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\财务报告分析表\"/>
    </mc:Choice>
  </mc:AlternateContent>
  <xr:revisionPtr revIDLastSave="0" documentId="13_ncr:1_{AC809287-2A14-4591-9936-BBDEC41515B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首页" sheetId="2" r:id="rId1"/>
    <sheet name="使用说明" sheetId="5" r:id="rId2"/>
    <sheet name="财务收入支出记录" sheetId="3" r:id="rId3"/>
    <sheet name="项目查询" sheetId="6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6" l="1"/>
  <c r="C6" i="6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3" i="3"/>
  <c r="J3" i="3" s="1"/>
  <c r="C12" i="6" l="1"/>
</calcChain>
</file>

<file path=xl/sharedStrings.xml><?xml version="1.0" encoding="utf-8"?>
<sst xmlns="http://schemas.openxmlformats.org/spreadsheetml/2006/main" count="41" uniqueCount="30">
  <si>
    <t>编号</t>
  </si>
  <si>
    <t>项目</t>
  </si>
  <si>
    <t>日期</t>
    <phoneticPr fontId="5" type="noConversion"/>
  </si>
  <si>
    <t>收入金额</t>
    <phoneticPr fontId="5" type="noConversion"/>
  </si>
  <si>
    <t>支出入金额</t>
    <phoneticPr fontId="5" type="noConversion"/>
  </si>
  <si>
    <t>结余</t>
    <phoneticPr fontId="5" type="noConversion"/>
  </si>
  <si>
    <t>经手人</t>
    <phoneticPr fontId="5" type="noConversion"/>
  </si>
  <si>
    <t>项目A</t>
    <phoneticPr fontId="5" type="noConversion"/>
  </si>
  <si>
    <t>备注说明</t>
    <phoneticPr fontId="5" type="noConversion"/>
  </si>
  <si>
    <t>财务收入支出记录</t>
    <phoneticPr fontId="5" type="noConversion"/>
  </si>
  <si>
    <t>项目B</t>
    <phoneticPr fontId="5" type="noConversion"/>
  </si>
  <si>
    <t>张琳</t>
    <phoneticPr fontId="5" type="noConversion"/>
  </si>
  <si>
    <t>请输入您要查询的项目：</t>
    <phoneticPr fontId="5" type="noConversion"/>
  </si>
  <si>
    <t>您所查询的项目结余为：</t>
    <phoneticPr fontId="5" type="noConversion"/>
  </si>
  <si>
    <t>按项目名称查询系统</t>
    <phoneticPr fontId="5" type="noConversion"/>
  </si>
  <si>
    <t>按日期查询系统</t>
    <phoneticPr fontId="5" type="noConversion"/>
  </si>
  <si>
    <t>您所查询的日期结余为：</t>
    <phoneticPr fontId="5" type="noConversion"/>
  </si>
  <si>
    <t>请输入您要查询的日期：</t>
    <phoneticPr fontId="5" type="noConversion"/>
  </si>
  <si>
    <t>按项目名称+日期查询系统</t>
    <phoneticPr fontId="5" type="noConversion"/>
  </si>
  <si>
    <t>您所查询的项目日期结余为：</t>
    <phoneticPr fontId="5" type="noConversion"/>
  </si>
  <si>
    <t>财务收入支出管理查询系统</t>
    <phoneticPr fontId="5" type="noConversion"/>
  </si>
  <si>
    <t>使用说明</t>
    <phoneticPr fontId="5" type="noConversion"/>
  </si>
  <si>
    <t>项目查询</t>
    <phoneticPr fontId="5" type="noConversion"/>
  </si>
  <si>
    <t>点击"首页"对于的图标可以链接到指定的表</t>
    <phoneticPr fontId="5" type="noConversion"/>
  </si>
  <si>
    <t>在财务收入支出记录表中，F列为公式自动生成，输入收入支出即可</t>
    <phoneticPr fontId="5" type="noConversion"/>
  </si>
  <si>
    <t>在“项目查询”表中，按项目名称查询只需要输入记录表中要查的名称即可，结余自动统计</t>
    <phoneticPr fontId="5" type="noConversion"/>
  </si>
  <si>
    <t>在“项目查询”表中，按日期查询只需要输入记录表中要查的日期即可，结余自动统计</t>
    <phoneticPr fontId="5" type="noConversion"/>
  </si>
  <si>
    <t>在“项目查询”表中，按项目名称+日期查询需要输入记录表中要查的项目名称+日期两个查询条件，结余自动统计</t>
    <phoneticPr fontId="5" type="noConversion"/>
  </si>
  <si>
    <t>单击“返回首页”按钮可以链接回“首页”导航</t>
    <phoneticPr fontId="5" type="noConversion"/>
  </si>
  <si>
    <t>结余总计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</si>
</sst>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\(&quot;¥&quot;#,##0.00\)"/>
    <numFmt numFmtId="177" formatCode="_(&quot;¥&quot;* #,##0.00_);_(&quot;¥&quot;* \(#,##0.00\);_(&quot;¥&quot;* &quot;-&quot;??_);_(@_)"/>
  </numFmts>
  <fonts count="15" x14ac:knownFonts="1">
    <font>
      <sz val="11"/>
      <color theme="1"/>
      <name val="宋体"/>
      <charset val="134"/>
      <scheme val="minor"/>
    </font>
    <font>
      <sz val="11"/>
      <color theme="1" tint="0.249977111117893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 tint="0.249977111117893"/>
      <name val="宋体"/>
      <family val="3"/>
      <charset val="134"/>
      <scheme val="minor"/>
    </font>
    <font>
      <sz val="20"/>
      <color theme="1" tint="0.249977111117893"/>
      <name val="微软雅黑"/>
      <family val="2"/>
      <charset val="134"/>
    </font>
    <font>
      <sz val="14"/>
      <color theme="1" tint="0.249977111117893"/>
      <name val="微软雅黑"/>
      <family val="2"/>
      <charset val="134"/>
    </font>
    <font>
      <sz val="16"/>
      <color theme="1" tint="0.249977111117893"/>
      <name val="微软雅黑"/>
      <family val="2"/>
      <charset val="134"/>
    </font>
    <font>
      <sz val="18"/>
      <color theme="1" tint="0.249977111117893"/>
      <name val="微软雅黑"/>
      <family val="2"/>
      <charset val="134"/>
    </font>
    <font>
      <sz val="22"/>
      <color theme="1" tint="0.249977111117893"/>
      <name val="微软雅黑"/>
      <family val="2"/>
      <charset val="134"/>
    </font>
    <font>
      <sz val="18"/>
      <color theme="0"/>
      <name val="微软雅黑"/>
      <family val="2"/>
      <charset val="134"/>
    </font>
    <font>
      <sz val="24"/>
      <color theme="0"/>
      <name val="微软雅黑"/>
      <family val="2"/>
      <charset val="134"/>
    </font>
    <font>
      <sz val="12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24994659260841701"/>
      </bottom>
      <diagonal/>
    </border>
    <border>
      <left/>
      <right/>
      <top/>
      <bottom style="double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double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177" fontId="10" fillId="0" borderId="2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4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9033;&#30446;&#26597;&#35810;!A1"/><Relationship Id="rId2" Type="http://schemas.openxmlformats.org/officeDocument/2006/relationships/hyperlink" Target="#&#36130;&#21153;&#25910;&#20837;&#25903;&#20986;&#35760;&#24405;!A1"/><Relationship Id="rId1" Type="http://schemas.openxmlformats.org/officeDocument/2006/relationships/hyperlink" Target="#&#20351;&#29992;&#35828;&#26126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7</xdr:row>
      <xdr:rowOff>28575</xdr:rowOff>
    </xdr:from>
    <xdr:to>
      <xdr:col>3</xdr:col>
      <xdr:colOff>200025</xdr:colOff>
      <xdr:row>13</xdr:row>
      <xdr:rowOff>9525</xdr:rowOff>
    </xdr:to>
    <xdr:grpSp>
      <xdr:nvGrpSpPr>
        <xdr:cNvPr id="15" name="组合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247775" y="1581150"/>
          <a:ext cx="1009650" cy="1009650"/>
          <a:chOff x="1247775" y="1581150"/>
          <a:chExt cx="1009650" cy="1009650"/>
        </a:xfrm>
      </xdr:grpSpPr>
      <xdr:sp macro="" textlink="">
        <xdr:nvSpPr>
          <xdr:cNvPr id="3" name="椭圆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247775" y="1581150"/>
            <a:ext cx="1009650" cy="1009650"/>
          </a:xfrm>
          <a:prstGeom prst="ellipse">
            <a:avLst/>
          </a:prstGeom>
          <a:solidFill>
            <a:schemeClr val="bg1"/>
          </a:solidFill>
          <a:ln w="381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" name="KSO_Shape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>
            <a:spLocks/>
          </xdr:cNvSpPr>
        </xdr:nvSpPr>
        <xdr:spPr bwMode="auto">
          <a:xfrm>
            <a:off x="1408309" y="1858169"/>
            <a:ext cx="688583" cy="455613"/>
          </a:xfrm>
          <a:custGeom>
            <a:avLst/>
            <a:gdLst>
              <a:gd name="T0" fmla="*/ 177767244 w 5273"/>
              <a:gd name="T1" fmla="*/ 132846327 h 3486"/>
              <a:gd name="T2" fmla="*/ 243679233 w 5273"/>
              <a:gd name="T3" fmla="*/ 106434205 h 3486"/>
              <a:gd name="T4" fmla="*/ 508241933 w 5273"/>
              <a:gd name="T5" fmla="*/ 0 h 3486"/>
              <a:gd name="T6" fmla="*/ 508241933 w 5273"/>
              <a:gd name="T7" fmla="*/ 212737518 h 3486"/>
              <a:gd name="T8" fmla="*/ 508241933 w 5273"/>
              <a:gd name="T9" fmla="*/ 425475036 h 3486"/>
              <a:gd name="T10" fmla="*/ 243679233 w 5273"/>
              <a:gd name="T11" fmla="*/ 319171723 h 3486"/>
              <a:gd name="T12" fmla="*/ 180638654 w 5273"/>
              <a:gd name="T13" fmla="*/ 293805297 h 3486"/>
              <a:gd name="T14" fmla="*/ 221621623 w 5273"/>
              <a:gd name="T15" fmla="*/ 455809961 h 3486"/>
              <a:gd name="T16" fmla="*/ 96453766 w 5273"/>
              <a:gd name="T17" fmla="*/ 455809961 h 3486"/>
              <a:gd name="T18" fmla="*/ 55209595 w 5273"/>
              <a:gd name="T19" fmla="*/ 292759240 h 3486"/>
              <a:gd name="T20" fmla="*/ 0 w 5273"/>
              <a:gd name="T21" fmla="*/ 292759240 h 3486"/>
              <a:gd name="T22" fmla="*/ 0 w 5273"/>
              <a:gd name="T23" fmla="*/ 132846327 h 3486"/>
              <a:gd name="T24" fmla="*/ 177767244 w 5273"/>
              <a:gd name="T25" fmla="*/ 132846327 h 3486"/>
              <a:gd name="T26" fmla="*/ 177767244 w 5273"/>
              <a:gd name="T27" fmla="*/ 132846327 h 3486"/>
              <a:gd name="T28" fmla="*/ 571934974 w 5273"/>
              <a:gd name="T29" fmla="*/ 294459037 h 3486"/>
              <a:gd name="T30" fmla="*/ 670868890 w 5273"/>
              <a:gd name="T31" fmla="*/ 328585873 h 3486"/>
              <a:gd name="T32" fmla="*/ 656381063 w 5273"/>
              <a:gd name="T33" fmla="*/ 370427424 h 3486"/>
              <a:gd name="T34" fmla="*/ 557577929 w 5273"/>
              <a:gd name="T35" fmla="*/ 336169695 h 3486"/>
              <a:gd name="T36" fmla="*/ 571934974 w 5273"/>
              <a:gd name="T37" fmla="*/ 294459037 h 3486"/>
              <a:gd name="T38" fmla="*/ 571934974 w 5273"/>
              <a:gd name="T39" fmla="*/ 294459037 h 3486"/>
              <a:gd name="T40" fmla="*/ 560971380 w 5273"/>
              <a:gd name="T41" fmla="*/ 91005138 h 3486"/>
              <a:gd name="T42" fmla="*/ 659774514 w 5273"/>
              <a:gd name="T43" fmla="*/ 56485985 h 3486"/>
              <a:gd name="T44" fmla="*/ 674262340 w 5273"/>
              <a:gd name="T45" fmla="*/ 98196643 h 3486"/>
              <a:gd name="T46" fmla="*/ 575720046 w 5273"/>
              <a:gd name="T47" fmla="*/ 132846327 h 3486"/>
              <a:gd name="T48" fmla="*/ 560971380 w 5273"/>
              <a:gd name="T49" fmla="*/ 91005138 h 3486"/>
              <a:gd name="T50" fmla="*/ 560971380 w 5273"/>
              <a:gd name="T51" fmla="*/ 91005138 h 3486"/>
              <a:gd name="T52" fmla="*/ 583681812 w 5273"/>
              <a:gd name="T53" fmla="*/ 192731907 h 3486"/>
              <a:gd name="T54" fmla="*/ 688227764 w 5273"/>
              <a:gd name="T55" fmla="*/ 192731907 h 3486"/>
              <a:gd name="T56" fmla="*/ 688227764 w 5273"/>
              <a:gd name="T57" fmla="*/ 236926995 h 3486"/>
              <a:gd name="T58" fmla="*/ 583681812 w 5273"/>
              <a:gd name="T59" fmla="*/ 236926995 h 3486"/>
              <a:gd name="T60" fmla="*/ 583681812 w 5273"/>
              <a:gd name="T61" fmla="*/ 192731907 h 348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</a:gdLst>
            <a:ahLst/>
            <a:cxnLst>
              <a:cxn ang="T62">
                <a:pos x="T0" y="T1"/>
              </a:cxn>
              <a:cxn ang="T63">
                <a:pos x="T2" y="T3"/>
              </a:cxn>
              <a:cxn ang="T64">
                <a:pos x="T4" y="T5"/>
              </a:cxn>
              <a:cxn ang="T65">
                <a:pos x="T6" y="T7"/>
              </a:cxn>
              <a:cxn ang="T66">
                <a:pos x="T8" y="T9"/>
              </a:cxn>
              <a:cxn ang="T67">
                <a:pos x="T10" y="T11"/>
              </a:cxn>
              <a:cxn ang="T68">
                <a:pos x="T12" y="T13"/>
              </a:cxn>
              <a:cxn ang="T69">
                <a:pos x="T14" y="T15"/>
              </a:cxn>
              <a:cxn ang="T70">
                <a:pos x="T16" y="T17"/>
              </a:cxn>
              <a:cxn ang="T71">
                <a:pos x="T18" y="T19"/>
              </a:cxn>
              <a:cxn ang="T72">
                <a:pos x="T20" y="T21"/>
              </a:cxn>
              <a:cxn ang="T73">
                <a:pos x="T22" y="T23"/>
              </a:cxn>
              <a:cxn ang="T74">
                <a:pos x="T24" y="T25"/>
              </a:cxn>
              <a:cxn ang="T75">
                <a:pos x="T26" y="T27"/>
              </a:cxn>
              <a:cxn ang="T76">
                <a:pos x="T28" y="T29"/>
              </a:cxn>
              <a:cxn ang="T77">
                <a:pos x="T30" y="T31"/>
              </a:cxn>
              <a:cxn ang="T78">
                <a:pos x="T32" y="T33"/>
              </a:cxn>
              <a:cxn ang="T79">
                <a:pos x="T34" y="T35"/>
              </a:cxn>
              <a:cxn ang="T80">
                <a:pos x="T36" y="T37"/>
              </a:cxn>
              <a:cxn ang="T81">
                <a:pos x="T38" y="T39"/>
              </a:cxn>
              <a:cxn ang="T82">
                <a:pos x="T40" y="T41"/>
              </a:cxn>
              <a:cxn ang="T83">
                <a:pos x="T42" y="T43"/>
              </a:cxn>
              <a:cxn ang="T84">
                <a:pos x="T44" y="T45"/>
              </a:cxn>
              <a:cxn ang="T85">
                <a:pos x="T46" y="T47"/>
              </a:cxn>
              <a:cxn ang="T86">
                <a:pos x="T48" y="T49"/>
              </a:cxn>
              <a:cxn ang="T87">
                <a:pos x="T50" y="T51"/>
              </a:cxn>
              <a:cxn ang="T88">
                <a:pos x="T52" y="T53"/>
              </a:cxn>
              <a:cxn ang="T89">
                <a:pos x="T54" y="T55"/>
              </a:cxn>
              <a:cxn ang="T90">
                <a:pos x="T56" y="T57"/>
              </a:cxn>
              <a:cxn ang="T91">
                <a:pos x="T58" y="T59"/>
              </a:cxn>
              <a:cxn ang="T92">
                <a:pos x="T60" y="T61"/>
              </a:cxn>
            </a:cxnLst>
            <a:rect l="0" t="0" r="r" b="b"/>
            <a:pathLst>
              <a:path w="5273" h="3486">
                <a:moveTo>
                  <a:pt x="1362" y="1016"/>
                </a:moveTo>
                <a:lnTo>
                  <a:pt x="1867" y="814"/>
                </a:lnTo>
                <a:lnTo>
                  <a:pt x="3894" y="0"/>
                </a:lnTo>
                <a:lnTo>
                  <a:pt x="3894" y="1627"/>
                </a:lnTo>
                <a:lnTo>
                  <a:pt x="3894" y="3254"/>
                </a:lnTo>
                <a:lnTo>
                  <a:pt x="1867" y="2441"/>
                </a:lnTo>
                <a:lnTo>
                  <a:pt x="1384" y="2247"/>
                </a:lnTo>
                <a:lnTo>
                  <a:pt x="1698" y="3486"/>
                </a:lnTo>
                <a:lnTo>
                  <a:pt x="739" y="3486"/>
                </a:lnTo>
                <a:lnTo>
                  <a:pt x="423" y="2239"/>
                </a:lnTo>
                <a:lnTo>
                  <a:pt x="0" y="2239"/>
                </a:lnTo>
                <a:lnTo>
                  <a:pt x="0" y="1016"/>
                </a:lnTo>
                <a:lnTo>
                  <a:pt x="1362" y="1016"/>
                </a:lnTo>
                <a:close/>
                <a:moveTo>
                  <a:pt x="4382" y="2252"/>
                </a:moveTo>
                <a:lnTo>
                  <a:pt x="5140" y="2513"/>
                </a:lnTo>
                <a:lnTo>
                  <a:pt x="5029" y="2833"/>
                </a:lnTo>
                <a:lnTo>
                  <a:pt x="4272" y="2571"/>
                </a:lnTo>
                <a:lnTo>
                  <a:pt x="4382" y="2252"/>
                </a:lnTo>
                <a:close/>
                <a:moveTo>
                  <a:pt x="4298" y="696"/>
                </a:moveTo>
                <a:lnTo>
                  <a:pt x="5055" y="432"/>
                </a:lnTo>
                <a:lnTo>
                  <a:pt x="5166" y="751"/>
                </a:lnTo>
                <a:lnTo>
                  <a:pt x="4411" y="1016"/>
                </a:lnTo>
                <a:lnTo>
                  <a:pt x="4298" y="696"/>
                </a:lnTo>
                <a:close/>
                <a:moveTo>
                  <a:pt x="4472" y="1474"/>
                </a:moveTo>
                <a:lnTo>
                  <a:pt x="5273" y="1474"/>
                </a:lnTo>
                <a:lnTo>
                  <a:pt x="5273" y="1812"/>
                </a:lnTo>
                <a:lnTo>
                  <a:pt x="4472" y="1812"/>
                </a:lnTo>
                <a:lnTo>
                  <a:pt x="4472" y="1474"/>
                </a:lnTo>
                <a:close/>
              </a:path>
            </a:pathLst>
          </a:custGeom>
          <a:solidFill>
            <a:schemeClr val="tx1">
              <a:lumMod val="75000"/>
              <a:lumOff val="25000"/>
            </a:schemeClr>
          </a:solidFill>
          <a:ln>
            <a:noFill/>
          </a:ln>
          <a:extLst/>
        </xdr:spPr>
        <xdr:txBody>
          <a:bodyPr wrap="square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</xdr:grpSp>
    <xdr:clientData/>
  </xdr:twoCellAnchor>
  <xdr:twoCellAnchor>
    <xdr:from>
      <xdr:col>4</xdr:col>
      <xdr:colOff>523875</xdr:colOff>
      <xdr:row>7</xdr:row>
      <xdr:rowOff>28575</xdr:rowOff>
    </xdr:from>
    <xdr:to>
      <xdr:col>6</xdr:col>
      <xdr:colOff>161925</xdr:colOff>
      <xdr:row>13</xdr:row>
      <xdr:rowOff>9525</xdr:rowOff>
    </xdr:to>
    <xdr:grpSp>
      <xdr:nvGrpSpPr>
        <xdr:cNvPr id="14" name="组合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3267075" y="1581150"/>
          <a:ext cx="1009650" cy="1009650"/>
          <a:chOff x="3267075" y="1581150"/>
          <a:chExt cx="1009650" cy="1009650"/>
        </a:xfrm>
      </xdr:grpSpPr>
      <xdr:sp macro="" textlink="">
        <xdr:nvSpPr>
          <xdr:cNvPr id="6" name="椭圆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3267075" y="1581150"/>
            <a:ext cx="1009650" cy="1009650"/>
          </a:xfrm>
          <a:prstGeom prst="ellipse">
            <a:avLst/>
          </a:prstGeom>
          <a:solidFill>
            <a:schemeClr val="bg1"/>
          </a:solidFill>
          <a:ln w="381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任意多边形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/>
          </xdr:cNvSpPr>
        </xdr:nvSpPr>
        <xdr:spPr bwMode="auto">
          <a:xfrm>
            <a:off x="3509962" y="1768956"/>
            <a:ext cx="523876" cy="634039"/>
          </a:xfrm>
          <a:custGeom>
            <a:avLst/>
            <a:gdLst>
              <a:gd name="connsiteX0" fmla="*/ 79514 w 979005"/>
              <a:gd name="connsiteY0" fmla="*/ 984880 h 1184875"/>
              <a:gd name="connsiteX1" fmla="*/ 279401 w 979005"/>
              <a:gd name="connsiteY1" fmla="*/ 984880 h 1184875"/>
              <a:gd name="connsiteX2" fmla="*/ 479288 w 979005"/>
              <a:gd name="connsiteY2" fmla="*/ 984880 h 1184875"/>
              <a:gd name="connsiteX3" fmla="*/ 979005 w 979005"/>
              <a:gd name="connsiteY3" fmla="*/ 984880 h 1184875"/>
              <a:gd name="connsiteX4" fmla="*/ 979005 w 979005"/>
              <a:gd name="connsiteY4" fmla="*/ 1034873 h 1184875"/>
              <a:gd name="connsiteX5" fmla="*/ 479288 w 979005"/>
              <a:gd name="connsiteY5" fmla="*/ 1034873 h 1184875"/>
              <a:gd name="connsiteX6" fmla="*/ 479288 w 979005"/>
              <a:gd name="connsiteY6" fmla="*/ 1184875 h 1184875"/>
              <a:gd name="connsiteX7" fmla="*/ 579231 w 979005"/>
              <a:gd name="connsiteY7" fmla="*/ 708145 h 1184875"/>
              <a:gd name="connsiteX8" fmla="*/ 979005 w 979005"/>
              <a:gd name="connsiteY8" fmla="*/ 908140 h 1184875"/>
              <a:gd name="connsiteX9" fmla="*/ 779118 w 979005"/>
              <a:gd name="connsiteY9" fmla="*/ 908140 h 1184875"/>
              <a:gd name="connsiteX10" fmla="*/ 579231 w 979005"/>
              <a:gd name="connsiteY10" fmla="*/ 908140 h 1184875"/>
              <a:gd name="connsiteX11" fmla="*/ 79514 w 979005"/>
              <a:gd name="connsiteY11" fmla="*/ 908140 h 1184875"/>
              <a:gd name="connsiteX12" fmla="*/ 79514 w 979005"/>
              <a:gd name="connsiteY12" fmla="*/ 858147 h 1184875"/>
              <a:gd name="connsiteX13" fmla="*/ 579231 w 979005"/>
              <a:gd name="connsiteY13" fmla="*/ 858147 h 1184875"/>
              <a:gd name="connsiteX14" fmla="*/ 203304 w 979005"/>
              <a:gd name="connsiteY14" fmla="*/ 269252 h 1184875"/>
              <a:gd name="connsiteX15" fmla="*/ 283326 w 979005"/>
              <a:gd name="connsiteY15" fmla="*/ 269252 h 1184875"/>
              <a:gd name="connsiteX16" fmla="*/ 314334 w 979005"/>
              <a:gd name="connsiteY16" fmla="*/ 343176 h 1184875"/>
              <a:gd name="connsiteX17" fmla="*/ 321036 w 979005"/>
              <a:gd name="connsiteY17" fmla="*/ 358976 h 1184875"/>
              <a:gd name="connsiteX18" fmla="*/ 324185 w 979005"/>
              <a:gd name="connsiteY18" fmla="*/ 366312 h 1184875"/>
              <a:gd name="connsiteX19" fmla="*/ 327092 w 979005"/>
              <a:gd name="connsiteY19" fmla="*/ 373406 h 1184875"/>
              <a:gd name="connsiteX20" fmla="*/ 329919 w 979005"/>
              <a:gd name="connsiteY20" fmla="*/ 380500 h 1184875"/>
              <a:gd name="connsiteX21" fmla="*/ 332664 w 979005"/>
              <a:gd name="connsiteY21" fmla="*/ 387514 h 1184875"/>
              <a:gd name="connsiteX22" fmla="*/ 335409 w 979005"/>
              <a:gd name="connsiteY22" fmla="*/ 394608 h 1184875"/>
              <a:gd name="connsiteX23" fmla="*/ 338074 w 979005"/>
              <a:gd name="connsiteY23" fmla="*/ 402024 h 1184875"/>
              <a:gd name="connsiteX24" fmla="*/ 339043 w 979005"/>
              <a:gd name="connsiteY24" fmla="*/ 402024 h 1184875"/>
              <a:gd name="connsiteX25" fmla="*/ 341627 w 979005"/>
              <a:gd name="connsiteY25" fmla="*/ 394849 h 1184875"/>
              <a:gd name="connsiteX26" fmla="*/ 344292 w 979005"/>
              <a:gd name="connsiteY26" fmla="*/ 387836 h 1184875"/>
              <a:gd name="connsiteX27" fmla="*/ 346957 w 979005"/>
              <a:gd name="connsiteY27" fmla="*/ 380742 h 1184875"/>
              <a:gd name="connsiteX28" fmla="*/ 349864 w 979005"/>
              <a:gd name="connsiteY28" fmla="*/ 373567 h 1184875"/>
              <a:gd name="connsiteX29" fmla="*/ 355758 w 979005"/>
              <a:gd name="connsiteY29" fmla="*/ 358976 h 1184875"/>
              <a:gd name="connsiteX30" fmla="*/ 362380 w 979005"/>
              <a:gd name="connsiteY30" fmla="*/ 343176 h 1184875"/>
              <a:gd name="connsiteX31" fmla="*/ 393468 w 979005"/>
              <a:gd name="connsiteY31" fmla="*/ 269252 h 1184875"/>
              <a:gd name="connsiteX32" fmla="*/ 471552 w 979005"/>
              <a:gd name="connsiteY32" fmla="*/ 269252 h 1184875"/>
              <a:gd name="connsiteX33" fmla="*/ 376753 w 979005"/>
              <a:gd name="connsiteY33" fmla="*/ 436850 h 1184875"/>
              <a:gd name="connsiteX34" fmla="*/ 422861 w 979005"/>
              <a:gd name="connsiteY34" fmla="*/ 436850 h 1184875"/>
              <a:gd name="connsiteX35" fmla="*/ 422861 w 979005"/>
              <a:gd name="connsiteY35" fmla="*/ 469660 h 1184875"/>
              <a:gd name="connsiteX36" fmla="*/ 370132 w 979005"/>
              <a:gd name="connsiteY36" fmla="*/ 469660 h 1184875"/>
              <a:gd name="connsiteX37" fmla="*/ 370132 w 979005"/>
              <a:gd name="connsiteY37" fmla="*/ 490378 h 1184875"/>
              <a:gd name="connsiteX38" fmla="*/ 422861 w 979005"/>
              <a:gd name="connsiteY38" fmla="*/ 490378 h 1184875"/>
              <a:gd name="connsiteX39" fmla="*/ 422861 w 979005"/>
              <a:gd name="connsiteY39" fmla="*/ 523188 h 1184875"/>
              <a:gd name="connsiteX40" fmla="*/ 370132 w 979005"/>
              <a:gd name="connsiteY40" fmla="*/ 523188 h 1184875"/>
              <a:gd name="connsiteX41" fmla="*/ 370132 w 979005"/>
              <a:gd name="connsiteY41" fmla="*/ 576796 h 1184875"/>
              <a:gd name="connsiteX42" fmla="*/ 300687 w 979005"/>
              <a:gd name="connsiteY42" fmla="*/ 576796 h 1184875"/>
              <a:gd name="connsiteX43" fmla="*/ 300687 w 979005"/>
              <a:gd name="connsiteY43" fmla="*/ 523188 h 1184875"/>
              <a:gd name="connsiteX44" fmla="*/ 251996 w 979005"/>
              <a:gd name="connsiteY44" fmla="*/ 523188 h 1184875"/>
              <a:gd name="connsiteX45" fmla="*/ 251996 w 979005"/>
              <a:gd name="connsiteY45" fmla="*/ 490378 h 1184875"/>
              <a:gd name="connsiteX46" fmla="*/ 300687 w 979005"/>
              <a:gd name="connsiteY46" fmla="*/ 490378 h 1184875"/>
              <a:gd name="connsiteX47" fmla="*/ 300687 w 979005"/>
              <a:gd name="connsiteY47" fmla="*/ 469660 h 1184875"/>
              <a:gd name="connsiteX48" fmla="*/ 251996 w 979005"/>
              <a:gd name="connsiteY48" fmla="*/ 469660 h 1184875"/>
              <a:gd name="connsiteX49" fmla="*/ 251996 w 979005"/>
              <a:gd name="connsiteY49" fmla="*/ 436850 h 1184875"/>
              <a:gd name="connsiteX50" fmla="*/ 293097 w 979005"/>
              <a:gd name="connsiteY50" fmla="*/ 436850 h 1184875"/>
              <a:gd name="connsiteX51" fmla="*/ 56312 w 979005"/>
              <a:gd name="connsiteY51" fmla="*/ 214923 h 1184875"/>
              <a:gd name="connsiteX52" fmla="*/ 54941 w 979005"/>
              <a:gd name="connsiteY52" fmla="*/ 215004 h 1184875"/>
              <a:gd name="connsiteX53" fmla="*/ 53569 w 979005"/>
              <a:gd name="connsiteY53" fmla="*/ 215165 h 1184875"/>
              <a:gd name="connsiteX54" fmla="*/ 52117 w 979005"/>
              <a:gd name="connsiteY54" fmla="*/ 215326 h 1184875"/>
              <a:gd name="connsiteX55" fmla="*/ 50826 w 979005"/>
              <a:gd name="connsiteY55" fmla="*/ 215568 h 1184875"/>
              <a:gd name="connsiteX56" fmla="*/ 49455 w 979005"/>
              <a:gd name="connsiteY56" fmla="*/ 215891 h 1184875"/>
              <a:gd name="connsiteX57" fmla="*/ 48083 w 979005"/>
              <a:gd name="connsiteY57" fmla="*/ 216294 h 1184875"/>
              <a:gd name="connsiteX58" fmla="*/ 46792 w 979005"/>
              <a:gd name="connsiteY58" fmla="*/ 216777 h 1184875"/>
              <a:gd name="connsiteX59" fmla="*/ 45502 w 979005"/>
              <a:gd name="connsiteY59" fmla="*/ 217261 h 1184875"/>
              <a:gd name="connsiteX60" fmla="*/ 44292 w 979005"/>
              <a:gd name="connsiteY60" fmla="*/ 217826 h 1184875"/>
              <a:gd name="connsiteX61" fmla="*/ 43001 w 979005"/>
              <a:gd name="connsiteY61" fmla="*/ 218471 h 1184875"/>
              <a:gd name="connsiteX62" fmla="*/ 41790 w 979005"/>
              <a:gd name="connsiteY62" fmla="*/ 219196 h 1184875"/>
              <a:gd name="connsiteX63" fmla="*/ 40661 w 979005"/>
              <a:gd name="connsiteY63" fmla="*/ 219922 h 1184875"/>
              <a:gd name="connsiteX64" fmla="*/ 39451 w 979005"/>
              <a:gd name="connsiteY64" fmla="*/ 220648 h 1184875"/>
              <a:gd name="connsiteX65" fmla="*/ 38402 w 979005"/>
              <a:gd name="connsiteY65" fmla="*/ 221535 h 1184875"/>
              <a:gd name="connsiteX66" fmla="*/ 37353 w 979005"/>
              <a:gd name="connsiteY66" fmla="*/ 222422 h 1184875"/>
              <a:gd name="connsiteX67" fmla="*/ 36385 w 979005"/>
              <a:gd name="connsiteY67" fmla="*/ 223470 h 1184875"/>
              <a:gd name="connsiteX68" fmla="*/ 35336 w 979005"/>
              <a:gd name="connsiteY68" fmla="*/ 224437 h 1184875"/>
              <a:gd name="connsiteX69" fmla="*/ 34449 w 979005"/>
              <a:gd name="connsiteY69" fmla="*/ 225486 h 1184875"/>
              <a:gd name="connsiteX70" fmla="*/ 33562 w 979005"/>
              <a:gd name="connsiteY70" fmla="*/ 226534 h 1184875"/>
              <a:gd name="connsiteX71" fmla="*/ 32755 w 979005"/>
              <a:gd name="connsiteY71" fmla="*/ 227663 h 1184875"/>
              <a:gd name="connsiteX72" fmla="*/ 32029 w 979005"/>
              <a:gd name="connsiteY72" fmla="*/ 228791 h 1184875"/>
              <a:gd name="connsiteX73" fmla="*/ 31303 w 979005"/>
              <a:gd name="connsiteY73" fmla="*/ 230081 h 1184875"/>
              <a:gd name="connsiteX74" fmla="*/ 30577 w 979005"/>
              <a:gd name="connsiteY74" fmla="*/ 231210 h 1184875"/>
              <a:gd name="connsiteX75" fmla="*/ 30012 w 979005"/>
              <a:gd name="connsiteY75" fmla="*/ 232500 h 1184875"/>
              <a:gd name="connsiteX76" fmla="*/ 29528 w 979005"/>
              <a:gd name="connsiteY76" fmla="*/ 233710 h 1184875"/>
              <a:gd name="connsiteX77" fmla="*/ 28963 w 979005"/>
              <a:gd name="connsiteY77" fmla="*/ 235080 h 1184875"/>
              <a:gd name="connsiteX78" fmla="*/ 28560 w 979005"/>
              <a:gd name="connsiteY78" fmla="*/ 236451 h 1184875"/>
              <a:gd name="connsiteX79" fmla="*/ 28237 w 979005"/>
              <a:gd name="connsiteY79" fmla="*/ 237741 h 1184875"/>
              <a:gd name="connsiteX80" fmla="*/ 27995 w 979005"/>
              <a:gd name="connsiteY80" fmla="*/ 239112 h 1184875"/>
              <a:gd name="connsiteX81" fmla="*/ 27753 w 979005"/>
              <a:gd name="connsiteY81" fmla="*/ 240482 h 1184875"/>
              <a:gd name="connsiteX82" fmla="*/ 27591 w 979005"/>
              <a:gd name="connsiteY82" fmla="*/ 241853 h 1184875"/>
              <a:gd name="connsiteX83" fmla="*/ 27511 w 979005"/>
              <a:gd name="connsiteY83" fmla="*/ 243224 h 1184875"/>
              <a:gd name="connsiteX84" fmla="*/ 27430 w 979005"/>
              <a:gd name="connsiteY84" fmla="*/ 244675 h 1184875"/>
              <a:gd name="connsiteX85" fmla="*/ 27430 w 979005"/>
              <a:gd name="connsiteY85" fmla="*/ 504460 h 1184875"/>
              <a:gd name="connsiteX86" fmla="*/ 27430 w 979005"/>
              <a:gd name="connsiteY86" fmla="*/ 569366 h 1184875"/>
              <a:gd name="connsiteX87" fmla="*/ 27430 w 979005"/>
              <a:gd name="connsiteY87" fmla="*/ 585653 h 1184875"/>
              <a:gd name="connsiteX88" fmla="*/ 27430 w 979005"/>
              <a:gd name="connsiteY88" fmla="*/ 587589 h 1184875"/>
              <a:gd name="connsiteX89" fmla="*/ 27511 w 979005"/>
              <a:gd name="connsiteY89" fmla="*/ 588959 h 1184875"/>
              <a:gd name="connsiteX90" fmla="*/ 27591 w 979005"/>
              <a:gd name="connsiteY90" fmla="*/ 590330 h 1184875"/>
              <a:gd name="connsiteX91" fmla="*/ 27753 w 979005"/>
              <a:gd name="connsiteY91" fmla="*/ 591781 h 1184875"/>
              <a:gd name="connsiteX92" fmla="*/ 27995 w 979005"/>
              <a:gd name="connsiteY92" fmla="*/ 593071 h 1184875"/>
              <a:gd name="connsiteX93" fmla="*/ 28318 w 979005"/>
              <a:gd name="connsiteY93" fmla="*/ 594442 h 1184875"/>
              <a:gd name="connsiteX94" fmla="*/ 28640 w 979005"/>
              <a:gd name="connsiteY94" fmla="*/ 595732 h 1184875"/>
              <a:gd name="connsiteX95" fmla="*/ 29124 w 979005"/>
              <a:gd name="connsiteY95" fmla="*/ 597103 h 1184875"/>
              <a:gd name="connsiteX96" fmla="*/ 29609 w 979005"/>
              <a:gd name="connsiteY96" fmla="*/ 598393 h 1184875"/>
              <a:gd name="connsiteX97" fmla="*/ 30093 w 979005"/>
              <a:gd name="connsiteY97" fmla="*/ 599602 h 1184875"/>
              <a:gd name="connsiteX98" fmla="*/ 30657 w 979005"/>
              <a:gd name="connsiteY98" fmla="*/ 600892 h 1184875"/>
              <a:gd name="connsiteX99" fmla="*/ 31383 w 979005"/>
              <a:gd name="connsiteY99" fmla="*/ 602102 h 1184875"/>
              <a:gd name="connsiteX100" fmla="*/ 32109 w 979005"/>
              <a:gd name="connsiteY100" fmla="*/ 603311 h 1184875"/>
              <a:gd name="connsiteX101" fmla="*/ 32836 w 979005"/>
              <a:gd name="connsiteY101" fmla="*/ 604440 h 1184875"/>
              <a:gd name="connsiteX102" fmla="*/ 33723 w 979005"/>
              <a:gd name="connsiteY102" fmla="*/ 605569 h 1184875"/>
              <a:gd name="connsiteX103" fmla="*/ 34610 w 979005"/>
              <a:gd name="connsiteY103" fmla="*/ 606617 h 1184875"/>
              <a:gd name="connsiteX104" fmla="*/ 35579 w 979005"/>
              <a:gd name="connsiteY104" fmla="*/ 607665 h 1184875"/>
              <a:gd name="connsiteX105" fmla="*/ 36466 w 979005"/>
              <a:gd name="connsiteY105" fmla="*/ 608633 h 1184875"/>
              <a:gd name="connsiteX106" fmla="*/ 37515 w 979005"/>
              <a:gd name="connsiteY106" fmla="*/ 609681 h 1184875"/>
              <a:gd name="connsiteX107" fmla="*/ 38563 w 979005"/>
              <a:gd name="connsiteY107" fmla="*/ 610487 h 1184875"/>
              <a:gd name="connsiteX108" fmla="*/ 39693 w 979005"/>
              <a:gd name="connsiteY108" fmla="*/ 611374 h 1184875"/>
              <a:gd name="connsiteX109" fmla="*/ 40822 w 979005"/>
              <a:gd name="connsiteY109" fmla="*/ 612180 h 1184875"/>
              <a:gd name="connsiteX110" fmla="*/ 42033 w 979005"/>
              <a:gd name="connsiteY110" fmla="*/ 612906 h 1184875"/>
              <a:gd name="connsiteX111" fmla="*/ 43243 w 979005"/>
              <a:gd name="connsiteY111" fmla="*/ 613631 h 1184875"/>
              <a:gd name="connsiteX112" fmla="*/ 44533 w 979005"/>
              <a:gd name="connsiteY112" fmla="*/ 614196 h 1184875"/>
              <a:gd name="connsiteX113" fmla="*/ 45744 w 979005"/>
              <a:gd name="connsiteY113" fmla="*/ 614760 h 1184875"/>
              <a:gd name="connsiteX114" fmla="*/ 47035 w 979005"/>
              <a:gd name="connsiteY114" fmla="*/ 615244 h 1184875"/>
              <a:gd name="connsiteX115" fmla="*/ 48325 w 979005"/>
              <a:gd name="connsiteY115" fmla="*/ 615728 h 1184875"/>
              <a:gd name="connsiteX116" fmla="*/ 49697 w 979005"/>
              <a:gd name="connsiteY116" fmla="*/ 616131 h 1184875"/>
              <a:gd name="connsiteX117" fmla="*/ 51068 w 979005"/>
              <a:gd name="connsiteY117" fmla="*/ 616454 h 1184875"/>
              <a:gd name="connsiteX118" fmla="*/ 52359 w 979005"/>
              <a:gd name="connsiteY118" fmla="*/ 616695 h 1184875"/>
              <a:gd name="connsiteX119" fmla="*/ 53731 w 979005"/>
              <a:gd name="connsiteY119" fmla="*/ 616857 h 1184875"/>
              <a:gd name="connsiteX120" fmla="*/ 55183 w 979005"/>
              <a:gd name="connsiteY120" fmla="*/ 616937 h 1184875"/>
              <a:gd name="connsiteX121" fmla="*/ 56554 w 979005"/>
              <a:gd name="connsiteY121" fmla="*/ 617018 h 1184875"/>
              <a:gd name="connsiteX122" fmla="*/ 58248 w 979005"/>
              <a:gd name="connsiteY122" fmla="*/ 617018 h 1184875"/>
              <a:gd name="connsiteX123" fmla="*/ 60265 w 979005"/>
              <a:gd name="connsiteY123" fmla="*/ 617018 h 1184875"/>
              <a:gd name="connsiteX124" fmla="*/ 68414 w 979005"/>
              <a:gd name="connsiteY124" fmla="*/ 617018 h 1184875"/>
              <a:gd name="connsiteX125" fmla="*/ 100926 w 979005"/>
              <a:gd name="connsiteY125" fmla="*/ 617018 h 1184875"/>
              <a:gd name="connsiteX126" fmla="*/ 165951 w 979005"/>
              <a:gd name="connsiteY126" fmla="*/ 617018 h 1184875"/>
              <a:gd name="connsiteX127" fmla="*/ 425890 w 979005"/>
              <a:gd name="connsiteY127" fmla="*/ 617018 h 1184875"/>
              <a:gd name="connsiteX128" fmla="*/ 555939 w 979005"/>
              <a:gd name="connsiteY128" fmla="*/ 617018 h 1184875"/>
              <a:gd name="connsiteX129" fmla="*/ 588452 w 979005"/>
              <a:gd name="connsiteY129" fmla="*/ 617018 h 1184875"/>
              <a:gd name="connsiteX130" fmla="*/ 604668 w 979005"/>
              <a:gd name="connsiteY130" fmla="*/ 617018 h 1184875"/>
              <a:gd name="connsiteX131" fmla="*/ 612816 w 979005"/>
              <a:gd name="connsiteY131" fmla="*/ 617018 h 1184875"/>
              <a:gd name="connsiteX132" fmla="*/ 616850 w 979005"/>
              <a:gd name="connsiteY132" fmla="*/ 617018 h 1184875"/>
              <a:gd name="connsiteX133" fmla="*/ 618544 w 979005"/>
              <a:gd name="connsiteY133" fmla="*/ 617018 h 1184875"/>
              <a:gd name="connsiteX134" fmla="*/ 619835 w 979005"/>
              <a:gd name="connsiteY134" fmla="*/ 616937 h 1184875"/>
              <a:gd name="connsiteX135" fmla="*/ 621287 w 979005"/>
              <a:gd name="connsiteY135" fmla="*/ 616857 h 1184875"/>
              <a:gd name="connsiteX136" fmla="*/ 622659 w 979005"/>
              <a:gd name="connsiteY136" fmla="*/ 616615 h 1184875"/>
              <a:gd name="connsiteX137" fmla="*/ 623949 w 979005"/>
              <a:gd name="connsiteY137" fmla="*/ 616373 h 1184875"/>
              <a:gd name="connsiteX138" fmla="*/ 625321 w 979005"/>
              <a:gd name="connsiteY138" fmla="*/ 616050 h 1184875"/>
              <a:gd name="connsiteX139" fmla="*/ 626692 w 979005"/>
              <a:gd name="connsiteY139" fmla="*/ 615647 h 1184875"/>
              <a:gd name="connsiteX140" fmla="*/ 627983 w 979005"/>
              <a:gd name="connsiteY140" fmla="*/ 615164 h 1184875"/>
              <a:gd name="connsiteX141" fmla="*/ 629274 w 979005"/>
              <a:gd name="connsiteY141" fmla="*/ 614680 h 1184875"/>
              <a:gd name="connsiteX142" fmla="*/ 630484 w 979005"/>
              <a:gd name="connsiteY142" fmla="*/ 614115 h 1184875"/>
              <a:gd name="connsiteX143" fmla="*/ 631775 w 979005"/>
              <a:gd name="connsiteY143" fmla="*/ 613551 h 1184875"/>
              <a:gd name="connsiteX144" fmla="*/ 632985 w 979005"/>
              <a:gd name="connsiteY144" fmla="*/ 612745 h 1184875"/>
              <a:gd name="connsiteX145" fmla="*/ 634115 w 979005"/>
              <a:gd name="connsiteY145" fmla="*/ 612019 h 1184875"/>
              <a:gd name="connsiteX146" fmla="*/ 635325 w 979005"/>
              <a:gd name="connsiteY146" fmla="*/ 611293 h 1184875"/>
              <a:gd name="connsiteX147" fmla="*/ 636374 w 979005"/>
              <a:gd name="connsiteY147" fmla="*/ 610406 h 1184875"/>
              <a:gd name="connsiteX148" fmla="*/ 637503 w 979005"/>
              <a:gd name="connsiteY148" fmla="*/ 609519 h 1184875"/>
              <a:gd name="connsiteX149" fmla="*/ 638471 w 979005"/>
              <a:gd name="connsiteY149" fmla="*/ 608471 h 1184875"/>
              <a:gd name="connsiteX150" fmla="*/ 639439 w 979005"/>
              <a:gd name="connsiteY150" fmla="*/ 607504 h 1184875"/>
              <a:gd name="connsiteX151" fmla="*/ 640407 w 979005"/>
              <a:gd name="connsiteY151" fmla="*/ 606456 h 1184875"/>
              <a:gd name="connsiteX152" fmla="*/ 641214 w 979005"/>
              <a:gd name="connsiteY152" fmla="*/ 605407 h 1184875"/>
              <a:gd name="connsiteX153" fmla="*/ 642102 w 979005"/>
              <a:gd name="connsiteY153" fmla="*/ 604279 h 1184875"/>
              <a:gd name="connsiteX154" fmla="*/ 642828 w 979005"/>
              <a:gd name="connsiteY154" fmla="*/ 603150 h 1184875"/>
              <a:gd name="connsiteX155" fmla="*/ 643473 w 979005"/>
              <a:gd name="connsiteY155" fmla="*/ 601940 h 1184875"/>
              <a:gd name="connsiteX156" fmla="*/ 644199 w 979005"/>
              <a:gd name="connsiteY156" fmla="*/ 600731 h 1184875"/>
              <a:gd name="connsiteX157" fmla="*/ 644764 w 979005"/>
              <a:gd name="connsiteY157" fmla="*/ 599441 h 1184875"/>
              <a:gd name="connsiteX158" fmla="*/ 645328 w 979005"/>
              <a:gd name="connsiteY158" fmla="*/ 598231 h 1184875"/>
              <a:gd name="connsiteX159" fmla="*/ 645732 w 979005"/>
              <a:gd name="connsiteY159" fmla="*/ 596861 h 1184875"/>
              <a:gd name="connsiteX160" fmla="*/ 646216 w 979005"/>
              <a:gd name="connsiteY160" fmla="*/ 595490 h 1184875"/>
              <a:gd name="connsiteX161" fmla="*/ 646619 w 979005"/>
              <a:gd name="connsiteY161" fmla="*/ 594200 h 1184875"/>
              <a:gd name="connsiteX162" fmla="*/ 646862 w 979005"/>
              <a:gd name="connsiteY162" fmla="*/ 592829 h 1184875"/>
              <a:gd name="connsiteX163" fmla="*/ 647103 w 979005"/>
              <a:gd name="connsiteY163" fmla="*/ 591459 h 1184875"/>
              <a:gd name="connsiteX164" fmla="*/ 647265 w 979005"/>
              <a:gd name="connsiteY164" fmla="*/ 590088 h 1184875"/>
              <a:gd name="connsiteX165" fmla="*/ 647346 w 979005"/>
              <a:gd name="connsiteY165" fmla="*/ 588717 h 1184875"/>
              <a:gd name="connsiteX166" fmla="*/ 647346 w 979005"/>
              <a:gd name="connsiteY166" fmla="*/ 587266 h 1184875"/>
              <a:gd name="connsiteX167" fmla="*/ 647346 w 979005"/>
              <a:gd name="connsiteY167" fmla="*/ 327481 h 1184875"/>
              <a:gd name="connsiteX168" fmla="*/ 647346 w 979005"/>
              <a:gd name="connsiteY168" fmla="*/ 262575 h 1184875"/>
              <a:gd name="connsiteX169" fmla="*/ 647346 w 979005"/>
              <a:gd name="connsiteY169" fmla="*/ 246288 h 1184875"/>
              <a:gd name="connsiteX170" fmla="*/ 647346 w 979005"/>
              <a:gd name="connsiteY170" fmla="*/ 244353 h 1184875"/>
              <a:gd name="connsiteX171" fmla="*/ 647346 w 979005"/>
              <a:gd name="connsiteY171" fmla="*/ 242982 h 1184875"/>
              <a:gd name="connsiteX172" fmla="*/ 647184 w 979005"/>
              <a:gd name="connsiteY172" fmla="*/ 241611 h 1184875"/>
              <a:gd name="connsiteX173" fmla="*/ 647023 w 979005"/>
              <a:gd name="connsiteY173" fmla="*/ 240160 h 1184875"/>
              <a:gd name="connsiteX174" fmla="*/ 646862 w 979005"/>
              <a:gd name="connsiteY174" fmla="*/ 238870 h 1184875"/>
              <a:gd name="connsiteX175" fmla="*/ 646539 w 979005"/>
              <a:gd name="connsiteY175" fmla="*/ 237499 h 1184875"/>
              <a:gd name="connsiteX176" fmla="*/ 646216 w 979005"/>
              <a:gd name="connsiteY176" fmla="*/ 236209 h 1184875"/>
              <a:gd name="connsiteX177" fmla="*/ 645732 w 979005"/>
              <a:gd name="connsiteY177" fmla="*/ 234838 h 1184875"/>
              <a:gd name="connsiteX178" fmla="*/ 645248 w 979005"/>
              <a:gd name="connsiteY178" fmla="*/ 233548 h 1184875"/>
              <a:gd name="connsiteX179" fmla="*/ 644683 w 979005"/>
              <a:gd name="connsiteY179" fmla="*/ 232339 h 1184875"/>
              <a:gd name="connsiteX180" fmla="*/ 644118 w 979005"/>
              <a:gd name="connsiteY180" fmla="*/ 231049 h 1184875"/>
              <a:gd name="connsiteX181" fmla="*/ 643392 w 979005"/>
              <a:gd name="connsiteY181" fmla="*/ 229840 h 1184875"/>
              <a:gd name="connsiteX182" fmla="*/ 642666 w 979005"/>
              <a:gd name="connsiteY182" fmla="*/ 228630 h 1184875"/>
              <a:gd name="connsiteX183" fmla="*/ 641940 w 979005"/>
              <a:gd name="connsiteY183" fmla="*/ 227501 h 1184875"/>
              <a:gd name="connsiteX184" fmla="*/ 641053 w 979005"/>
              <a:gd name="connsiteY184" fmla="*/ 226372 h 1184875"/>
              <a:gd name="connsiteX185" fmla="*/ 640246 w 979005"/>
              <a:gd name="connsiteY185" fmla="*/ 225324 h 1184875"/>
              <a:gd name="connsiteX186" fmla="*/ 639278 w 979005"/>
              <a:gd name="connsiteY186" fmla="*/ 224276 h 1184875"/>
              <a:gd name="connsiteX187" fmla="*/ 638310 w 979005"/>
              <a:gd name="connsiteY187" fmla="*/ 223308 h 1184875"/>
              <a:gd name="connsiteX188" fmla="*/ 637261 w 979005"/>
              <a:gd name="connsiteY188" fmla="*/ 222260 h 1184875"/>
              <a:gd name="connsiteX189" fmla="*/ 636212 w 979005"/>
              <a:gd name="connsiteY189" fmla="*/ 221454 h 1184875"/>
              <a:gd name="connsiteX190" fmla="*/ 635083 w 979005"/>
              <a:gd name="connsiteY190" fmla="*/ 220567 h 1184875"/>
              <a:gd name="connsiteX191" fmla="*/ 633953 w 979005"/>
              <a:gd name="connsiteY191" fmla="*/ 219761 h 1184875"/>
              <a:gd name="connsiteX192" fmla="*/ 632743 w 979005"/>
              <a:gd name="connsiteY192" fmla="*/ 219035 h 1184875"/>
              <a:gd name="connsiteX193" fmla="*/ 631614 w 979005"/>
              <a:gd name="connsiteY193" fmla="*/ 218310 h 1184875"/>
              <a:gd name="connsiteX194" fmla="*/ 630323 w 979005"/>
              <a:gd name="connsiteY194" fmla="*/ 217745 h 1184875"/>
              <a:gd name="connsiteX195" fmla="*/ 629113 w 979005"/>
              <a:gd name="connsiteY195" fmla="*/ 217181 h 1184875"/>
              <a:gd name="connsiteX196" fmla="*/ 627822 w 979005"/>
              <a:gd name="connsiteY196" fmla="*/ 216697 h 1184875"/>
              <a:gd name="connsiteX197" fmla="*/ 626450 w 979005"/>
              <a:gd name="connsiteY197" fmla="*/ 216213 h 1184875"/>
              <a:gd name="connsiteX198" fmla="*/ 625160 w 979005"/>
              <a:gd name="connsiteY198" fmla="*/ 215810 h 1184875"/>
              <a:gd name="connsiteX199" fmla="*/ 623788 w 979005"/>
              <a:gd name="connsiteY199" fmla="*/ 215488 h 1184875"/>
              <a:gd name="connsiteX200" fmla="*/ 622497 w 979005"/>
              <a:gd name="connsiteY200" fmla="*/ 215246 h 1184875"/>
              <a:gd name="connsiteX201" fmla="*/ 621045 w 979005"/>
              <a:gd name="connsiteY201" fmla="*/ 215084 h 1184875"/>
              <a:gd name="connsiteX202" fmla="*/ 619593 w 979005"/>
              <a:gd name="connsiteY202" fmla="*/ 215004 h 1184875"/>
              <a:gd name="connsiteX203" fmla="*/ 618302 w 979005"/>
              <a:gd name="connsiteY203" fmla="*/ 214923 h 1184875"/>
              <a:gd name="connsiteX204" fmla="*/ 616527 w 979005"/>
              <a:gd name="connsiteY204" fmla="*/ 214923 h 1184875"/>
              <a:gd name="connsiteX205" fmla="*/ 614510 w 979005"/>
              <a:gd name="connsiteY205" fmla="*/ 214923 h 1184875"/>
              <a:gd name="connsiteX206" fmla="*/ 606362 w 979005"/>
              <a:gd name="connsiteY206" fmla="*/ 214923 h 1184875"/>
              <a:gd name="connsiteX207" fmla="*/ 573849 w 979005"/>
              <a:gd name="connsiteY207" fmla="*/ 214923 h 1184875"/>
              <a:gd name="connsiteX208" fmla="*/ 508905 w 979005"/>
              <a:gd name="connsiteY208" fmla="*/ 214923 h 1184875"/>
              <a:gd name="connsiteX209" fmla="*/ 248886 w 979005"/>
              <a:gd name="connsiteY209" fmla="*/ 214923 h 1184875"/>
              <a:gd name="connsiteX210" fmla="*/ 118836 w 979005"/>
              <a:gd name="connsiteY210" fmla="*/ 214923 h 1184875"/>
              <a:gd name="connsiteX211" fmla="*/ 86405 w 979005"/>
              <a:gd name="connsiteY211" fmla="*/ 214923 h 1184875"/>
              <a:gd name="connsiteX212" fmla="*/ 70188 w 979005"/>
              <a:gd name="connsiteY212" fmla="*/ 214923 h 1184875"/>
              <a:gd name="connsiteX213" fmla="*/ 62040 w 979005"/>
              <a:gd name="connsiteY213" fmla="*/ 214923 h 1184875"/>
              <a:gd name="connsiteX214" fmla="*/ 57926 w 979005"/>
              <a:gd name="connsiteY214" fmla="*/ 214923 h 1184875"/>
              <a:gd name="connsiteX215" fmla="*/ 57926 w 979005"/>
              <a:gd name="connsiteY215" fmla="*/ 187429 h 1184875"/>
              <a:gd name="connsiteX216" fmla="*/ 62040 w 979005"/>
              <a:gd name="connsiteY216" fmla="*/ 187429 h 1184875"/>
              <a:gd name="connsiteX217" fmla="*/ 70188 w 979005"/>
              <a:gd name="connsiteY217" fmla="*/ 187429 h 1184875"/>
              <a:gd name="connsiteX218" fmla="*/ 86405 w 979005"/>
              <a:gd name="connsiteY218" fmla="*/ 187429 h 1184875"/>
              <a:gd name="connsiteX219" fmla="*/ 118836 w 979005"/>
              <a:gd name="connsiteY219" fmla="*/ 187429 h 1184875"/>
              <a:gd name="connsiteX220" fmla="*/ 248886 w 979005"/>
              <a:gd name="connsiteY220" fmla="*/ 187429 h 1184875"/>
              <a:gd name="connsiteX221" fmla="*/ 508905 w 979005"/>
              <a:gd name="connsiteY221" fmla="*/ 187429 h 1184875"/>
              <a:gd name="connsiteX222" fmla="*/ 573849 w 979005"/>
              <a:gd name="connsiteY222" fmla="*/ 187429 h 1184875"/>
              <a:gd name="connsiteX223" fmla="*/ 606362 w 979005"/>
              <a:gd name="connsiteY223" fmla="*/ 187429 h 1184875"/>
              <a:gd name="connsiteX224" fmla="*/ 614510 w 979005"/>
              <a:gd name="connsiteY224" fmla="*/ 187429 h 1184875"/>
              <a:gd name="connsiteX225" fmla="*/ 616527 w 979005"/>
              <a:gd name="connsiteY225" fmla="*/ 187429 h 1184875"/>
              <a:gd name="connsiteX226" fmla="*/ 618867 w 979005"/>
              <a:gd name="connsiteY226" fmla="*/ 187510 h 1184875"/>
              <a:gd name="connsiteX227" fmla="*/ 621529 w 979005"/>
              <a:gd name="connsiteY227" fmla="*/ 187590 h 1184875"/>
              <a:gd name="connsiteX228" fmla="*/ 624111 w 979005"/>
              <a:gd name="connsiteY228" fmla="*/ 187832 h 1184875"/>
              <a:gd name="connsiteX229" fmla="*/ 626854 w 979005"/>
              <a:gd name="connsiteY229" fmla="*/ 188154 h 1184875"/>
              <a:gd name="connsiteX230" fmla="*/ 629435 w 979005"/>
              <a:gd name="connsiteY230" fmla="*/ 188719 h 1184875"/>
              <a:gd name="connsiteX231" fmla="*/ 632017 w 979005"/>
              <a:gd name="connsiteY231" fmla="*/ 189283 h 1184875"/>
              <a:gd name="connsiteX232" fmla="*/ 634599 w 979005"/>
              <a:gd name="connsiteY232" fmla="*/ 190009 h 1184875"/>
              <a:gd name="connsiteX233" fmla="*/ 637100 w 979005"/>
              <a:gd name="connsiteY233" fmla="*/ 190896 h 1184875"/>
              <a:gd name="connsiteX234" fmla="*/ 639681 w 979005"/>
              <a:gd name="connsiteY234" fmla="*/ 191863 h 1184875"/>
              <a:gd name="connsiteX235" fmla="*/ 642102 w 979005"/>
              <a:gd name="connsiteY235" fmla="*/ 192992 h 1184875"/>
              <a:gd name="connsiteX236" fmla="*/ 644522 w 979005"/>
              <a:gd name="connsiteY236" fmla="*/ 194121 h 1184875"/>
              <a:gd name="connsiteX237" fmla="*/ 646862 w 979005"/>
              <a:gd name="connsiteY237" fmla="*/ 195492 h 1184875"/>
              <a:gd name="connsiteX238" fmla="*/ 649120 w 979005"/>
              <a:gd name="connsiteY238" fmla="*/ 196862 h 1184875"/>
              <a:gd name="connsiteX239" fmla="*/ 651299 w 979005"/>
              <a:gd name="connsiteY239" fmla="*/ 198394 h 1184875"/>
              <a:gd name="connsiteX240" fmla="*/ 653396 w 979005"/>
              <a:gd name="connsiteY240" fmla="*/ 200007 h 1184875"/>
              <a:gd name="connsiteX241" fmla="*/ 655413 w 979005"/>
              <a:gd name="connsiteY241" fmla="*/ 201781 h 1184875"/>
              <a:gd name="connsiteX242" fmla="*/ 657430 w 979005"/>
              <a:gd name="connsiteY242" fmla="*/ 203554 h 1184875"/>
              <a:gd name="connsiteX243" fmla="*/ 659286 w 979005"/>
              <a:gd name="connsiteY243" fmla="*/ 205409 h 1184875"/>
              <a:gd name="connsiteX244" fmla="*/ 661060 w 979005"/>
              <a:gd name="connsiteY244" fmla="*/ 207425 h 1184875"/>
              <a:gd name="connsiteX245" fmla="*/ 662674 w 979005"/>
              <a:gd name="connsiteY245" fmla="*/ 209521 h 1184875"/>
              <a:gd name="connsiteX246" fmla="*/ 664288 w 979005"/>
              <a:gd name="connsiteY246" fmla="*/ 211617 h 1184875"/>
              <a:gd name="connsiteX247" fmla="*/ 665820 w 979005"/>
              <a:gd name="connsiteY247" fmla="*/ 213875 h 1184875"/>
              <a:gd name="connsiteX248" fmla="*/ 667192 w 979005"/>
              <a:gd name="connsiteY248" fmla="*/ 216133 h 1184875"/>
              <a:gd name="connsiteX249" fmla="*/ 668483 w 979005"/>
              <a:gd name="connsiteY249" fmla="*/ 218471 h 1184875"/>
              <a:gd name="connsiteX250" fmla="*/ 669693 w 979005"/>
              <a:gd name="connsiteY250" fmla="*/ 220809 h 1184875"/>
              <a:gd name="connsiteX251" fmla="*/ 670742 w 979005"/>
              <a:gd name="connsiteY251" fmla="*/ 223389 h 1184875"/>
              <a:gd name="connsiteX252" fmla="*/ 671629 w 979005"/>
              <a:gd name="connsiteY252" fmla="*/ 225889 h 1184875"/>
              <a:gd name="connsiteX253" fmla="*/ 672436 w 979005"/>
              <a:gd name="connsiteY253" fmla="*/ 228388 h 1184875"/>
              <a:gd name="connsiteX254" fmla="*/ 673162 w 979005"/>
              <a:gd name="connsiteY254" fmla="*/ 230968 h 1184875"/>
              <a:gd name="connsiteX255" fmla="*/ 673726 w 979005"/>
              <a:gd name="connsiteY255" fmla="*/ 233548 h 1184875"/>
              <a:gd name="connsiteX256" fmla="*/ 674211 w 979005"/>
              <a:gd name="connsiteY256" fmla="*/ 236290 h 1184875"/>
              <a:gd name="connsiteX257" fmla="*/ 674533 w 979005"/>
              <a:gd name="connsiteY257" fmla="*/ 238870 h 1184875"/>
              <a:gd name="connsiteX258" fmla="*/ 674775 w 979005"/>
              <a:gd name="connsiteY258" fmla="*/ 241531 h 1184875"/>
              <a:gd name="connsiteX259" fmla="*/ 674775 w 979005"/>
              <a:gd name="connsiteY259" fmla="*/ 244191 h 1184875"/>
              <a:gd name="connsiteX260" fmla="*/ 674856 w 979005"/>
              <a:gd name="connsiteY260" fmla="*/ 246288 h 1184875"/>
              <a:gd name="connsiteX261" fmla="*/ 674856 w 979005"/>
              <a:gd name="connsiteY261" fmla="*/ 262575 h 1184875"/>
              <a:gd name="connsiteX262" fmla="*/ 674856 w 979005"/>
              <a:gd name="connsiteY262" fmla="*/ 327481 h 1184875"/>
              <a:gd name="connsiteX263" fmla="*/ 674856 w 979005"/>
              <a:gd name="connsiteY263" fmla="*/ 587266 h 1184875"/>
              <a:gd name="connsiteX264" fmla="*/ 674775 w 979005"/>
              <a:gd name="connsiteY264" fmla="*/ 590007 h 1184875"/>
              <a:gd name="connsiteX265" fmla="*/ 674614 w 979005"/>
              <a:gd name="connsiteY265" fmla="*/ 592668 h 1184875"/>
              <a:gd name="connsiteX266" fmla="*/ 674291 w 979005"/>
              <a:gd name="connsiteY266" fmla="*/ 595248 h 1184875"/>
              <a:gd name="connsiteX267" fmla="*/ 673807 w 979005"/>
              <a:gd name="connsiteY267" fmla="*/ 597909 h 1184875"/>
              <a:gd name="connsiteX268" fmla="*/ 673242 w 979005"/>
              <a:gd name="connsiteY268" fmla="*/ 600570 h 1184875"/>
              <a:gd name="connsiteX269" fmla="*/ 672597 w 979005"/>
              <a:gd name="connsiteY269" fmla="*/ 603150 h 1184875"/>
              <a:gd name="connsiteX270" fmla="*/ 671710 w 979005"/>
              <a:gd name="connsiteY270" fmla="*/ 605649 h 1184875"/>
              <a:gd name="connsiteX271" fmla="*/ 670822 w 979005"/>
              <a:gd name="connsiteY271" fmla="*/ 608149 h 1184875"/>
              <a:gd name="connsiteX272" fmla="*/ 669854 w 979005"/>
              <a:gd name="connsiteY272" fmla="*/ 610648 h 1184875"/>
              <a:gd name="connsiteX273" fmla="*/ 668644 w 979005"/>
              <a:gd name="connsiteY273" fmla="*/ 612987 h 1184875"/>
              <a:gd name="connsiteX274" fmla="*/ 667353 w 979005"/>
              <a:gd name="connsiteY274" fmla="*/ 615486 h 1184875"/>
              <a:gd name="connsiteX275" fmla="*/ 666062 w 979005"/>
              <a:gd name="connsiteY275" fmla="*/ 617744 h 1184875"/>
              <a:gd name="connsiteX276" fmla="*/ 664610 w 979005"/>
              <a:gd name="connsiteY276" fmla="*/ 620001 h 1184875"/>
              <a:gd name="connsiteX277" fmla="*/ 662997 w 979005"/>
              <a:gd name="connsiteY277" fmla="*/ 622098 h 1184875"/>
              <a:gd name="connsiteX278" fmla="*/ 661383 w 979005"/>
              <a:gd name="connsiteY278" fmla="*/ 624194 h 1184875"/>
              <a:gd name="connsiteX279" fmla="*/ 659528 w 979005"/>
              <a:gd name="connsiteY279" fmla="*/ 626210 h 1184875"/>
              <a:gd name="connsiteX280" fmla="*/ 657672 w 979005"/>
              <a:gd name="connsiteY280" fmla="*/ 628064 h 1184875"/>
              <a:gd name="connsiteX281" fmla="*/ 655736 w 979005"/>
              <a:gd name="connsiteY281" fmla="*/ 629919 h 1184875"/>
              <a:gd name="connsiteX282" fmla="*/ 653719 w 979005"/>
              <a:gd name="connsiteY282" fmla="*/ 631612 h 1184875"/>
              <a:gd name="connsiteX283" fmla="*/ 651621 w 979005"/>
              <a:gd name="connsiteY283" fmla="*/ 633305 h 1184875"/>
              <a:gd name="connsiteX284" fmla="*/ 649443 w 979005"/>
              <a:gd name="connsiteY284" fmla="*/ 634837 h 1184875"/>
              <a:gd name="connsiteX285" fmla="*/ 647184 w 979005"/>
              <a:gd name="connsiteY285" fmla="*/ 636208 h 1184875"/>
              <a:gd name="connsiteX286" fmla="*/ 644844 w 979005"/>
              <a:gd name="connsiteY286" fmla="*/ 637578 h 1184875"/>
              <a:gd name="connsiteX287" fmla="*/ 642505 w 979005"/>
              <a:gd name="connsiteY287" fmla="*/ 638788 h 1184875"/>
              <a:gd name="connsiteX288" fmla="*/ 640085 w 979005"/>
              <a:gd name="connsiteY288" fmla="*/ 639916 h 1184875"/>
              <a:gd name="connsiteX289" fmla="*/ 637584 w 979005"/>
              <a:gd name="connsiteY289" fmla="*/ 640884 h 1184875"/>
              <a:gd name="connsiteX290" fmla="*/ 635002 w 979005"/>
              <a:gd name="connsiteY290" fmla="*/ 641771 h 1184875"/>
              <a:gd name="connsiteX291" fmla="*/ 632501 w 979005"/>
              <a:gd name="connsiteY291" fmla="*/ 642496 h 1184875"/>
              <a:gd name="connsiteX292" fmla="*/ 629920 w 979005"/>
              <a:gd name="connsiteY292" fmla="*/ 643142 h 1184875"/>
              <a:gd name="connsiteX293" fmla="*/ 627257 w 979005"/>
              <a:gd name="connsiteY293" fmla="*/ 643706 h 1184875"/>
              <a:gd name="connsiteX294" fmla="*/ 624675 w 979005"/>
              <a:gd name="connsiteY294" fmla="*/ 644109 h 1184875"/>
              <a:gd name="connsiteX295" fmla="*/ 621932 w 979005"/>
              <a:gd name="connsiteY295" fmla="*/ 644351 h 1184875"/>
              <a:gd name="connsiteX296" fmla="*/ 620642 w 979005"/>
              <a:gd name="connsiteY296" fmla="*/ 644432 h 1184875"/>
              <a:gd name="connsiteX297" fmla="*/ 619270 w 979005"/>
              <a:gd name="connsiteY297" fmla="*/ 644432 h 1184875"/>
              <a:gd name="connsiteX298" fmla="*/ 616850 w 979005"/>
              <a:gd name="connsiteY298" fmla="*/ 644512 h 1184875"/>
              <a:gd name="connsiteX299" fmla="*/ 612816 w 979005"/>
              <a:gd name="connsiteY299" fmla="*/ 644512 h 1184875"/>
              <a:gd name="connsiteX300" fmla="*/ 604668 w 979005"/>
              <a:gd name="connsiteY300" fmla="*/ 644512 h 1184875"/>
              <a:gd name="connsiteX301" fmla="*/ 588452 w 979005"/>
              <a:gd name="connsiteY301" fmla="*/ 644512 h 1184875"/>
              <a:gd name="connsiteX302" fmla="*/ 555939 w 979005"/>
              <a:gd name="connsiteY302" fmla="*/ 644512 h 1184875"/>
              <a:gd name="connsiteX303" fmla="*/ 425890 w 979005"/>
              <a:gd name="connsiteY303" fmla="*/ 644512 h 1184875"/>
              <a:gd name="connsiteX304" fmla="*/ 165951 w 979005"/>
              <a:gd name="connsiteY304" fmla="*/ 644512 h 1184875"/>
              <a:gd name="connsiteX305" fmla="*/ 100926 w 979005"/>
              <a:gd name="connsiteY305" fmla="*/ 644512 h 1184875"/>
              <a:gd name="connsiteX306" fmla="*/ 68414 w 979005"/>
              <a:gd name="connsiteY306" fmla="*/ 644512 h 1184875"/>
              <a:gd name="connsiteX307" fmla="*/ 60265 w 979005"/>
              <a:gd name="connsiteY307" fmla="*/ 644512 h 1184875"/>
              <a:gd name="connsiteX308" fmla="*/ 58248 w 979005"/>
              <a:gd name="connsiteY308" fmla="*/ 644512 h 1184875"/>
              <a:gd name="connsiteX309" fmla="*/ 55989 w 979005"/>
              <a:gd name="connsiteY309" fmla="*/ 644432 h 1184875"/>
              <a:gd name="connsiteX310" fmla="*/ 53327 w 979005"/>
              <a:gd name="connsiteY310" fmla="*/ 644351 h 1184875"/>
              <a:gd name="connsiteX311" fmla="*/ 50665 w 979005"/>
              <a:gd name="connsiteY311" fmla="*/ 644109 h 1184875"/>
              <a:gd name="connsiteX312" fmla="*/ 48003 w 979005"/>
              <a:gd name="connsiteY312" fmla="*/ 643787 h 1184875"/>
              <a:gd name="connsiteX313" fmla="*/ 45340 w 979005"/>
              <a:gd name="connsiteY313" fmla="*/ 643222 h 1184875"/>
              <a:gd name="connsiteX314" fmla="*/ 42759 w 979005"/>
              <a:gd name="connsiteY314" fmla="*/ 642658 h 1184875"/>
              <a:gd name="connsiteX315" fmla="*/ 40177 w 979005"/>
              <a:gd name="connsiteY315" fmla="*/ 641932 h 1184875"/>
              <a:gd name="connsiteX316" fmla="*/ 37676 w 979005"/>
              <a:gd name="connsiteY316" fmla="*/ 641045 h 1184875"/>
              <a:gd name="connsiteX317" fmla="*/ 35094 w 979005"/>
              <a:gd name="connsiteY317" fmla="*/ 640078 h 1184875"/>
              <a:gd name="connsiteX318" fmla="*/ 32674 w 979005"/>
              <a:gd name="connsiteY318" fmla="*/ 638949 h 1184875"/>
              <a:gd name="connsiteX319" fmla="*/ 30334 w 979005"/>
              <a:gd name="connsiteY319" fmla="*/ 637820 h 1184875"/>
              <a:gd name="connsiteX320" fmla="*/ 27995 w 979005"/>
              <a:gd name="connsiteY320" fmla="*/ 636450 h 1184875"/>
              <a:gd name="connsiteX321" fmla="*/ 25736 w 979005"/>
              <a:gd name="connsiteY321" fmla="*/ 635079 h 1184875"/>
              <a:gd name="connsiteX322" fmla="*/ 23558 w 979005"/>
              <a:gd name="connsiteY322" fmla="*/ 633547 h 1184875"/>
              <a:gd name="connsiteX323" fmla="*/ 21380 w 979005"/>
              <a:gd name="connsiteY323" fmla="*/ 631934 h 1184875"/>
              <a:gd name="connsiteX324" fmla="*/ 19363 w 979005"/>
              <a:gd name="connsiteY324" fmla="*/ 630160 h 1184875"/>
              <a:gd name="connsiteX325" fmla="*/ 17426 w 979005"/>
              <a:gd name="connsiteY325" fmla="*/ 628387 h 1184875"/>
              <a:gd name="connsiteX326" fmla="*/ 15490 w 979005"/>
              <a:gd name="connsiteY326" fmla="*/ 626532 h 1184875"/>
              <a:gd name="connsiteX327" fmla="*/ 13715 w 979005"/>
              <a:gd name="connsiteY327" fmla="*/ 624516 h 1184875"/>
              <a:gd name="connsiteX328" fmla="*/ 12102 w 979005"/>
              <a:gd name="connsiteY328" fmla="*/ 622420 h 1184875"/>
              <a:gd name="connsiteX329" fmla="*/ 10488 w 979005"/>
              <a:gd name="connsiteY329" fmla="*/ 620324 h 1184875"/>
              <a:gd name="connsiteX330" fmla="*/ 8955 w 979005"/>
              <a:gd name="connsiteY330" fmla="*/ 618066 h 1184875"/>
              <a:gd name="connsiteX331" fmla="*/ 7665 w 979005"/>
              <a:gd name="connsiteY331" fmla="*/ 615808 h 1184875"/>
              <a:gd name="connsiteX332" fmla="*/ 6293 w 979005"/>
              <a:gd name="connsiteY332" fmla="*/ 613470 h 1184875"/>
              <a:gd name="connsiteX333" fmla="*/ 5083 w 979005"/>
              <a:gd name="connsiteY333" fmla="*/ 611132 h 1184875"/>
              <a:gd name="connsiteX334" fmla="*/ 4115 w 979005"/>
              <a:gd name="connsiteY334" fmla="*/ 608552 h 1184875"/>
              <a:gd name="connsiteX335" fmla="*/ 3147 w 979005"/>
              <a:gd name="connsiteY335" fmla="*/ 606052 h 1184875"/>
              <a:gd name="connsiteX336" fmla="*/ 2340 w 979005"/>
              <a:gd name="connsiteY336" fmla="*/ 603553 h 1184875"/>
              <a:gd name="connsiteX337" fmla="*/ 1695 w 979005"/>
              <a:gd name="connsiteY337" fmla="*/ 600973 h 1184875"/>
              <a:gd name="connsiteX338" fmla="*/ 1130 w 979005"/>
              <a:gd name="connsiteY338" fmla="*/ 598393 h 1184875"/>
              <a:gd name="connsiteX339" fmla="*/ 565 w 979005"/>
              <a:gd name="connsiteY339" fmla="*/ 595651 h 1184875"/>
              <a:gd name="connsiteX340" fmla="*/ 242 w 979005"/>
              <a:gd name="connsiteY340" fmla="*/ 593071 h 1184875"/>
              <a:gd name="connsiteX341" fmla="*/ 81 w 979005"/>
              <a:gd name="connsiteY341" fmla="*/ 590410 h 1184875"/>
              <a:gd name="connsiteX342" fmla="*/ 0 w 979005"/>
              <a:gd name="connsiteY342" fmla="*/ 587750 h 1184875"/>
              <a:gd name="connsiteX343" fmla="*/ 0 w 979005"/>
              <a:gd name="connsiteY343" fmla="*/ 585653 h 1184875"/>
              <a:gd name="connsiteX344" fmla="*/ 0 w 979005"/>
              <a:gd name="connsiteY344" fmla="*/ 569366 h 1184875"/>
              <a:gd name="connsiteX345" fmla="*/ 0 w 979005"/>
              <a:gd name="connsiteY345" fmla="*/ 504460 h 1184875"/>
              <a:gd name="connsiteX346" fmla="*/ 0 w 979005"/>
              <a:gd name="connsiteY346" fmla="*/ 244675 h 1184875"/>
              <a:gd name="connsiteX347" fmla="*/ 81 w 979005"/>
              <a:gd name="connsiteY347" fmla="*/ 241934 h 1184875"/>
              <a:gd name="connsiteX348" fmla="*/ 242 w 979005"/>
              <a:gd name="connsiteY348" fmla="*/ 239273 h 1184875"/>
              <a:gd name="connsiteX349" fmla="*/ 484 w 979005"/>
              <a:gd name="connsiteY349" fmla="*/ 236693 h 1184875"/>
              <a:gd name="connsiteX350" fmla="*/ 968 w 979005"/>
              <a:gd name="connsiteY350" fmla="*/ 234032 h 1184875"/>
              <a:gd name="connsiteX351" fmla="*/ 1533 w 979005"/>
              <a:gd name="connsiteY351" fmla="*/ 231371 h 1184875"/>
              <a:gd name="connsiteX352" fmla="*/ 2259 w 979005"/>
              <a:gd name="connsiteY352" fmla="*/ 228791 h 1184875"/>
              <a:gd name="connsiteX353" fmla="*/ 2985 w 979005"/>
              <a:gd name="connsiteY353" fmla="*/ 226292 h 1184875"/>
              <a:gd name="connsiteX354" fmla="*/ 3954 w 979005"/>
              <a:gd name="connsiteY354" fmla="*/ 223792 h 1184875"/>
              <a:gd name="connsiteX355" fmla="*/ 4922 w 979005"/>
              <a:gd name="connsiteY355" fmla="*/ 221293 h 1184875"/>
              <a:gd name="connsiteX356" fmla="*/ 6132 w 979005"/>
              <a:gd name="connsiteY356" fmla="*/ 218954 h 1184875"/>
              <a:gd name="connsiteX357" fmla="*/ 7342 w 979005"/>
              <a:gd name="connsiteY357" fmla="*/ 216455 h 1184875"/>
              <a:gd name="connsiteX358" fmla="*/ 8713 w 979005"/>
              <a:gd name="connsiteY358" fmla="*/ 214198 h 1184875"/>
              <a:gd name="connsiteX359" fmla="*/ 10246 w 979005"/>
              <a:gd name="connsiteY359" fmla="*/ 211940 h 1184875"/>
              <a:gd name="connsiteX360" fmla="*/ 11779 w 979005"/>
              <a:gd name="connsiteY360" fmla="*/ 209844 h 1184875"/>
              <a:gd name="connsiteX361" fmla="*/ 13473 w 979005"/>
              <a:gd name="connsiteY361" fmla="*/ 207747 h 1184875"/>
              <a:gd name="connsiteX362" fmla="*/ 15248 w 979005"/>
              <a:gd name="connsiteY362" fmla="*/ 205731 h 1184875"/>
              <a:gd name="connsiteX363" fmla="*/ 17104 w 979005"/>
              <a:gd name="connsiteY363" fmla="*/ 203877 h 1184875"/>
              <a:gd name="connsiteX364" fmla="*/ 19040 w 979005"/>
              <a:gd name="connsiteY364" fmla="*/ 202023 h 1184875"/>
              <a:gd name="connsiteX365" fmla="*/ 21057 w 979005"/>
              <a:gd name="connsiteY365" fmla="*/ 200329 h 1184875"/>
              <a:gd name="connsiteX366" fmla="*/ 23154 w 979005"/>
              <a:gd name="connsiteY366" fmla="*/ 198636 h 1184875"/>
              <a:gd name="connsiteX367" fmla="*/ 25413 w 979005"/>
              <a:gd name="connsiteY367" fmla="*/ 197104 h 1184875"/>
              <a:gd name="connsiteX368" fmla="*/ 27591 w 979005"/>
              <a:gd name="connsiteY368" fmla="*/ 195733 h 1184875"/>
              <a:gd name="connsiteX369" fmla="*/ 29931 w 979005"/>
              <a:gd name="connsiteY369" fmla="*/ 194363 h 1184875"/>
              <a:gd name="connsiteX370" fmla="*/ 32352 w 979005"/>
              <a:gd name="connsiteY370" fmla="*/ 193154 h 1184875"/>
              <a:gd name="connsiteX371" fmla="*/ 34772 w 979005"/>
              <a:gd name="connsiteY371" fmla="*/ 192025 h 1184875"/>
              <a:gd name="connsiteX372" fmla="*/ 37192 w 979005"/>
              <a:gd name="connsiteY372" fmla="*/ 191057 h 1184875"/>
              <a:gd name="connsiteX373" fmla="*/ 39693 w 979005"/>
              <a:gd name="connsiteY373" fmla="*/ 190170 h 1184875"/>
              <a:gd name="connsiteX374" fmla="*/ 42355 w 979005"/>
              <a:gd name="connsiteY374" fmla="*/ 189445 h 1184875"/>
              <a:gd name="connsiteX375" fmla="*/ 44937 w 979005"/>
              <a:gd name="connsiteY375" fmla="*/ 188799 h 1184875"/>
              <a:gd name="connsiteX376" fmla="*/ 47519 w 979005"/>
              <a:gd name="connsiteY376" fmla="*/ 188235 h 1184875"/>
              <a:gd name="connsiteX377" fmla="*/ 50181 w 979005"/>
              <a:gd name="connsiteY377" fmla="*/ 187832 h 1184875"/>
              <a:gd name="connsiteX378" fmla="*/ 52924 w 979005"/>
              <a:gd name="connsiteY378" fmla="*/ 187590 h 1184875"/>
              <a:gd name="connsiteX379" fmla="*/ 55505 w 979005"/>
              <a:gd name="connsiteY379" fmla="*/ 187510 h 1184875"/>
              <a:gd name="connsiteX380" fmla="*/ 209274 w 979005"/>
              <a:gd name="connsiteY380" fmla="*/ 88273 h 1184875"/>
              <a:gd name="connsiteX381" fmla="*/ 211695 w 979005"/>
              <a:gd name="connsiteY381" fmla="*/ 88273 h 1184875"/>
              <a:gd name="connsiteX382" fmla="*/ 215728 w 979005"/>
              <a:gd name="connsiteY382" fmla="*/ 88273 h 1184875"/>
              <a:gd name="connsiteX383" fmla="*/ 223877 w 979005"/>
              <a:gd name="connsiteY383" fmla="*/ 88273 h 1184875"/>
              <a:gd name="connsiteX384" fmla="*/ 240173 w 979005"/>
              <a:gd name="connsiteY384" fmla="*/ 88273 h 1184875"/>
              <a:gd name="connsiteX385" fmla="*/ 272686 w 979005"/>
              <a:gd name="connsiteY385" fmla="*/ 88273 h 1184875"/>
              <a:gd name="connsiteX386" fmla="*/ 402655 w 979005"/>
              <a:gd name="connsiteY386" fmla="*/ 88273 h 1184875"/>
              <a:gd name="connsiteX387" fmla="*/ 662593 w 979005"/>
              <a:gd name="connsiteY387" fmla="*/ 88273 h 1184875"/>
              <a:gd name="connsiteX388" fmla="*/ 727618 w 979005"/>
              <a:gd name="connsiteY388" fmla="*/ 88273 h 1184875"/>
              <a:gd name="connsiteX389" fmla="*/ 760212 w 979005"/>
              <a:gd name="connsiteY389" fmla="*/ 88273 h 1184875"/>
              <a:gd name="connsiteX390" fmla="*/ 768198 w 979005"/>
              <a:gd name="connsiteY390" fmla="*/ 88273 h 1184875"/>
              <a:gd name="connsiteX391" fmla="*/ 770296 w 979005"/>
              <a:gd name="connsiteY391" fmla="*/ 88273 h 1184875"/>
              <a:gd name="connsiteX392" fmla="*/ 772636 w 979005"/>
              <a:gd name="connsiteY392" fmla="*/ 88273 h 1184875"/>
              <a:gd name="connsiteX393" fmla="*/ 775298 w 979005"/>
              <a:gd name="connsiteY393" fmla="*/ 88354 h 1184875"/>
              <a:gd name="connsiteX394" fmla="*/ 777960 w 979005"/>
              <a:gd name="connsiteY394" fmla="*/ 88596 h 1184875"/>
              <a:gd name="connsiteX395" fmla="*/ 780622 w 979005"/>
              <a:gd name="connsiteY395" fmla="*/ 88918 h 1184875"/>
              <a:gd name="connsiteX396" fmla="*/ 783204 w 979005"/>
              <a:gd name="connsiteY396" fmla="*/ 89483 h 1184875"/>
              <a:gd name="connsiteX397" fmla="*/ 785867 w 979005"/>
              <a:gd name="connsiteY397" fmla="*/ 90128 h 1184875"/>
              <a:gd name="connsiteX398" fmla="*/ 788448 w 979005"/>
              <a:gd name="connsiteY398" fmla="*/ 90773 h 1184875"/>
              <a:gd name="connsiteX399" fmla="*/ 790949 w 979005"/>
              <a:gd name="connsiteY399" fmla="*/ 91741 h 1184875"/>
              <a:gd name="connsiteX400" fmla="*/ 793450 w 979005"/>
              <a:gd name="connsiteY400" fmla="*/ 92628 h 1184875"/>
              <a:gd name="connsiteX401" fmla="*/ 795870 w 979005"/>
              <a:gd name="connsiteY401" fmla="*/ 93757 h 1184875"/>
              <a:gd name="connsiteX402" fmla="*/ 798210 w 979005"/>
              <a:gd name="connsiteY402" fmla="*/ 94967 h 1184875"/>
              <a:gd name="connsiteX403" fmla="*/ 800550 w 979005"/>
              <a:gd name="connsiteY403" fmla="*/ 96257 h 1184875"/>
              <a:gd name="connsiteX404" fmla="*/ 802809 w 979005"/>
              <a:gd name="connsiteY404" fmla="*/ 97628 h 1184875"/>
              <a:gd name="connsiteX405" fmla="*/ 804987 w 979005"/>
              <a:gd name="connsiteY405" fmla="*/ 99160 h 1184875"/>
              <a:gd name="connsiteX406" fmla="*/ 807165 w 979005"/>
              <a:gd name="connsiteY406" fmla="*/ 100853 h 1184875"/>
              <a:gd name="connsiteX407" fmla="*/ 809182 w 979005"/>
              <a:gd name="connsiteY407" fmla="*/ 102547 h 1184875"/>
              <a:gd name="connsiteX408" fmla="*/ 811118 w 979005"/>
              <a:gd name="connsiteY408" fmla="*/ 104321 h 1184875"/>
              <a:gd name="connsiteX409" fmla="*/ 813054 w 979005"/>
              <a:gd name="connsiteY409" fmla="*/ 106176 h 1184875"/>
              <a:gd name="connsiteX410" fmla="*/ 814829 w 979005"/>
              <a:gd name="connsiteY410" fmla="*/ 108192 h 1184875"/>
              <a:gd name="connsiteX411" fmla="*/ 816524 w 979005"/>
              <a:gd name="connsiteY411" fmla="*/ 110289 h 1184875"/>
              <a:gd name="connsiteX412" fmla="*/ 818137 w 979005"/>
              <a:gd name="connsiteY412" fmla="*/ 112385 h 1184875"/>
              <a:gd name="connsiteX413" fmla="*/ 819589 w 979005"/>
              <a:gd name="connsiteY413" fmla="*/ 114643 h 1184875"/>
              <a:gd name="connsiteX414" fmla="*/ 820961 w 979005"/>
              <a:gd name="connsiteY414" fmla="*/ 116901 h 1184875"/>
              <a:gd name="connsiteX415" fmla="*/ 822251 w 979005"/>
              <a:gd name="connsiteY415" fmla="*/ 119240 h 1184875"/>
              <a:gd name="connsiteX416" fmla="*/ 823462 w 979005"/>
              <a:gd name="connsiteY416" fmla="*/ 121740 h 1184875"/>
              <a:gd name="connsiteX417" fmla="*/ 824510 w 979005"/>
              <a:gd name="connsiteY417" fmla="*/ 124159 h 1184875"/>
              <a:gd name="connsiteX418" fmla="*/ 825398 w 979005"/>
              <a:gd name="connsiteY418" fmla="*/ 126659 h 1184875"/>
              <a:gd name="connsiteX419" fmla="*/ 826205 w 979005"/>
              <a:gd name="connsiteY419" fmla="*/ 129159 h 1184875"/>
              <a:gd name="connsiteX420" fmla="*/ 826931 w 979005"/>
              <a:gd name="connsiteY420" fmla="*/ 131740 h 1184875"/>
              <a:gd name="connsiteX421" fmla="*/ 827496 w 979005"/>
              <a:gd name="connsiteY421" fmla="*/ 134320 h 1184875"/>
              <a:gd name="connsiteX422" fmla="*/ 827980 w 979005"/>
              <a:gd name="connsiteY422" fmla="*/ 137062 h 1184875"/>
              <a:gd name="connsiteX423" fmla="*/ 828302 w 979005"/>
              <a:gd name="connsiteY423" fmla="*/ 139643 h 1184875"/>
              <a:gd name="connsiteX424" fmla="*/ 828464 w 979005"/>
              <a:gd name="connsiteY424" fmla="*/ 142304 h 1184875"/>
              <a:gd name="connsiteX425" fmla="*/ 828544 w 979005"/>
              <a:gd name="connsiteY425" fmla="*/ 144965 h 1184875"/>
              <a:gd name="connsiteX426" fmla="*/ 828544 w 979005"/>
              <a:gd name="connsiteY426" fmla="*/ 147062 h 1184875"/>
              <a:gd name="connsiteX427" fmla="*/ 828544 w 979005"/>
              <a:gd name="connsiteY427" fmla="*/ 163352 h 1184875"/>
              <a:gd name="connsiteX428" fmla="*/ 828544 w 979005"/>
              <a:gd name="connsiteY428" fmla="*/ 228269 h 1184875"/>
              <a:gd name="connsiteX429" fmla="*/ 828544 w 979005"/>
              <a:gd name="connsiteY429" fmla="*/ 488100 h 1184875"/>
              <a:gd name="connsiteX430" fmla="*/ 828464 w 979005"/>
              <a:gd name="connsiteY430" fmla="*/ 490842 h 1184875"/>
              <a:gd name="connsiteX431" fmla="*/ 828302 w 979005"/>
              <a:gd name="connsiteY431" fmla="*/ 493503 h 1184875"/>
              <a:gd name="connsiteX432" fmla="*/ 827980 w 979005"/>
              <a:gd name="connsiteY432" fmla="*/ 496165 h 1184875"/>
              <a:gd name="connsiteX433" fmla="*/ 827576 w 979005"/>
              <a:gd name="connsiteY433" fmla="*/ 498745 h 1184875"/>
              <a:gd name="connsiteX434" fmla="*/ 827092 w 979005"/>
              <a:gd name="connsiteY434" fmla="*/ 501406 h 1184875"/>
              <a:gd name="connsiteX435" fmla="*/ 826285 w 979005"/>
              <a:gd name="connsiteY435" fmla="*/ 503987 h 1184875"/>
              <a:gd name="connsiteX436" fmla="*/ 825559 w 979005"/>
              <a:gd name="connsiteY436" fmla="*/ 506487 h 1184875"/>
              <a:gd name="connsiteX437" fmla="*/ 824672 w 979005"/>
              <a:gd name="connsiteY437" fmla="*/ 508987 h 1184875"/>
              <a:gd name="connsiteX438" fmla="*/ 823623 w 979005"/>
              <a:gd name="connsiteY438" fmla="*/ 511487 h 1184875"/>
              <a:gd name="connsiteX439" fmla="*/ 822494 w 979005"/>
              <a:gd name="connsiteY439" fmla="*/ 513906 h 1184875"/>
              <a:gd name="connsiteX440" fmla="*/ 821203 w 979005"/>
              <a:gd name="connsiteY440" fmla="*/ 516325 h 1184875"/>
              <a:gd name="connsiteX441" fmla="*/ 819831 w 979005"/>
              <a:gd name="connsiteY441" fmla="*/ 518583 h 1184875"/>
              <a:gd name="connsiteX442" fmla="*/ 818379 w 979005"/>
              <a:gd name="connsiteY442" fmla="*/ 520841 h 1184875"/>
              <a:gd name="connsiteX443" fmla="*/ 816765 w 979005"/>
              <a:gd name="connsiteY443" fmla="*/ 523019 h 1184875"/>
              <a:gd name="connsiteX444" fmla="*/ 815071 w 979005"/>
              <a:gd name="connsiteY444" fmla="*/ 525035 h 1184875"/>
              <a:gd name="connsiteX445" fmla="*/ 813296 w 979005"/>
              <a:gd name="connsiteY445" fmla="*/ 527051 h 1184875"/>
              <a:gd name="connsiteX446" fmla="*/ 811441 w 979005"/>
              <a:gd name="connsiteY446" fmla="*/ 528905 h 1184875"/>
              <a:gd name="connsiteX447" fmla="*/ 809585 w 979005"/>
              <a:gd name="connsiteY447" fmla="*/ 530760 h 1184875"/>
              <a:gd name="connsiteX448" fmla="*/ 807568 w 979005"/>
              <a:gd name="connsiteY448" fmla="*/ 532534 h 1184875"/>
              <a:gd name="connsiteX449" fmla="*/ 805471 w 979005"/>
              <a:gd name="connsiteY449" fmla="*/ 534147 h 1184875"/>
              <a:gd name="connsiteX450" fmla="*/ 803212 w 979005"/>
              <a:gd name="connsiteY450" fmla="*/ 535680 h 1184875"/>
              <a:gd name="connsiteX451" fmla="*/ 801034 w 979005"/>
              <a:gd name="connsiteY451" fmla="*/ 537050 h 1184875"/>
              <a:gd name="connsiteX452" fmla="*/ 798613 w 979005"/>
              <a:gd name="connsiteY452" fmla="*/ 538421 h 1184875"/>
              <a:gd name="connsiteX453" fmla="*/ 796193 w 979005"/>
              <a:gd name="connsiteY453" fmla="*/ 539631 h 1184875"/>
              <a:gd name="connsiteX454" fmla="*/ 793773 w 979005"/>
              <a:gd name="connsiteY454" fmla="*/ 540760 h 1184875"/>
              <a:gd name="connsiteX455" fmla="*/ 791353 w 979005"/>
              <a:gd name="connsiteY455" fmla="*/ 541728 h 1184875"/>
              <a:gd name="connsiteX456" fmla="*/ 788852 w 979005"/>
              <a:gd name="connsiteY456" fmla="*/ 542615 h 1184875"/>
              <a:gd name="connsiteX457" fmla="*/ 786270 w 979005"/>
              <a:gd name="connsiteY457" fmla="*/ 543341 h 1184875"/>
              <a:gd name="connsiteX458" fmla="*/ 783688 w 979005"/>
              <a:gd name="connsiteY458" fmla="*/ 543986 h 1184875"/>
              <a:gd name="connsiteX459" fmla="*/ 781026 w 979005"/>
              <a:gd name="connsiteY459" fmla="*/ 544550 h 1184875"/>
              <a:gd name="connsiteX460" fmla="*/ 778364 w 979005"/>
              <a:gd name="connsiteY460" fmla="*/ 544953 h 1184875"/>
              <a:gd name="connsiteX461" fmla="*/ 775701 w 979005"/>
              <a:gd name="connsiteY461" fmla="*/ 545195 h 1184875"/>
              <a:gd name="connsiteX462" fmla="*/ 773120 w 979005"/>
              <a:gd name="connsiteY462" fmla="*/ 545276 h 1184875"/>
              <a:gd name="connsiteX463" fmla="*/ 770619 w 979005"/>
              <a:gd name="connsiteY463" fmla="*/ 545357 h 1184875"/>
              <a:gd name="connsiteX464" fmla="*/ 766585 w 979005"/>
              <a:gd name="connsiteY464" fmla="*/ 545357 h 1184875"/>
              <a:gd name="connsiteX465" fmla="*/ 758437 w 979005"/>
              <a:gd name="connsiteY465" fmla="*/ 545357 h 1184875"/>
              <a:gd name="connsiteX466" fmla="*/ 742140 w 979005"/>
              <a:gd name="connsiteY466" fmla="*/ 545357 h 1184875"/>
              <a:gd name="connsiteX467" fmla="*/ 709708 w 979005"/>
              <a:gd name="connsiteY467" fmla="*/ 545357 h 1184875"/>
              <a:gd name="connsiteX468" fmla="*/ 698817 w 979005"/>
              <a:gd name="connsiteY468" fmla="*/ 545357 h 1184875"/>
              <a:gd name="connsiteX469" fmla="*/ 698817 w 979005"/>
              <a:gd name="connsiteY469" fmla="*/ 517857 h 1184875"/>
              <a:gd name="connsiteX470" fmla="*/ 709708 w 979005"/>
              <a:gd name="connsiteY470" fmla="*/ 517857 h 1184875"/>
              <a:gd name="connsiteX471" fmla="*/ 742140 w 979005"/>
              <a:gd name="connsiteY471" fmla="*/ 517857 h 1184875"/>
              <a:gd name="connsiteX472" fmla="*/ 758437 w 979005"/>
              <a:gd name="connsiteY472" fmla="*/ 517857 h 1184875"/>
              <a:gd name="connsiteX473" fmla="*/ 766585 w 979005"/>
              <a:gd name="connsiteY473" fmla="*/ 517857 h 1184875"/>
              <a:gd name="connsiteX474" fmla="*/ 770619 w 979005"/>
              <a:gd name="connsiteY474" fmla="*/ 517857 h 1184875"/>
              <a:gd name="connsiteX475" fmla="*/ 772232 w 979005"/>
              <a:gd name="connsiteY475" fmla="*/ 517857 h 1184875"/>
              <a:gd name="connsiteX476" fmla="*/ 773684 w 979005"/>
              <a:gd name="connsiteY476" fmla="*/ 517777 h 1184875"/>
              <a:gd name="connsiteX477" fmla="*/ 774975 w 979005"/>
              <a:gd name="connsiteY477" fmla="*/ 517696 h 1184875"/>
              <a:gd name="connsiteX478" fmla="*/ 776427 w 979005"/>
              <a:gd name="connsiteY478" fmla="*/ 517454 h 1184875"/>
              <a:gd name="connsiteX479" fmla="*/ 777799 w 979005"/>
              <a:gd name="connsiteY479" fmla="*/ 517212 h 1184875"/>
              <a:gd name="connsiteX480" fmla="*/ 779090 w 979005"/>
              <a:gd name="connsiteY480" fmla="*/ 516890 h 1184875"/>
              <a:gd name="connsiteX481" fmla="*/ 780461 w 979005"/>
              <a:gd name="connsiteY481" fmla="*/ 516567 h 1184875"/>
              <a:gd name="connsiteX482" fmla="*/ 781833 w 979005"/>
              <a:gd name="connsiteY482" fmla="*/ 516003 h 1184875"/>
              <a:gd name="connsiteX483" fmla="*/ 783043 w 979005"/>
              <a:gd name="connsiteY483" fmla="*/ 515519 h 1184875"/>
              <a:gd name="connsiteX484" fmla="*/ 784334 w 979005"/>
              <a:gd name="connsiteY484" fmla="*/ 514954 h 1184875"/>
              <a:gd name="connsiteX485" fmla="*/ 785544 w 979005"/>
              <a:gd name="connsiteY485" fmla="*/ 514390 h 1184875"/>
              <a:gd name="connsiteX486" fmla="*/ 786754 w 979005"/>
              <a:gd name="connsiteY486" fmla="*/ 513583 h 1184875"/>
              <a:gd name="connsiteX487" fmla="*/ 787964 w 979005"/>
              <a:gd name="connsiteY487" fmla="*/ 512938 h 1184875"/>
              <a:gd name="connsiteX488" fmla="*/ 789094 w 979005"/>
              <a:gd name="connsiteY488" fmla="*/ 512132 h 1184875"/>
              <a:gd name="connsiteX489" fmla="*/ 790223 w 979005"/>
              <a:gd name="connsiteY489" fmla="*/ 511245 h 1184875"/>
              <a:gd name="connsiteX490" fmla="*/ 791191 w 979005"/>
              <a:gd name="connsiteY490" fmla="*/ 510358 h 1184875"/>
              <a:gd name="connsiteX491" fmla="*/ 792321 w 979005"/>
              <a:gd name="connsiteY491" fmla="*/ 509390 h 1184875"/>
              <a:gd name="connsiteX492" fmla="*/ 793208 w 979005"/>
              <a:gd name="connsiteY492" fmla="*/ 508422 h 1184875"/>
              <a:gd name="connsiteX493" fmla="*/ 794096 w 979005"/>
              <a:gd name="connsiteY493" fmla="*/ 507293 h 1184875"/>
              <a:gd name="connsiteX494" fmla="*/ 795064 w 979005"/>
              <a:gd name="connsiteY494" fmla="*/ 506245 h 1184875"/>
              <a:gd name="connsiteX495" fmla="*/ 795790 w 979005"/>
              <a:gd name="connsiteY495" fmla="*/ 505116 h 1184875"/>
              <a:gd name="connsiteX496" fmla="*/ 796677 w 979005"/>
              <a:gd name="connsiteY496" fmla="*/ 503987 h 1184875"/>
              <a:gd name="connsiteX497" fmla="*/ 797323 w 979005"/>
              <a:gd name="connsiteY497" fmla="*/ 502777 h 1184875"/>
              <a:gd name="connsiteX498" fmla="*/ 797968 w 979005"/>
              <a:gd name="connsiteY498" fmla="*/ 501568 h 1184875"/>
              <a:gd name="connsiteX499" fmla="*/ 798533 w 979005"/>
              <a:gd name="connsiteY499" fmla="*/ 500277 h 1184875"/>
              <a:gd name="connsiteX500" fmla="*/ 799098 w 979005"/>
              <a:gd name="connsiteY500" fmla="*/ 499068 h 1184875"/>
              <a:gd name="connsiteX501" fmla="*/ 799582 w 979005"/>
              <a:gd name="connsiteY501" fmla="*/ 497697 h 1184875"/>
              <a:gd name="connsiteX502" fmla="*/ 799985 w 979005"/>
              <a:gd name="connsiteY502" fmla="*/ 496407 h 1184875"/>
              <a:gd name="connsiteX503" fmla="*/ 800308 w 979005"/>
              <a:gd name="connsiteY503" fmla="*/ 495116 h 1184875"/>
              <a:gd name="connsiteX504" fmla="*/ 800630 w 979005"/>
              <a:gd name="connsiteY504" fmla="*/ 493665 h 1184875"/>
              <a:gd name="connsiteX505" fmla="*/ 800872 w 979005"/>
              <a:gd name="connsiteY505" fmla="*/ 492294 h 1184875"/>
              <a:gd name="connsiteX506" fmla="*/ 801034 w 979005"/>
              <a:gd name="connsiteY506" fmla="*/ 491003 h 1184875"/>
              <a:gd name="connsiteX507" fmla="*/ 801114 w 979005"/>
              <a:gd name="connsiteY507" fmla="*/ 489552 h 1184875"/>
              <a:gd name="connsiteX508" fmla="*/ 801195 w 979005"/>
              <a:gd name="connsiteY508" fmla="*/ 488100 h 1184875"/>
              <a:gd name="connsiteX509" fmla="*/ 801195 w 979005"/>
              <a:gd name="connsiteY509" fmla="*/ 228269 h 1184875"/>
              <a:gd name="connsiteX510" fmla="*/ 801195 w 979005"/>
              <a:gd name="connsiteY510" fmla="*/ 163352 h 1184875"/>
              <a:gd name="connsiteX511" fmla="*/ 801195 w 979005"/>
              <a:gd name="connsiteY511" fmla="*/ 147062 h 1184875"/>
              <a:gd name="connsiteX512" fmla="*/ 801195 w 979005"/>
              <a:gd name="connsiteY512" fmla="*/ 145126 h 1184875"/>
              <a:gd name="connsiteX513" fmla="*/ 801114 w 979005"/>
              <a:gd name="connsiteY513" fmla="*/ 143836 h 1184875"/>
              <a:gd name="connsiteX514" fmla="*/ 801034 w 979005"/>
              <a:gd name="connsiteY514" fmla="*/ 142385 h 1184875"/>
              <a:gd name="connsiteX515" fmla="*/ 800872 w 979005"/>
              <a:gd name="connsiteY515" fmla="*/ 141013 h 1184875"/>
              <a:gd name="connsiteX516" fmla="*/ 800550 w 979005"/>
              <a:gd name="connsiteY516" fmla="*/ 139643 h 1184875"/>
              <a:gd name="connsiteX517" fmla="*/ 800227 w 979005"/>
              <a:gd name="connsiteY517" fmla="*/ 138272 h 1184875"/>
              <a:gd name="connsiteX518" fmla="*/ 799904 w 979005"/>
              <a:gd name="connsiteY518" fmla="*/ 136981 h 1184875"/>
              <a:gd name="connsiteX519" fmla="*/ 799501 w 979005"/>
              <a:gd name="connsiteY519" fmla="*/ 135610 h 1184875"/>
              <a:gd name="connsiteX520" fmla="*/ 799017 w 979005"/>
              <a:gd name="connsiteY520" fmla="*/ 134320 h 1184875"/>
              <a:gd name="connsiteX521" fmla="*/ 798452 w 979005"/>
              <a:gd name="connsiteY521" fmla="*/ 133110 h 1184875"/>
              <a:gd name="connsiteX522" fmla="*/ 797887 w 979005"/>
              <a:gd name="connsiteY522" fmla="*/ 131820 h 1184875"/>
              <a:gd name="connsiteX523" fmla="*/ 797242 w 979005"/>
              <a:gd name="connsiteY523" fmla="*/ 130611 h 1184875"/>
              <a:gd name="connsiteX524" fmla="*/ 796435 w 979005"/>
              <a:gd name="connsiteY524" fmla="*/ 129401 h 1184875"/>
              <a:gd name="connsiteX525" fmla="*/ 795709 w 979005"/>
              <a:gd name="connsiteY525" fmla="*/ 128272 h 1184875"/>
              <a:gd name="connsiteX526" fmla="*/ 794902 w 979005"/>
              <a:gd name="connsiteY526" fmla="*/ 127143 h 1184875"/>
              <a:gd name="connsiteX527" fmla="*/ 793934 w 979005"/>
              <a:gd name="connsiteY527" fmla="*/ 126095 h 1184875"/>
              <a:gd name="connsiteX528" fmla="*/ 793047 w 979005"/>
              <a:gd name="connsiteY528" fmla="*/ 125046 h 1184875"/>
              <a:gd name="connsiteX529" fmla="*/ 792078 w 979005"/>
              <a:gd name="connsiteY529" fmla="*/ 124079 h 1184875"/>
              <a:gd name="connsiteX530" fmla="*/ 791030 w 979005"/>
              <a:gd name="connsiteY530" fmla="*/ 123111 h 1184875"/>
              <a:gd name="connsiteX531" fmla="*/ 789981 w 979005"/>
              <a:gd name="connsiteY531" fmla="*/ 122224 h 1184875"/>
              <a:gd name="connsiteX532" fmla="*/ 788852 w 979005"/>
              <a:gd name="connsiteY532" fmla="*/ 121337 h 1184875"/>
              <a:gd name="connsiteX533" fmla="*/ 787722 w 979005"/>
              <a:gd name="connsiteY533" fmla="*/ 120530 h 1184875"/>
              <a:gd name="connsiteX534" fmla="*/ 786593 w 979005"/>
              <a:gd name="connsiteY534" fmla="*/ 119885 h 1184875"/>
              <a:gd name="connsiteX535" fmla="*/ 785302 w 979005"/>
              <a:gd name="connsiteY535" fmla="*/ 119159 h 1184875"/>
              <a:gd name="connsiteX536" fmla="*/ 784172 w 979005"/>
              <a:gd name="connsiteY536" fmla="*/ 118514 h 1184875"/>
              <a:gd name="connsiteX537" fmla="*/ 782801 w 979005"/>
              <a:gd name="connsiteY537" fmla="*/ 117950 h 1184875"/>
              <a:gd name="connsiteX538" fmla="*/ 781591 w 979005"/>
              <a:gd name="connsiteY538" fmla="*/ 117466 h 1184875"/>
              <a:gd name="connsiteX539" fmla="*/ 780219 w 979005"/>
              <a:gd name="connsiteY539" fmla="*/ 116982 h 1184875"/>
              <a:gd name="connsiteX540" fmla="*/ 778848 w 979005"/>
              <a:gd name="connsiteY540" fmla="*/ 116579 h 1184875"/>
              <a:gd name="connsiteX541" fmla="*/ 777557 w 979005"/>
              <a:gd name="connsiteY541" fmla="*/ 116337 h 1184875"/>
              <a:gd name="connsiteX542" fmla="*/ 776185 w 979005"/>
              <a:gd name="connsiteY542" fmla="*/ 116095 h 1184875"/>
              <a:gd name="connsiteX543" fmla="*/ 774814 w 979005"/>
              <a:gd name="connsiteY543" fmla="*/ 115853 h 1184875"/>
              <a:gd name="connsiteX544" fmla="*/ 773442 w 979005"/>
              <a:gd name="connsiteY544" fmla="*/ 115772 h 1184875"/>
              <a:gd name="connsiteX545" fmla="*/ 771990 w 979005"/>
              <a:gd name="connsiteY545" fmla="*/ 115692 h 1184875"/>
              <a:gd name="connsiteX546" fmla="*/ 770296 w 979005"/>
              <a:gd name="connsiteY546" fmla="*/ 115692 h 1184875"/>
              <a:gd name="connsiteX547" fmla="*/ 768198 w 979005"/>
              <a:gd name="connsiteY547" fmla="*/ 115692 h 1184875"/>
              <a:gd name="connsiteX548" fmla="*/ 760212 w 979005"/>
              <a:gd name="connsiteY548" fmla="*/ 115692 h 1184875"/>
              <a:gd name="connsiteX549" fmla="*/ 727618 w 979005"/>
              <a:gd name="connsiteY549" fmla="*/ 115692 h 1184875"/>
              <a:gd name="connsiteX550" fmla="*/ 662593 w 979005"/>
              <a:gd name="connsiteY550" fmla="*/ 115692 h 1184875"/>
              <a:gd name="connsiteX551" fmla="*/ 402655 w 979005"/>
              <a:gd name="connsiteY551" fmla="*/ 115692 h 1184875"/>
              <a:gd name="connsiteX552" fmla="*/ 272686 w 979005"/>
              <a:gd name="connsiteY552" fmla="*/ 115692 h 1184875"/>
              <a:gd name="connsiteX553" fmla="*/ 240173 w 979005"/>
              <a:gd name="connsiteY553" fmla="*/ 115692 h 1184875"/>
              <a:gd name="connsiteX554" fmla="*/ 223877 w 979005"/>
              <a:gd name="connsiteY554" fmla="*/ 115692 h 1184875"/>
              <a:gd name="connsiteX555" fmla="*/ 215728 w 979005"/>
              <a:gd name="connsiteY555" fmla="*/ 115692 h 1184875"/>
              <a:gd name="connsiteX556" fmla="*/ 211695 w 979005"/>
              <a:gd name="connsiteY556" fmla="*/ 115692 h 1184875"/>
              <a:gd name="connsiteX557" fmla="*/ 210081 w 979005"/>
              <a:gd name="connsiteY557" fmla="*/ 115692 h 1184875"/>
              <a:gd name="connsiteX558" fmla="*/ 208710 w 979005"/>
              <a:gd name="connsiteY558" fmla="*/ 115772 h 1184875"/>
              <a:gd name="connsiteX559" fmla="*/ 207257 w 979005"/>
              <a:gd name="connsiteY559" fmla="*/ 115934 h 1184875"/>
              <a:gd name="connsiteX560" fmla="*/ 205967 w 979005"/>
              <a:gd name="connsiteY560" fmla="*/ 116095 h 1184875"/>
              <a:gd name="connsiteX561" fmla="*/ 204595 w 979005"/>
              <a:gd name="connsiteY561" fmla="*/ 116337 h 1184875"/>
              <a:gd name="connsiteX562" fmla="*/ 203143 w 979005"/>
              <a:gd name="connsiteY562" fmla="*/ 116659 h 1184875"/>
              <a:gd name="connsiteX563" fmla="*/ 201933 w 979005"/>
              <a:gd name="connsiteY563" fmla="*/ 117062 h 1184875"/>
              <a:gd name="connsiteX564" fmla="*/ 200561 w 979005"/>
              <a:gd name="connsiteY564" fmla="*/ 117546 h 1184875"/>
              <a:gd name="connsiteX565" fmla="*/ 199351 w 979005"/>
              <a:gd name="connsiteY565" fmla="*/ 118030 h 1184875"/>
              <a:gd name="connsiteX566" fmla="*/ 198060 w 979005"/>
              <a:gd name="connsiteY566" fmla="*/ 118595 h 1184875"/>
              <a:gd name="connsiteX567" fmla="*/ 196850 w 979005"/>
              <a:gd name="connsiteY567" fmla="*/ 119240 h 1184875"/>
              <a:gd name="connsiteX568" fmla="*/ 195559 w 979005"/>
              <a:gd name="connsiteY568" fmla="*/ 119966 h 1184875"/>
              <a:gd name="connsiteX569" fmla="*/ 194349 w 979005"/>
              <a:gd name="connsiteY569" fmla="*/ 120692 h 1184875"/>
              <a:gd name="connsiteX570" fmla="*/ 193301 w 979005"/>
              <a:gd name="connsiteY570" fmla="*/ 121417 h 1184875"/>
              <a:gd name="connsiteX571" fmla="*/ 192171 w 979005"/>
              <a:gd name="connsiteY571" fmla="*/ 122385 h 1184875"/>
              <a:gd name="connsiteX572" fmla="*/ 191122 w 979005"/>
              <a:gd name="connsiteY572" fmla="*/ 123191 h 1184875"/>
              <a:gd name="connsiteX573" fmla="*/ 190073 w 979005"/>
              <a:gd name="connsiteY573" fmla="*/ 124240 h 1184875"/>
              <a:gd name="connsiteX574" fmla="*/ 189105 w 979005"/>
              <a:gd name="connsiteY574" fmla="*/ 125207 h 1184875"/>
              <a:gd name="connsiteX575" fmla="*/ 188218 w 979005"/>
              <a:gd name="connsiteY575" fmla="*/ 126256 h 1184875"/>
              <a:gd name="connsiteX576" fmla="*/ 187330 w 979005"/>
              <a:gd name="connsiteY576" fmla="*/ 127304 h 1184875"/>
              <a:gd name="connsiteX577" fmla="*/ 186524 w 979005"/>
              <a:gd name="connsiteY577" fmla="*/ 128514 h 1184875"/>
              <a:gd name="connsiteX578" fmla="*/ 185717 w 979005"/>
              <a:gd name="connsiteY578" fmla="*/ 129562 h 1184875"/>
              <a:gd name="connsiteX579" fmla="*/ 185072 w 979005"/>
              <a:gd name="connsiteY579" fmla="*/ 130852 h 1184875"/>
              <a:gd name="connsiteX580" fmla="*/ 184426 w 979005"/>
              <a:gd name="connsiteY580" fmla="*/ 131982 h 1184875"/>
              <a:gd name="connsiteX581" fmla="*/ 183781 w 979005"/>
              <a:gd name="connsiteY581" fmla="*/ 133272 h 1184875"/>
              <a:gd name="connsiteX582" fmla="*/ 183216 w 979005"/>
              <a:gd name="connsiteY582" fmla="*/ 134482 h 1184875"/>
              <a:gd name="connsiteX583" fmla="*/ 182813 w 979005"/>
              <a:gd name="connsiteY583" fmla="*/ 135852 h 1184875"/>
              <a:gd name="connsiteX584" fmla="*/ 182409 w 979005"/>
              <a:gd name="connsiteY584" fmla="*/ 137223 h 1184875"/>
              <a:gd name="connsiteX585" fmla="*/ 182006 w 979005"/>
              <a:gd name="connsiteY585" fmla="*/ 138513 h 1184875"/>
              <a:gd name="connsiteX586" fmla="*/ 181683 w 979005"/>
              <a:gd name="connsiteY586" fmla="*/ 139885 h 1184875"/>
              <a:gd name="connsiteX587" fmla="*/ 181441 w 979005"/>
              <a:gd name="connsiteY587" fmla="*/ 141255 h 1184875"/>
              <a:gd name="connsiteX588" fmla="*/ 181280 w 979005"/>
              <a:gd name="connsiteY588" fmla="*/ 142626 h 1184875"/>
              <a:gd name="connsiteX589" fmla="*/ 181199 w 979005"/>
              <a:gd name="connsiteY589" fmla="*/ 143997 h 1184875"/>
              <a:gd name="connsiteX590" fmla="*/ 181199 w 979005"/>
              <a:gd name="connsiteY590" fmla="*/ 145449 h 1184875"/>
              <a:gd name="connsiteX591" fmla="*/ 181199 w 979005"/>
              <a:gd name="connsiteY591" fmla="*/ 161900 h 1184875"/>
              <a:gd name="connsiteX592" fmla="*/ 153688 w 979005"/>
              <a:gd name="connsiteY592" fmla="*/ 161900 h 1184875"/>
              <a:gd name="connsiteX593" fmla="*/ 153688 w 979005"/>
              <a:gd name="connsiteY593" fmla="*/ 145449 h 1184875"/>
              <a:gd name="connsiteX594" fmla="*/ 153850 w 979005"/>
              <a:gd name="connsiteY594" fmla="*/ 142707 h 1184875"/>
              <a:gd name="connsiteX595" fmla="*/ 154011 w 979005"/>
              <a:gd name="connsiteY595" fmla="*/ 140046 h 1184875"/>
              <a:gd name="connsiteX596" fmla="*/ 154334 w 979005"/>
              <a:gd name="connsiteY596" fmla="*/ 137465 h 1184875"/>
              <a:gd name="connsiteX597" fmla="*/ 154737 w 979005"/>
              <a:gd name="connsiteY597" fmla="*/ 134804 h 1184875"/>
              <a:gd name="connsiteX598" fmla="*/ 155302 w 979005"/>
              <a:gd name="connsiteY598" fmla="*/ 132143 h 1184875"/>
              <a:gd name="connsiteX599" fmla="*/ 156028 w 979005"/>
              <a:gd name="connsiteY599" fmla="*/ 129562 h 1184875"/>
              <a:gd name="connsiteX600" fmla="*/ 156835 w 979005"/>
              <a:gd name="connsiteY600" fmla="*/ 127062 h 1184875"/>
              <a:gd name="connsiteX601" fmla="*/ 157722 w 979005"/>
              <a:gd name="connsiteY601" fmla="*/ 124562 h 1184875"/>
              <a:gd name="connsiteX602" fmla="*/ 158771 w 979005"/>
              <a:gd name="connsiteY602" fmla="*/ 122143 h 1184875"/>
              <a:gd name="connsiteX603" fmla="*/ 159901 w 979005"/>
              <a:gd name="connsiteY603" fmla="*/ 119724 h 1184875"/>
              <a:gd name="connsiteX604" fmla="*/ 161191 w 979005"/>
              <a:gd name="connsiteY604" fmla="*/ 117304 h 1184875"/>
              <a:gd name="connsiteX605" fmla="*/ 162563 w 979005"/>
              <a:gd name="connsiteY605" fmla="*/ 114966 h 1184875"/>
              <a:gd name="connsiteX606" fmla="*/ 164015 w 979005"/>
              <a:gd name="connsiteY606" fmla="*/ 112789 h 1184875"/>
              <a:gd name="connsiteX607" fmla="*/ 165548 w 979005"/>
              <a:gd name="connsiteY607" fmla="*/ 110611 h 1184875"/>
              <a:gd name="connsiteX608" fmla="*/ 167242 w 979005"/>
              <a:gd name="connsiteY608" fmla="*/ 108515 h 1184875"/>
              <a:gd name="connsiteX609" fmla="*/ 169017 w 979005"/>
              <a:gd name="connsiteY609" fmla="*/ 106498 h 1184875"/>
              <a:gd name="connsiteX610" fmla="*/ 170873 w 979005"/>
              <a:gd name="connsiteY610" fmla="*/ 104644 h 1184875"/>
              <a:gd name="connsiteX611" fmla="*/ 172809 w 979005"/>
              <a:gd name="connsiteY611" fmla="*/ 102870 h 1184875"/>
              <a:gd name="connsiteX612" fmla="*/ 174826 w 979005"/>
              <a:gd name="connsiteY612" fmla="*/ 101095 h 1184875"/>
              <a:gd name="connsiteX613" fmla="*/ 176923 w 979005"/>
              <a:gd name="connsiteY613" fmla="*/ 99402 h 1184875"/>
              <a:gd name="connsiteX614" fmla="*/ 179102 w 979005"/>
              <a:gd name="connsiteY614" fmla="*/ 97870 h 1184875"/>
              <a:gd name="connsiteX615" fmla="*/ 181360 w 979005"/>
              <a:gd name="connsiteY615" fmla="*/ 96499 h 1184875"/>
              <a:gd name="connsiteX616" fmla="*/ 183700 w 979005"/>
              <a:gd name="connsiteY616" fmla="*/ 95128 h 1184875"/>
              <a:gd name="connsiteX617" fmla="*/ 186120 w 979005"/>
              <a:gd name="connsiteY617" fmla="*/ 93999 h 1184875"/>
              <a:gd name="connsiteX618" fmla="*/ 188540 w 979005"/>
              <a:gd name="connsiteY618" fmla="*/ 92789 h 1184875"/>
              <a:gd name="connsiteX619" fmla="*/ 191042 w 979005"/>
              <a:gd name="connsiteY619" fmla="*/ 91821 h 1184875"/>
              <a:gd name="connsiteX620" fmla="*/ 193542 w 979005"/>
              <a:gd name="connsiteY620" fmla="*/ 90934 h 1184875"/>
              <a:gd name="connsiteX621" fmla="*/ 196043 w 979005"/>
              <a:gd name="connsiteY621" fmla="*/ 90209 h 1184875"/>
              <a:gd name="connsiteX622" fmla="*/ 198625 w 979005"/>
              <a:gd name="connsiteY622" fmla="*/ 89563 h 1184875"/>
              <a:gd name="connsiteX623" fmla="*/ 201368 w 979005"/>
              <a:gd name="connsiteY623" fmla="*/ 88999 h 1184875"/>
              <a:gd name="connsiteX624" fmla="*/ 203950 w 979005"/>
              <a:gd name="connsiteY624" fmla="*/ 88676 h 1184875"/>
              <a:gd name="connsiteX625" fmla="*/ 206612 w 979005"/>
              <a:gd name="connsiteY625" fmla="*/ 88434 h 1184875"/>
              <a:gd name="connsiteX626" fmla="*/ 207984 w 979005"/>
              <a:gd name="connsiteY626" fmla="*/ 88354 h 1184875"/>
              <a:gd name="connsiteX627" fmla="*/ 359661 w 979005"/>
              <a:gd name="connsiteY627" fmla="*/ 0 h 1184875"/>
              <a:gd name="connsiteX628" fmla="*/ 362082 w 979005"/>
              <a:gd name="connsiteY628" fmla="*/ 0 h 1184875"/>
              <a:gd name="connsiteX629" fmla="*/ 366197 w 979005"/>
              <a:gd name="connsiteY629" fmla="*/ 0 h 1184875"/>
              <a:gd name="connsiteX630" fmla="*/ 374346 w 979005"/>
              <a:gd name="connsiteY630" fmla="*/ 0 h 1184875"/>
              <a:gd name="connsiteX631" fmla="*/ 390564 w 979005"/>
              <a:gd name="connsiteY631" fmla="*/ 0 h 1184875"/>
              <a:gd name="connsiteX632" fmla="*/ 423080 w 979005"/>
              <a:gd name="connsiteY632" fmla="*/ 0 h 1184875"/>
              <a:gd name="connsiteX633" fmla="*/ 553065 w 979005"/>
              <a:gd name="connsiteY633" fmla="*/ 0 h 1184875"/>
              <a:gd name="connsiteX634" fmla="*/ 813115 w 979005"/>
              <a:gd name="connsiteY634" fmla="*/ 0 h 1184875"/>
              <a:gd name="connsiteX635" fmla="*/ 878067 w 979005"/>
              <a:gd name="connsiteY635" fmla="*/ 0 h 1184875"/>
              <a:gd name="connsiteX636" fmla="*/ 910664 w 979005"/>
              <a:gd name="connsiteY636" fmla="*/ 0 h 1184875"/>
              <a:gd name="connsiteX637" fmla="*/ 918733 w 979005"/>
              <a:gd name="connsiteY637" fmla="*/ 0 h 1184875"/>
              <a:gd name="connsiteX638" fmla="*/ 920750 w 979005"/>
              <a:gd name="connsiteY638" fmla="*/ 0 h 1184875"/>
              <a:gd name="connsiteX639" fmla="*/ 923090 w 979005"/>
              <a:gd name="connsiteY639" fmla="*/ 0 h 1184875"/>
              <a:gd name="connsiteX640" fmla="*/ 925752 w 979005"/>
              <a:gd name="connsiteY640" fmla="*/ 81 h 1184875"/>
              <a:gd name="connsiteX641" fmla="*/ 928415 w 979005"/>
              <a:gd name="connsiteY641" fmla="*/ 323 h 1184875"/>
              <a:gd name="connsiteX642" fmla="*/ 931078 w 979005"/>
              <a:gd name="connsiteY642" fmla="*/ 726 h 1184875"/>
              <a:gd name="connsiteX643" fmla="*/ 933660 w 979005"/>
              <a:gd name="connsiteY643" fmla="*/ 1210 h 1184875"/>
              <a:gd name="connsiteX644" fmla="*/ 936242 w 979005"/>
              <a:gd name="connsiteY644" fmla="*/ 1855 h 1184875"/>
              <a:gd name="connsiteX645" fmla="*/ 938904 w 979005"/>
              <a:gd name="connsiteY645" fmla="*/ 2581 h 1184875"/>
              <a:gd name="connsiteX646" fmla="*/ 941405 w 979005"/>
              <a:gd name="connsiteY646" fmla="*/ 3468 h 1184875"/>
              <a:gd name="connsiteX647" fmla="*/ 943907 w 979005"/>
              <a:gd name="connsiteY647" fmla="*/ 4355 h 1184875"/>
              <a:gd name="connsiteX648" fmla="*/ 946327 w 979005"/>
              <a:gd name="connsiteY648" fmla="*/ 5484 h 1184875"/>
              <a:gd name="connsiteX649" fmla="*/ 948748 w 979005"/>
              <a:gd name="connsiteY649" fmla="*/ 6694 h 1184875"/>
              <a:gd name="connsiteX650" fmla="*/ 951007 w 979005"/>
              <a:gd name="connsiteY650" fmla="*/ 7984 h 1184875"/>
              <a:gd name="connsiteX651" fmla="*/ 953266 w 979005"/>
              <a:gd name="connsiteY651" fmla="*/ 9355 h 1184875"/>
              <a:gd name="connsiteX652" fmla="*/ 955526 w 979005"/>
              <a:gd name="connsiteY652" fmla="*/ 10887 h 1184875"/>
              <a:gd name="connsiteX653" fmla="*/ 957623 w 979005"/>
              <a:gd name="connsiteY653" fmla="*/ 12580 h 1184875"/>
              <a:gd name="connsiteX654" fmla="*/ 959640 w 979005"/>
              <a:gd name="connsiteY654" fmla="*/ 14274 h 1184875"/>
              <a:gd name="connsiteX655" fmla="*/ 961658 w 979005"/>
              <a:gd name="connsiteY655" fmla="*/ 16048 h 1184875"/>
              <a:gd name="connsiteX656" fmla="*/ 963513 w 979005"/>
              <a:gd name="connsiteY656" fmla="*/ 17983 h 1184875"/>
              <a:gd name="connsiteX657" fmla="*/ 965289 w 979005"/>
              <a:gd name="connsiteY657" fmla="*/ 19919 h 1184875"/>
              <a:gd name="connsiteX658" fmla="*/ 966983 w 979005"/>
              <a:gd name="connsiteY658" fmla="*/ 22016 h 1184875"/>
              <a:gd name="connsiteX659" fmla="*/ 968516 w 979005"/>
              <a:gd name="connsiteY659" fmla="*/ 24193 h 1184875"/>
              <a:gd name="connsiteX660" fmla="*/ 970049 w 979005"/>
              <a:gd name="connsiteY660" fmla="*/ 26370 h 1184875"/>
              <a:gd name="connsiteX661" fmla="*/ 971501 w 979005"/>
              <a:gd name="connsiteY661" fmla="*/ 28628 h 1184875"/>
              <a:gd name="connsiteX662" fmla="*/ 972712 w 979005"/>
              <a:gd name="connsiteY662" fmla="*/ 30967 h 1184875"/>
              <a:gd name="connsiteX663" fmla="*/ 973922 w 979005"/>
              <a:gd name="connsiteY663" fmla="*/ 33467 h 1184875"/>
              <a:gd name="connsiteX664" fmla="*/ 974890 w 979005"/>
              <a:gd name="connsiteY664" fmla="*/ 35886 h 1184875"/>
              <a:gd name="connsiteX665" fmla="*/ 975858 w 979005"/>
              <a:gd name="connsiteY665" fmla="*/ 38386 h 1184875"/>
              <a:gd name="connsiteX666" fmla="*/ 976665 w 979005"/>
              <a:gd name="connsiteY666" fmla="*/ 40967 h 1184875"/>
              <a:gd name="connsiteX667" fmla="*/ 977472 w 979005"/>
              <a:gd name="connsiteY667" fmla="*/ 43467 h 1184875"/>
              <a:gd name="connsiteX668" fmla="*/ 978037 w 979005"/>
              <a:gd name="connsiteY668" fmla="*/ 46047 h 1184875"/>
              <a:gd name="connsiteX669" fmla="*/ 978440 w 979005"/>
              <a:gd name="connsiteY669" fmla="*/ 48789 h 1184875"/>
              <a:gd name="connsiteX670" fmla="*/ 978763 w 979005"/>
              <a:gd name="connsiteY670" fmla="*/ 51450 h 1184875"/>
              <a:gd name="connsiteX671" fmla="*/ 978924 w 979005"/>
              <a:gd name="connsiteY671" fmla="*/ 54031 h 1184875"/>
              <a:gd name="connsiteX672" fmla="*/ 979005 w 979005"/>
              <a:gd name="connsiteY672" fmla="*/ 56692 h 1184875"/>
              <a:gd name="connsiteX673" fmla="*/ 979005 w 979005"/>
              <a:gd name="connsiteY673" fmla="*/ 58870 h 1184875"/>
              <a:gd name="connsiteX674" fmla="*/ 979005 w 979005"/>
              <a:gd name="connsiteY674" fmla="*/ 75079 h 1184875"/>
              <a:gd name="connsiteX675" fmla="*/ 979005 w 979005"/>
              <a:gd name="connsiteY675" fmla="*/ 140077 h 1184875"/>
              <a:gd name="connsiteX676" fmla="*/ 979005 w 979005"/>
              <a:gd name="connsiteY676" fmla="*/ 399989 h 1184875"/>
              <a:gd name="connsiteX677" fmla="*/ 979005 w 979005"/>
              <a:gd name="connsiteY677" fmla="*/ 402569 h 1184875"/>
              <a:gd name="connsiteX678" fmla="*/ 978844 w 979005"/>
              <a:gd name="connsiteY678" fmla="*/ 405231 h 1184875"/>
              <a:gd name="connsiteX679" fmla="*/ 978521 w 979005"/>
              <a:gd name="connsiteY679" fmla="*/ 407892 h 1184875"/>
              <a:gd name="connsiteX680" fmla="*/ 978117 w 979005"/>
              <a:gd name="connsiteY680" fmla="*/ 410472 h 1184875"/>
              <a:gd name="connsiteX681" fmla="*/ 977553 w 979005"/>
              <a:gd name="connsiteY681" fmla="*/ 413133 h 1184875"/>
              <a:gd name="connsiteX682" fmla="*/ 976827 w 979005"/>
              <a:gd name="connsiteY682" fmla="*/ 415714 h 1184875"/>
              <a:gd name="connsiteX683" fmla="*/ 976020 w 979005"/>
              <a:gd name="connsiteY683" fmla="*/ 418295 h 1184875"/>
              <a:gd name="connsiteX684" fmla="*/ 975132 w 979005"/>
              <a:gd name="connsiteY684" fmla="*/ 420795 h 1184875"/>
              <a:gd name="connsiteX685" fmla="*/ 974083 w 979005"/>
              <a:gd name="connsiteY685" fmla="*/ 423214 h 1184875"/>
              <a:gd name="connsiteX686" fmla="*/ 972954 w 979005"/>
              <a:gd name="connsiteY686" fmla="*/ 425633 h 1184875"/>
              <a:gd name="connsiteX687" fmla="*/ 971663 w 979005"/>
              <a:gd name="connsiteY687" fmla="*/ 428052 h 1184875"/>
              <a:gd name="connsiteX688" fmla="*/ 970291 w 979005"/>
              <a:gd name="connsiteY688" fmla="*/ 430310 h 1184875"/>
              <a:gd name="connsiteX689" fmla="*/ 968839 w 979005"/>
              <a:gd name="connsiteY689" fmla="*/ 432568 h 1184875"/>
              <a:gd name="connsiteX690" fmla="*/ 967306 w 979005"/>
              <a:gd name="connsiteY690" fmla="*/ 434746 h 1184875"/>
              <a:gd name="connsiteX691" fmla="*/ 965611 w 979005"/>
              <a:gd name="connsiteY691" fmla="*/ 436842 h 1184875"/>
              <a:gd name="connsiteX692" fmla="*/ 963755 w 979005"/>
              <a:gd name="connsiteY692" fmla="*/ 438778 h 1184875"/>
              <a:gd name="connsiteX693" fmla="*/ 961900 w 979005"/>
              <a:gd name="connsiteY693" fmla="*/ 440633 h 1184875"/>
              <a:gd name="connsiteX694" fmla="*/ 960044 w 979005"/>
              <a:gd name="connsiteY694" fmla="*/ 442487 h 1184875"/>
              <a:gd name="connsiteX695" fmla="*/ 958027 w 979005"/>
              <a:gd name="connsiteY695" fmla="*/ 444262 h 1184875"/>
              <a:gd name="connsiteX696" fmla="*/ 955929 w 979005"/>
              <a:gd name="connsiteY696" fmla="*/ 445874 h 1184875"/>
              <a:gd name="connsiteX697" fmla="*/ 953750 w 979005"/>
              <a:gd name="connsiteY697" fmla="*/ 447487 h 1184875"/>
              <a:gd name="connsiteX698" fmla="*/ 951491 w 979005"/>
              <a:gd name="connsiteY698" fmla="*/ 448858 h 1184875"/>
              <a:gd name="connsiteX699" fmla="*/ 949071 w 979005"/>
              <a:gd name="connsiteY699" fmla="*/ 450148 h 1184875"/>
              <a:gd name="connsiteX700" fmla="*/ 946731 w 979005"/>
              <a:gd name="connsiteY700" fmla="*/ 451358 h 1184875"/>
              <a:gd name="connsiteX701" fmla="*/ 944310 w 979005"/>
              <a:gd name="connsiteY701" fmla="*/ 452487 h 1184875"/>
              <a:gd name="connsiteX702" fmla="*/ 941809 w 979005"/>
              <a:gd name="connsiteY702" fmla="*/ 453455 h 1184875"/>
              <a:gd name="connsiteX703" fmla="*/ 939308 w 979005"/>
              <a:gd name="connsiteY703" fmla="*/ 454423 h 1184875"/>
              <a:gd name="connsiteX704" fmla="*/ 936726 w 979005"/>
              <a:gd name="connsiteY704" fmla="*/ 455148 h 1184875"/>
              <a:gd name="connsiteX705" fmla="*/ 934063 w 979005"/>
              <a:gd name="connsiteY705" fmla="*/ 455713 h 1184875"/>
              <a:gd name="connsiteX706" fmla="*/ 931481 w 979005"/>
              <a:gd name="connsiteY706" fmla="*/ 456277 h 1184875"/>
              <a:gd name="connsiteX707" fmla="*/ 928819 w 979005"/>
              <a:gd name="connsiteY707" fmla="*/ 456681 h 1184875"/>
              <a:gd name="connsiteX708" fmla="*/ 926236 w 979005"/>
              <a:gd name="connsiteY708" fmla="*/ 456922 h 1184875"/>
              <a:gd name="connsiteX709" fmla="*/ 924865 w 979005"/>
              <a:gd name="connsiteY709" fmla="*/ 457003 h 1184875"/>
              <a:gd name="connsiteX710" fmla="*/ 923574 w 979005"/>
              <a:gd name="connsiteY710" fmla="*/ 457084 h 1184875"/>
              <a:gd name="connsiteX711" fmla="*/ 921073 w 979005"/>
              <a:gd name="connsiteY711" fmla="*/ 457084 h 1184875"/>
              <a:gd name="connsiteX712" fmla="*/ 917038 w 979005"/>
              <a:gd name="connsiteY712" fmla="*/ 457084 h 1184875"/>
              <a:gd name="connsiteX713" fmla="*/ 908889 w 979005"/>
              <a:gd name="connsiteY713" fmla="*/ 457084 h 1184875"/>
              <a:gd name="connsiteX714" fmla="*/ 892671 w 979005"/>
              <a:gd name="connsiteY714" fmla="*/ 457084 h 1184875"/>
              <a:gd name="connsiteX715" fmla="*/ 860155 w 979005"/>
              <a:gd name="connsiteY715" fmla="*/ 457084 h 1184875"/>
              <a:gd name="connsiteX716" fmla="*/ 849262 w 979005"/>
              <a:gd name="connsiteY716" fmla="*/ 457084 h 1184875"/>
              <a:gd name="connsiteX717" fmla="*/ 849262 w 979005"/>
              <a:gd name="connsiteY717" fmla="*/ 429665 h 1184875"/>
              <a:gd name="connsiteX718" fmla="*/ 860155 w 979005"/>
              <a:gd name="connsiteY718" fmla="*/ 429665 h 1184875"/>
              <a:gd name="connsiteX719" fmla="*/ 892671 w 979005"/>
              <a:gd name="connsiteY719" fmla="*/ 429665 h 1184875"/>
              <a:gd name="connsiteX720" fmla="*/ 908889 w 979005"/>
              <a:gd name="connsiteY720" fmla="*/ 429665 h 1184875"/>
              <a:gd name="connsiteX721" fmla="*/ 917038 w 979005"/>
              <a:gd name="connsiteY721" fmla="*/ 429665 h 1184875"/>
              <a:gd name="connsiteX722" fmla="*/ 921073 w 979005"/>
              <a:gd name="connsiteY722" fmla="*/ 429665 h 1184875"/>
              <a:gd name="connsiteX723" fmla="*/ 922686 w 979005"/>
              <a:gd name="connsiteY723" fmla="*/ 429584 h 1184875"/>
              <a:gd name="connsiteX724" fmla="*/ 923493 w 979005"/>
              <a:gd name="connsiteY724" fmla="*/ 429584 h 1184875"/>
              <a:gd name="connsiteX725" fmla="*/ 924139 w 979005"/>
              <a:gd name="connsiteY725" fmla="*/ 429584 h 1184875"/>
              <a:gd name="connsiteX726" fmla="*/ 925510 w 979005"/>
              <a:gd name="connsiteY726" fmla="*/ 429423 h 1184875"/>
              <a:gd name="connsiteX727" fmla="*/ 926882 w 979005"/>
              <a:gd name="connsiteY727" fmla="*/ 429262 h 1184875"/>
              <a:gd name="connsiteX728" fmla="*/ 928254 w 979005"/>
              <a:gd name="connsiteY728" fmla="*/ 428939 h 1184875"/>
              <a:gd name="connsiteX729" fmla="*/ 929545 w 979005"/>
              <a:gd name="connsiteY729" fmla="*/ 428698 h 1184875"/>
              <a:gd name="connsiteX730" fmla="*/ 930916 w 979005"/>
              <a:gd name="connsiteY730" fmla="*/ 428294 h 1184875"/>
              <a:gd name="connsiteX731" fmla="*/ 932288 w 979005"/>
              <a:gd name="connsiteY731" fmla="*/ 427730 h 1184875"/>
              <a:gd name="connsiteX732" fmla="*/ 933498 w 979005"/>
              <a:gd name="connsiteY732" fmla="*/ 427246 h 1184875"/>
              <a:gd name="connsiteX733" fmla="*/ 934789 w 979005"/>
              <a:gd name="connsiteY733" fmla="*/ 426681 h 1184875"/>
              <a:gd name="connsiteX734" fmla="*/ 935999 w 979005"/>
              <a:gd name="connsiteY734" fmla="*/ 426117 h 1184875"/>
              <a:gd name="connsiteX735" fmla="*/ 937210 w 979005"/>
              <a:gd name="connsiteY735" fmla="*/ 425391 h 1184875"/>
              <a:gd name="connsiteX736" fmla="*/ 938339 w 979005"/>
              <a:gd name="connsiteY736" fmla="*/ 424665 h 1184875"/>
              <a:gd name="connsiteX737" fmla="*/ 939550 w 979005"/>
              <a:gd name="connsiteY737" fmla="*/ 423859 h 1184875"/>
              <a:gd name="connsiteX738" fmla="*/ 940679 w 979005"/>
              <a:gd name="connsiteY738" fmla="*/ 422972 h 1184875"/>
              <a:gd name="connsiteX739" fmla="*/ 941728 w 979005"/>
              <a:gd name="connsiteY739" fmla="*/ 422085 h 1184875"/>
              <a:gd name="connsiteX740" fmla="*/ 942696 w 979005"/>
              <a:gd name="connsiteY740" fmla="*/ 421117 h 1184875"/>
              <a:gd name="connsiteX741" fmla="*/ 943665 w 979005"/>
              <a:gd name="connsiteY741" fmla="*/ 420149 h 1184875"/>
              <a:gd name="connsiteX742" fmla="*/ 944552 w 979005"/>
              <a:gd name="connsiteY742" fmla="*/ 419020 h 1184875"/>
              <a:gd name="connsiteX743" fmla="*/ 945520 w 979005"/>
              <a:gd name="connsiteY743" fmla="*/ 417972 h 1184875"/>
              <a:gd name="connsiteX744" fmla="*/ 946327 w 979005"/>
              <a:gd name="connsiteY744" fmla="*/ 416843 h 1184875"/>
              <a:gd name="connsiteX745" fmla="*/ 947134 w 979005"/>
              <a:gd name="connsiteY745" fmla="*/ 415714 h 1184875"/>
              <a:gd name="connsiteX746" fmla="*/ 947780 w 979005"/>
              <a:gd name="connsiteY746" fmla="*/ 414504 h 1184875"/>
              <a:gd name="connsiteX747" fmla="*/ 948425 w 979005"/>
              <a:gd name="connsiteY747" fmla="*/ 413295 h 1184875"/>
              <a:gd name="connsiteX748" fmla="*/ 948990 w 979005"/>
              <a:gd name="connsiteY748" fmla="*/ 412004 h 1184875"/>
              <a:gd name="connsiteX749" fmla="*/ 949555 w 979005"/>
              <a:gd name="connsiteY749" fmla="*/ 410795 h 1184875"/>
              <a:gd name="connsiteX750" fmla="*/ 950039 w 979005"/>
              <a:gd name="connsiteY750" fmla="*/ 409504 h 1184875"/>
              <a:gd name="connsiteX751" fmla="*/ 950442 w 979005"/>
              <a:gd name="connsiteY751" fmla="*/ 408134 h 1184875"/>
              <a:gd name="connsiteX752" fmla="*/ 950765 w 979005"/>
              <a:gd name="connsiteY752" fmla="*/ 406843 h 1184875"/>
              <a:gd name="connsiteX753" fmla="*/ 951088 w 979005"/>
              <a:gd name="connsiteY753" fmla="*/ 405472 h 1184875"/>
              <a:gd name="connsiteX754" fmla="*/ 951249 w 979005"/>
              <a:gd name="connsiteY754" fmla="*/ 404021 h 1184875"/>
              <a:gd name="connsiteX755" fmla="*/ 951491 w 979005"/>
              <a:gd name="connsiteY755" fmla="*/ 402731 h 1184875"/>
              <a:gd name="connsiteX756" fmla="*/ 951653 w 979005"/>
              <a:gd name="connsiteY756" fmla="*/ 401279 h 1184875"/>
              <a:gd name="connsiteX757" fmla="*/ 951653 w 979005"/>
              <a:gd name="connsiteY757" fmla="*/ 399989 h 1184875"/>
              <a:gd name="connsiteX758" fmla="*/ 951653 w 979005"/>
              <a:gd name="connsiteY758" fmla="*/ 140077 h 1184875"/>
              <a:gd name="connsiteX759" fmla="*/ 951653 w 979005"/>
              <a:gd name="connsiteY759" fmla="*/ 75079 h 1184875"/>
              <a:gd name="connsiteX760" fmla="*/ 951653 w 979005"/>
              <a:gd name="connsiteY760" fmla="*/ 58870 h 1184875"/>
              <a:gd name="connsiteX761" fmla="*/ 951653 w 979005"/>
              <a:gd name="connsiteY761" fmla="*/ 56934 h 1184875"/>
              <a:gd name="connsiteX762" fmla="*/ 951653 w 979005"/>
              <a:gd name="connsiteY762" fmla="*/ 55563 h 1184875"/>
              <a:gd name="connsiteX763" fmla="*/ 951249 w 979005"/>
              <a:gd name="connsiteY763" fmla="*/ 52741 h 1184875"/>
              <a:gd name="connsiteX764" fmla="*/ 951007 w 979005"/>
              <a:gd name="connsiteY764" fmla="*/ 51370 h 1184875"/>
              <a:gd name="connsiteX765" fmla="*/ 950765 w 979005"/>
              <a:gd name="connsiteY765" fmla="*/ 49999 h 1184875"/>
              <a:gd name="connsiteX766" fmla="*/ 950362 w 979005"/>
              <a:gd name="connsiteY766" fmla="*/ 48709 h 1184875"/>
              <a:gd name="connsiteX767" fmla="*/ 949958 w 979005"/>
              <a:gd name="connsiteY767" fmla="*/ 47418 h 1184875"/>
              <a:gd name="connsiteX768" fmla="*/ 949555 w 979005"/>
              <a:gd name="connsiteY768" fmla="*/ 46047 h 1184875"/>
              <a:gd name="connsiteX769" fmla="*/ 948909 w 979005"/>
              <a:gd name="connsiteY769" fmla="*/ 44838 h 1184875"/>
              <a:gd name="connsiteX770" fmla="*/ 948344 w 979005"/>
              <a:gd name="connsiteY770" fmla="*/ 43547 h 1184875"/>
              <a:gd name="connsiteX771" fmla="*/ 947699 w 979005"/>
              <a:gd name="connsiteY771" fmla="*/ 42418 h 1184875"/>
              <a:gd name="connsiteX772" fmla="*/ 946892 w 979005"/>
              <a:gd name="connsiteY772" fmla="*/ 41128 h 1184875"/>
              <a:gd name="connsiteX773" fmla="*/ 946166 w 979005"/>
              <a:gd name="connsiteY773" fmla="*/ 40080 h 1184875"/>
              <a:gd name="connsiteX774" fmla="*/ 945359 w 979005"/>
              <a:gd name="connsiteY774" fmla="*/ 38870 h 1184875"/>
              <a:gd name="connsiteX775" fmla="*/ 944391 w 979005"/>
              <a:gd name="connsiteY775" fmla="*/ 37822 h 1184875"/>
              <a:gd name="connsiteX776" fmla="*/ 943503 w 979005"/>
              <a:gd name="connsiteY776" fmla="*/ 36773 h 1184875"/>
              <a:gd name="connsiteX777" fmla="*/ 942535 w 979005"/>
              <a:gd name="connsiteY777" fmla="*/ 35806 h 1184875"/>
              <a:gd name="connsiteX778" fmla="*/ 941567 w 979005"/>
              <a:gd name="connsiteY778" fmla="*/ 34838 h 1184875"/>
              <a:gd name="connsiteX779" fmla="*/ 940437 w 979005"/>
              <a:gd name="connsiteY779" fmla="*/ 33951 h 1184875"/>
              <a:gd name="connsiteX780" fmla="*/ 939388 w 979005"/>
              <a:gd name="connsiteY780" fmla="*/ 33064 h 1184875"/>
              <a:gd name="connsiteX781" fmla="*/ 938178 w 979005"/>
              <a:gd name="connsiteY781" fmla="*/ 32338 h 1184875"/>
              <a:gd name="connsiteX782" fmla="*/ 937048 w 979005"/>
              <a:gd name="connsiteY782" fmla="*/ 31612 h 1184875"/>
              <a:gd name="connsiteX783" fmla="*/ 935838 w 979005"/>
              <a:gd name="connsiteY783" fmla="*/ 30886 h 1184875"/>
              <a:gd name="connsiteX784" fmla="*/ 934628 w 979005"/>
              <a:gd name="connsiteY784" fmla="*/ 30241 h 1184875"/>
              <a:gd name="connsiteX785" fmla="*/ 933337 w 979005"/>
              <a:gd name="connsiteY785" fmla="*/ 29677 h 1184875"/>
              <a:gd name="connsiteX786" fmla="*/ 931965 w 979005"/>
              <a:gd name="connsiteY786" fmla="*/ 29193 h 1184875"/>
              <a:gd name="connsiteX787" fmla="*/ 930755 w 979005"/>
              <a:gd name="connsiteY787" fmla="*/ 28709 h 1184875"/>
              <a:gd name="connsiteX788" fmla="*/ 929383 w 979005"/>
              <a:gd name="connsiteY788" fmla="*/ 28386 h 1184875"/>
              <a:gd name="connsiteX789" fmla="*/ 928092 w 979005"/>
              <a:gd name="connsiteY789" fmla="*/ 28064 h 1184875"/>
              <a:gd name="connsiteX790" fmla="*/ 926640 w 979005"/>
              <a:gd name="connsiteY790" fmla="*/ 27822 h 1184875"/>
              <a:gd name="connsiteX791" fmla="*/ 925268 w 979005"/>
              <a:gd name="connsiteY791" fmla="*/ 27661 h 1184875"/>
              <a:gd name="connsiteX792" fmla="*/ 923897 w 979005"/>
              <a:gd name="connsiteY792" fmla="*/ 27500 h 1184875"/>
              <a:gd name="connsiteX793" fmla="*/ 922525 w 979005"/>
              <a:gd name="connsiteY793" fmla="*/ 27419 h 1184875"/>
              <a:gd name="connsiteX794" fmla="*/ 920750 w 979005"/>
              <a:gd name="connsiteY794" fmla="*/ 27419 h 1184875"/>
              <a:gd name="connsiteX795" fmla="*/ 918733 w 979005"/>
              <a:gd name="connsiteY795" fmla="*/ 27419 h 1184875"/>
              <a:gd name="connsiteX796" fmla="*/ 910664 w 979005"/>
              <a:gd name="connsiteY796" fmla="*/ 27419 h 1184875"/>
              <a:gd name="connsiteX797" fmla="*/ 878067 w 979005"/>
              <a:gd name="connsiteY797" fmla="*/ 27419 h 1184875"/>
              <a:gd name="connsiteX798" fmla="*/ 813115 w 979005"/>
              <a:gd name="connsiteY798" fmla="*/ 27419 h 1184875"/>
              <a:gd name="connsiteX799" fmla="*/ 553065 w 979005"/>
              <a:gd name="connsiteY799" fmla="*/ 27419 h 1184875"/>
              <a:gd name="connsiteX800" fmla="*/ 423080 w 979005"/>
              <a:gd name="connsiteY800" fmla="*/ 27419 h 1184875"/>
              <a:gd name="connsiteX801" fmla="*/ 390564 w 979005"/>
              <a:gd name="connsiteY801" fmla="*/ 27419 h 1184875"/>
              <a:gd name="connsiteX802" fmla="*/ 374346 w 979005"/>
              <a:gd name="connsiteY802" fmla="*/ 27419 h 1184875"/>
              <a:gd name="connsiteX803" fmla="*/ 366197 w 979005"/>
              <a:gd name="connsiteY803" fmla="*/ 27419 h 1184875"/>
              <a:gd name="connsiteX804" fmla="*/ 362082 w 979005"/>
              <a:gd name="connsiteY804" fmla="*/ 27419 h 1184875"/>
              <a:gd name="connsiteX805" fmla="*/ 360549 w 979005"/>
              <a:gd name="connsiteY805" fmla="*/ 27419 h 1184875"/>
              <a:gd name="connsiteX806" fmla="*/ 359096 w 979005"/>
              <a:gd name="connsiteY806" fmla="*/ 27500 h 1184875"/>
              <a:gd name="connsiteX807" fmla="*/ 357644 w 979005"/>
              <a:gd name="connsiteY807" fmla="*/ 27661 h 1184875"/>
              <a:gd name="connsiteX808" fmla="*/ 356353 w 979005"/>
              <a:gd name="connsiteY808" fmla="*/ 27822 h 1184875"/>
              <a:gd name="connsiteX809" fmla="*/ 354981 w 979005"/>
              <a:gd name="connsiteY809" fmla="*/ 28064 h 1184875"/>
              <a:gd name="connsiteX810" fmla="*/ 353610 w 979005"/>
              <a:gd name="connsiteY810" fmla="*/ 28386 h 1184875"/>
              <a:gd name="connsiteX811" fmla="*/ 352319 w 979005"/>
              <a:gd name="connsiteY811" fmla="*/ 28790 h 1184875"/>
              <a:gd name="connsiteX812" fmla="*/ 350947 w 979005"/>
              <a:gd name="connsiteY812" fmla="*/ 29274 h 1184875"/>
              <a:gd name="connsiteX813" fmla="*/ 349737 w 979005"/>
              <a:gd name="connsiteY813" fmla="*/ 29757 h 1184875"/>
              <a:gd name="connsiteX814" fmla="*/ 348446 w 979005"/>
              <a:gd name="connsiteY814" fmla="*/ 30322 h 1184875"/>
              <a:gd name="connsiteX815" fmla="*/ 347155 w 979005"/>
              <a:gd name="connsiteY815" fmla="*/ 30967 h 1184875"/>
              <a:gd name="connsiteX816" fmla="*/ 346025 w 979005"/>
              <a:gd name="connsiteY816" fmla="*/ 31693 h 1184875"/>
              <a:gd name="connsiteX817" fmla="*/ 344815 w 979005"/>
              <a:gd name="connsiteY817" fmla="*/ 32419 h 1184875"/>
              <a:gd name="connsiteX818" fmla="*/ 343685 w 979005"/>
              <a:gd name="connsiteY818" fmla="*/ 33225 h 1184875"/>
              <a:gd name="connsiteX819" fmla="*/ 342556 w 979005"/>
              <a:gd name="connsiteY819" fmla="*/ 34112 h 1184875"/>
              <a:gd name="connsiteX820" fmla="*/ 341507 w 979005"/>
              <a:gd name="connsiteY820" fmla="*/ 34999 h 1184875"/>
              <a:gd name="connsiteX821" fmla="*/ 340458 w 979005"/>
              <a:gd name="connsiteY821" fmla="*/ 35967 h 1184875"/>
              <a:gd name="connsiteX822" fmla="*/ 339570 w 979005"/>
              <a:gd name="connsiteY822" fmla="*/ 36935 h 1184875"/>
              <a:gd name="connsiteX823" fmla="*/ 338602 w 979005"/>
              <a:gd name="connsiteY823" fmla="*/ 37983 h 1184875"/>
              <a:gd name="connsiteX824" fmla="*/ 337715 w 979005"/>
              <a:gd name="connsiteY824" fmla="*/ 39031 h 1184875"/>
              <a:gd name="connsiteX825" fmla="*/ 336908 w 979005"/>
              <a:gd name="connsiteY825" fmla="*/ 40241 h 1184875"/>
              <a:gd name="connsiteX826" fmla="*/ 336101 w 979005"/>
              <a:gd name="connsiteY826" fmla="*/ 41370 h 1184875"/>
              <a:gd name="connsiteX827" fmla="*/ 335455 w 979005"/>
              <a:gd name="connsiteY827" fmla="*/ 42580 h 1184875"/>
              <a:gd name="connsiteX828" fmla="*/ 334810 w 979005"/>
              <a:gd name="connsiteY828" fmla="*/ 43709 h 1184875"/>
              <a:gd name="connsiteX829" fmla="*/ 334164 w 979005"/>
              <a:gd name="connsiteY829" fmla="*/ 44999 h 1184875"/>
              <a:gd name="connsiteX830" fmla="*/ 333680 w 979005"/>
              <a:gd name="connsiteY830" fmla="*/ 46289 h 1184875"/>
              <a:gd name="connsiteX831" fmla="*/ 333196 w 979005"/>
              <a:gd name="connsiteY831" fmla="*/ 47579 h 1184875"/>
              <a:gd name="connsiteX832" fmla="*/ 332793 w 979005"/>
              <a:gd name="connsiteY832" fmla="*/ 48950 h 1184875"/>
              <a:gd name="connsiteX833" fmla="*/ 332470 w 979005"/>
              <a:gd name="connsiteY833" fmla="*/ 50241 h 1184875"/>
              <a:gd name="connsiteX834" fmla="*/ 332067 w 979005"/>
              <a:gd name="connsiteY834" fmla="*/ 51612 h 1184875"/>
              <a:gd name="connsiteX835" fmla="*/ 331905 w 979005"/>
              <a:gd name="connsiteY835" fmla="*/ 52983 h 1184875"/>
              <a:gd name="connsiteX836" fmla="*/ 331744 w 979005"/>
              <a:gd name="connsiteY836" fmla="*/ 54353 h 1184875"/>
              <a:gd name="connsiteX837" fmla="*/ 331582 w 979005"/>
              <a:gd name="connsiteY837" fmla="*/ 55805 h 1184875"/>
              <a:gd name="connsiteX838" fmla="*/ 331582 w 979005"/>
              <a:gd name="connsiteY838" fmla="*/ 57176 h 1184875"/>
              <a:gd name="connsiteX839" fmla="*/ 331582 w 979005"/>
              <a:gd name="connsiteY839" fmla="*/ 73627 h 1184875"/>
              <a:gd name="connsiteX840" fmla="*/ 304149 w 979005"/>
              <a:gd name="connsiteY840" fmla="*/ 73627 h 1184875"/>
              <a:gd name="connsiteX841" fmla="*/ 304149 w 979005"/>
              <a:gd name="connsiteY841" fmla="*/ 57176 h 1184875"/>
              <a:gd name="connsiteX842" fmla="*/ 304149 w 979005"/>
              <a:gd name="connsiteY842" fmla="*/ 54434 h 1184875"/>
              <a:gd name="connsiteX843" fmla="*/ 304472 w 979005"/>
              <a:gd name="connsiteY843" fmla="*/ 51853 h 1184875"/>
              <a:gd name="connsiteX844" fmla="*/ 304714 w 979005"/>
              <a:gd name="connsiteY844" fmla="*/ 49192 h 1184875"/>
              <a:gd name="connsiteX845" fmla="*/ 305198 w 979005"/>
              <a:gd name="connsiteY845" fmla="*/ 46612 h 1184875"/>
              <a:gd name="connsiteX846" fmla="*/ 305682 w 979005"/>
              <a:gd name="connsiteY846" fmla="*/ 43870 h 1184875"/>
              <a:gd name="connsiteX847" fmla="*/ 306328 w 979005"/>
              <a:gd name="connsiteY847" fmla="*/ 41370 h 1184875"/>
              <a:gd name="connsiteX848" fmla="*/ 307215 w 979005"/>
              <a:gd name="connsiteY848" fmla="*/ 38789 h 1184875"/>
              <a:gd name="connsiteX849" fmla="*/ 308103 w 979005"/>
              <a:gd name="connsiteY849" fmla="*/ 36289 h 1184875"/>
              <a:gd name="connsiteX850" fmla="*/ 309152 w 979005"/>
              <a:gd name="connsiteY850" fmla="*/ 33870 h 1184875"/>
              <a:gd name="connsiteX851" fmla="*/ 310281 w 979005"/>
              <a:gd name="connsiteY851" fmla="*/ 31451 h 1184875"/>
              <a:gd name="connsiteX852" fmla="*/ 311572 w 979005"/>
              <a:gd name="connsiteY852" fmla="*/ 29032 h 1184875"/>
              <a:gd name="connsiteX853" fmla="*/ 312944 w 979005"/>
              <a:gd name="connsiteY853" fmla="*/ 26693 h 1184875"/>
              <a:gd name="connsiteX854" fmla="*/ 314396 w 979005"/>
              <a:gd name="connsiteY854" fmla="*/ 24516 h 1184875"/>
              <a:gd name="connsiteX855" fmla="*/ 315929 w 979005"/>
              <a:gd name="connsiteY855" fmla="*/ 22338 h 1184875"/>
              <a:gd name="connsiteX856" fmla="*/ 317624 w 979005"/>
              <a:gd name="connsiteY856" fmla="*/ 20242 h 1184875"/>
              <a:gd name="connsiteX857" fmla="*/ 319479 w 979005"/>
              <a:gd name="connsiteY857" fmla="*/ 18225 h 1184875"/>
              <a:gd name="connsiteX858" fmla="*/ 321255 w 979005"/>
              <a:gd name="connsiteY858" fmla="*/ 16451 h 1184875"/>
              <a:gd name="connsiteX859" fmla="*/ 323191 w 979005"/>
              <a:gd name="connsiteY859" fmla="*/ 14597 h 1184875"/>
              <a:gd name="connsiteX860" fmla="*/ 325208 w 979005"/>
              <a:gd name="connsiteY860" fmla="*/ 12822 h 1184875"/>
              <a:gd name="connsiteX861" fmla="*/ 327306 w 979005"/>
              <a:gd name="connsiteY861" fmla="*/ 11129 h 1184875"/>
              <a:gd name="connsiteX862" fmla="*/ 329485 w 979005"/>
              <a:gd name="connsiteY862" fmla="*/ 9597 h 1184875"/>
              <a:gd name="connsiteX863" fmla="*/ 331744 w 979005"/>
              <a:gd name="connsiteY863" fmla="*/ 8226 h 1184875"/>
              <a:gd name="connsiteX864" fmla="*/ 334084 w 979005"/>
              <a:gd name="connsiteY864" fmla="*/ 6855 h 1184875"/>
              <a:gd name="connsiteX865" fmla="*/ 336424 w 979005"/>
              <a:gd name="connsiteY865" fmla="*/ 5726 h 1184875"/>
              <a:gd name="connsiteX866" fmla="*/ 338925 w 979005"/>
              <a:gd name="connsiteY866" fmla="*/ 4516 h 1184875"/>
              <a:gd name="connsiteX867" fmla="*/ 341426 w 979005"/>
              <a:gd name="connsiteY867" fmla="*/ 3629 h 1184875"/>
              <a:gd name="connsiteX868" fmla="*/ 343927 w 979005"/>
              <a:gd name="connsiteY868" fmla="*/ 2661 h 1184875"/>
              <a:gd name="connsiteX869" fmla="*/ 346509 w 979005"/>
              <a:gd name="connsiteY869" fmla="*/ 1936 h 1184875"/>
              <a:gd name="connsiteX870" fmla="*/ 349091 w 979005"/>
              <a:gd name="connsiteY870" fmla="*/ 1371 h 1184875"/>
              <a:gd name="connsiteX871" fmla="*/ 351754 w 979005"/>
              <a:gd name="connsiteY871" fmla="*/ 807 h 1184875"/>
              <a:gd name="connsiteX872" fmla="*/ 354416 w 979005"/>
              <a:gd name="connsiteY872" fmla="*/ 403 h 1184875"/>
              <a:gd name="connsiteX873" fmla="*/ 356998 w 979005"/>
              <a:gd name="connsiteY873" fmla="*/ 161 h 1184875"/>
              <a:gd name="connsiteX874" fmla="*/ 358370 w 979005"/>
              <a:gd name="connsiteY874" fmla="*/ 81 h 11848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  <a:cxn ang="0">
                <a:pos x="connsiteX88" y="connsiteY88"/>
              </a:cxn>
              <a:cxn ang="0">
                <a:pos x="connsiteX89" y="connsiteY89"/>
              </a:cxn>
              <a:cxn ang="0">
                <a:pos x="connsiteX90" y="connsiteY90"/>
              </a:cxn>
              <a:cxn ang="0">
                <a:pos x="connsiteX91" y="connsiteY91"/>
              </a:cxn>
              <a:cxn ang="0">
                <a:pos x="connsiteX92" y="connsiteY92"/>
              </a:cxn>
              <a:cxn ang="0">
                <a:pos x="connsiteX93" y="connsiteY93"/>
              </a:cxn>
              <a:cxn ang="0">
                <a:pos x="connsiteX94" y="connsiteY94"/>
              </a:cxn>
              <a:cxn ang="0">
                <a:pos x="connsiteX95" y="connsiteY95"/>
              </a:cxn>
              <a:cxn ang="0">
                <a:pos x="connsiteX96" y="connsiteY96"/>
              </a:cxn>
              <a:cxn ang="0">
                <a:pos x="connsiteX97" y="connsiteY97"/>
              </a:cxn>
              <a:cxn ang="0">
                <a:pos x="connsiteX98" y="connsiteY98"/>
              </a:cxn>
              <a:cxn ang="0">
                <a:pos x="connsiteX99" y="connsiteY99"/>
              </a:cxn>
              <a:cxn ang="0">
                <a:pos x="connsiteX100" y="connsiteY100"/>
              </a:cxn>
              <a:cxn ang="0">
                <a:pos x="connsiteX101" y="connsiteY101"/>
              </a:cxn>
              <a:cxn ang="0">
                <a:pos x="connsiteX102" y="connsiteY102"/>
              </a:cxn>
              <a:cxn ang="0">
                <a:pos x="connsiteX103" y="connsiteY103"/>
              </a:cxn>
              <a:cxn ang="0">
                <a:pos x="connsiteX104" y="connsiteY104"/>
              </a:cxn>
              <a:cxn ang="0">
                <a:pos x="connsiteX105" y="connsiteY105"/>
              </a:cxn>
              <a:cxn ang="0">
                <a:pos x="connsiteX106" y="connsiteY106"/>
              </a:cxn>
              <a:cxn ang="0">
                <a:pos x="connsiteX107" y="connsiteY107"/>
              </a:cxn>
              <a:cxn ang="0">
                <a:pos x="connsiteX108" y="connsiteY108"/>
              </a:cxn>
              <a:cxn ang="0">
                <a:pos x="connsiteX109" y="connsiteY109"/>
              </a:cxn>
              <a:cxn ang="0">
                <a:pos x="connsiteX110" y="connsiteY110"/>
              </a:cxn>
              <a:cxn ang="0">
                <a:pos x="connsiteX111" y="connsiteY111"/>
              </a:cxn>
              <a:cxn ang="0">
                <a:pos x="connsiteX112" y="connsiteY112"/>
              </a:cxn>
              <a:cxn ang="0">
                <a:pos x="connsiteX113" y="connsiteY113"/>
              </a:cxn>
              <a:cxn ang="0">
                <a:pos x="connsiteX114" y="connsiteY114"/>
              </a:cxn>
              <a:cxn ang="0">
                <a:pos x="connsiteX115" y="connsiteY115"/>
              </a:cxn>
              <a:cxn ang="0">
                <a:pos x="connsiteX116" y="connsiteY116"/>
              </a:cxn>
              <a:cxn ang="0">
                <a:pos x="connsiteX117" y="connsiteY117"/>
              </a:cxn>
              <a:cxn ang="0">
                <a:pos x="connsiteX118" y="connsiteY118"/>
              </a:cxn>
              <a:cxn ang="0">
                <a:pos x="connsiteX119" y="connsiteY119"/>
              </a:cxn>
              <a:cxn ang="0">
                <a:pos x="connsiteX120" y="connsiteY120"/>
              </a:cxn>
              <a:cxn ang="0">
                <a:pos x="connsiteX121" y="connsiteY121"/>
              </a:cxn>
              <a:cxn ang="0">
                <a:pos x="connsiteX122" y="connsiteY122"/>
              </a:cxn>
              <a:cxn ang="0">
                <a:pos x="connsiteX123" y="connsiteY123"/>
              </a:cxn>
              <a:cxn ang="0">
                <a:pos x="connsiteX124" y="connsiteY124"/>
              </a:cxn>
              <a:cxn ang="0">
                <a:pos x="connsiteX125" y="connsiteY125"/>
              </a:cxn>
              <a:cxn ang="0">
                <a:pos x="connsiteX126" y="connsiteY126"/>
              </a:cxn>
              <a:cxn ang="0">
                <a:pos x="connsiteX127" y="connsiteY127"/>
              </a:cxn>
              <a:cxn ang="0">
                <a:pos x="connsiteX128" y="connsiteY128"/>
              </a:cxn>
              <a:cxn ang="0">
                <a:pos x="connsiteX129" y="connsiteY129"/>
              </a:cxn>
              <a:cxn ang="0">
                <a:pos x="connsiteX130" y="connsiteY130"/>
              </a:cxn>
              <a:cxn ang="0">
                <a:pos x="connsiteX131" y="connsiteY131"/>
              </a:cxn>
              <a:cxn ang="0">
                <a:pos x="connsiteX132" y="connsiteY132"/>
              </a:cxn>
              <a:cxn ang="0">
                <a:pos x="connsiteX133" y="connsiteY133"/>
              </a:cxn>
              <a:cxn ang="0">
                <a:pos x="connsiteX134" y="connsiteY134"/>
              </a:cxn>
              <a:cxn ang="0">
                <a:pos x="connsiteX135" y="connsiteY135"/>
              </a:cxn>
              <a:cxn ang="0">
                <a:pos x="connsiteX136" y="connsiteY136"/>
              </a:cxn>
              <a:cxn ang="0">
                <a:pos x="connsiteX137" y="connsiteY137"/>
              </a:cxn>
              <a:cxn ang="0">
                <a:pos x="connsiteX138" y="connsiteY138"/>
              </a:cxn>
              <a:cxn ang="0">
                <a:pos x="connsiteX139" y="connsiteY139"/>
              </a:cxn>
              <a:cxn ang="0">
                <a:pos x="connsiteX140" y="connsiteY140"/>
              </a:cxn>
              <a:cxn ang="0">
                <a:pos x="connsiteX141" y="connsiteY141"/>
              </a:cxn>
              <a:cxn ang="0">
                <a:pos x="connsiteX142" y="connsiteY142"/>
              </a:cxn>
              <a:cxn ang="0">
                <a:pos x="connsiteX143" y="connsiteY143"/>
              </a:cxn>
              <a:cxn ang="0">
                <a:pos x="connsiteX144" y="connsiteY144"/>
              </a:cxn>
              <a:cxn ang="0">
                <a:pos x="connsiteX145" y="connsiteY145"/>
              </a:cxn>
              <a:cxn ang="0">
                <a:pos x="connsiteX146" y="connsiteY146"/>
              </a:cxn>
              <a:cxn ang="0">
                <a:pos x="connsiteX147" y="connsiteY147"/>
              </a:cxn>
              <a:cxn ang="0">
                <a:pos x="connsiteX148" y="connsiteY148"/>
              </a:cxn>
              <a:cxn ang="0">
                <a:pos x="connsiteX149" y="connsiteY149"/>
              </a:cxn>
              <a:cxn ang="0">
                <a:pos x="connsiteX150" y="connsiteY150"/>
              </a:cxn>
              <a:cxn ang="0">
                <a:pos x="connsiteX151" y="connsiteY151"/>
              </a:cxn>
              <a:cxn ang="0">
                <a:pos x="connsiteX152" y="connsiteY152"/>
              </a:cxn>
              <a:cxn ang="0">
                <a:pos x="connsiteX153" y="connsiteY153"/>
              </a:cxn>
              <a:cxn ang="0">
                <a:pos x="connsiteX154" y="connsiteY154"/>
              </a:cxn>
              <a:cxn ang="0">
                <a:pos x="connsiteX155" y="connsiteY155"/>
              </a:cxn>
              <a:cxn ang="0">
                <a:pos x="connsiteX156" y="connsiteY156"/>
              </a:cxn>
              <a:cxn ang="0">
                <a:pos x="connsiteX157" y="connsiteY157"/>
              </a:cxn>
              <a:cxn ang="0">
                <a:pos x="connsiteX158" y="connsiteY158"/>
              </a:cxn>
              <a:cxn ang="0">
                <a:pos x="connsiteX159" y="connsiteY159"/>
              </a:cxn>
              <a:cxn ang="0">
                <a:pos x="connsiteX160" y="connsiteY160"/>
              </a:cxn>
              <a:cxn ang="0">
                <a:pos x="connsiteX161" y="connsiteY161"/>
              </a:cxn>
              <a:cxn ang="0">
                <a:pos x="connsiteX162" y="connsiteY162"/>
              </a:cxn>
              <a:cxn ang="0">
                <a:pos x="connsiteX163" y="connsiteY163"/>
              </a:cxn>
              <a:cxn ang="0">
                <a:pos x="connsiteX164" y="connsiteY164"/>
              </a:cxn>
              <a:cxn ang="0">
                <a:pos x="connsiteX165" y="connsiteY165"/>
              </a:cxn>
              <a:cxn ang="0">
                <a:pos x="connsiteX166" y="connsiteY166"/>
              </a:cxn>
              <a:cxn ang="0">
                <a:pos x="connsiteX167" y="connsiteY167"/>
              </a:cxn>
              <a:cxn ang="0">
                <a:pos x="connsiteX168" y="connsiteY168"/>
              </a:cxn>
              <a:cxn ang="0">
                <a:pos x="connsiteX169" y="connsiteY169"/>
              </a:cxn>
              <a:cxn ang="0">
                <a:pos x="connsiteX170" y="connsiteY170"/>
              </a:cxn>
              <a:cxn ang="0">
                <a:pos x="connsiteX171" y="connsiteY171"/>
              </a:cxn>
              <a:cxn ang="0">
                <a:pos x="connsiteX172" y="connsiteY172"/>
              </a:cxn>
              <a:cxn ang="0">
                <a:pos x="connsiteX173" y="connsiteY173"/>
              </a:cxn>
              <a:cxn ang="0">
                <a:pos x="connsiteX174" y="connsiteY174"/>
              </a:cxn>
              <a:cxn ang="0">
                <a:pos x="connsiteX175" y="connsiteY175"/>
              </a:cxn>
              <a:cxn ang="0">
                <a:pos x="connsiteX176" y="connsiteY176"/>
              </a:cxn>
              <a:cxn ang="0">
                <a:pos x="connsiteX177" y="connsiteY177"/>
              </a:cxn>
              <a:cxn ang="0">
                <a:pos x="connsiteX178" y="connsiteY178"/>
              </a:cxn>
              <a:cxn ang="0">
                <a:pos x="connsiteX179" y="connsiteY179"/>
              </a:cxn>
              <a:cxn ang="0">
                <a:pos x="connsiteX180" y="connsiteY180"/>
              </a:cxn>
              <a:cxn ang="0">
                <a:pos x="connsiteX181" y="connsiteY181"/>
              </a:cxn>
              <a:cxn ang="0">
                <a:pos x="connsiteX182" y="connsiteY182"/>
              </a:cxn>
              <a:cxn ang="0">
                <a:pos x="connsiteX183" y="connsiteY183"/>
              </a:cxn>
              <a:cxn ang="0">
                <a:pos x="connsiteX184" y="connsiteY184"/>
              </a:cxn>
              <a:cxn ang="0">
                <a:pos x="connsiteX185" y="connsiteY185"/>
              </a:cxn>
              <a:cxn ang="0">
                <a:pos x="connsiteX186" y="connsiteY186"/>
              </a:cxn>
              <a:cxn ang="0">
                <a:pos x="connsiteX187" y="connsiteY187"/>
              </a:cxn>
              <a:cxn ang="0">
                <a:pos x="connsiteX188" y="connsiteY188"/>
              </a:cxn>
              <a:cxn ang="0">
                <a:pos x="connsiteX189" y="connsiteY189"/>
              </a:cxn>
              <a:cxn ang="0">
                <a:pos x="connsiteX190" y="connsiteY190"/>
              </a:cxn>
              <a:cxn ang="0">
                <a:pos x="connsiteX191" y="connsiteY191"/>
              </a:cxn>
              <a:cxn ang="0">
                <a:pos x="connsiteX192" y="connsiteY192"/>
              </a:cxn>
              <a:cxn ang="0">
                <a:pos x="connsiteX193" y="connsiteY193"/>
              </a:cxn>
              <a:cxn ang="0">
                <a:pos x="connsiteX194" y="connsiteY194"/>
              </a:cxn>
              <a:cxn ang="0">
                <a:pos x="connsiteX195" y="connsiteY195"/>
              </a:cxn>
              <a:cxn ang="0">
                <a:pos x="connsiteX196" y="connsiteY196"/>
              </a:cxn>
              <a:cxn ang="0">
                <a:pos x="connsiteX197" y="connsiteY197"/>
              </a:cxn>
              <a:cxn ang="0">
                <a:pos x="connsiteX198" y="connsiteY198"/>
              </a:cxn>
              <a:cxn ang="0">
                <a:pos x="connsiteX199" y="connsiteY199"/>
              </a:cxn>
              <a:cxn ang="0">
                <a:pos x="connsiteX200" y="connsiteY200"/>
              </a:cxn>
              <a:cxn ang="0">
                <a:pos x="connsiteX201" y="connsiteY201"/>
              </a:cxn>
              <a:cxn ang="0">
                <a:pos x="connsiteX202" y="connsiteY202"/>
              </a:cxn>
              <a:cxn ang="0">
                <a:pos x="connsiteX203" y="connsiteY203"/>
              </a:cxn>
              <a:cxn ang="0">
                <a:pos x="connsiteX204" y="connsiteY204"/>
              </a:cxn>
              <a:cxn ang="0">
                <a:pos x="connsiteX205" y="connsiteY205"/>
              </a:cxn>
              <a:cxn ang="0">
                <a:pos x="connsiteX206" y="connsiteY206"/>
              </a:cxn>
              <a:cxn ang="0">
                <a:pos x="connsiteX207" y="connsiteY207"/>
              </a:cxn>
              <a:cxn ang="0">
                <a:pos x="connsiteX208" y="connsiteY208"/>
              </a:cxn>
              <a:cxn ang="0">
                <a:pos x="connsiteX209" y="connsiteY209"/>
              </a:cxn>
              <a:cxn ang="0">
                <a:pos x="connsiteX210" y="connsiteY210"/>
              </a:cxn>
              <a:cxn ang="0">
                <a:pos x="connsiteX211" y="connsiteY211"/>
              </a:cxn>
              <a:cxn ang="0">
                <a:pos x="connsiteX212" y="connsiteY212"/>
              </a:cxn>
              <a:cxn ang="0">
                <a:pos x="connsiteX213" y="connsiteY213"/>
              </a:cxn>
              <a:cxn ang="0">
                <a:pos x="connsiteX214" y="connsiteY214"/>
              </a:cxn>
              <a:cxn ang="0">
                <a:pos x="connsiteX215" y="connsiteY215"/>
              </a:cxn>
              <a:cxn ang="0">
                <a:pos x="connsiteX216" y="connsiteY216"/>
              </a:cxn>
              <a:cxn ang="0">
                <a:pos x="connsiteX217" y="connsiteY217"/>
              </a:cxn>
              <a:cxn ang="0">
                <a:pos x="connsiteX218" y="connsiteY218"/>
              </a:cxn>
              <a:cxn ang="0">
                <a:pos x="connsiteX219" y="connsiteY219"/>
              </a:cxn>
              <a:cxn ang="0">
                <a:pos x="connsiteX220" y="connsiteY220"/>
              </a:cxn>
              <a:cxn ang="0">
                <a:pos x="connsiteX221" y="connsiteY221"/>
              </a:cxn>
              <a:cxn ang="0">
                <a:pos x="connsiteX222" y="connsiteY222"/>
              </a:cxn>
              <a:cxn ang="0">
                <a:pos x="connsiteX223" y="connsiteY223"/>
              </a:cxn>
              <a:cxn ang="0">
                <a:pos x="connsiteX224" y="connsiteY224"/>
              </a:cxn>
              <a:cxn ang="0">
                <a:pos x="connsiteX225" y="connsiteY225"/>
              </a:cxn>
              <a:cxn ang="0">
                <a:pos x="connsiteX226" y="connsiteY226"/>
              </a:cxn>
              <a:cxn ang="0">
                <a:pos x="connsiteX227" y="connsiteY227"/>
              </a:cxn>
              <a:cxn ang="0">
                <a:pos x="connsiteX228" y="connsiteY228"/>
              </a:cxn>
              <a:cxn ang="0">
                <a:pos x="connsiteX229" y="connsiteY229"/>
              </a:cxn>
              <a:cxn ang="0">
                <a:pos x="connsiteX230" y="connsiteY230"/>
              </a:cxn>
              <a:cxn ang="0">
                <a:pos x="connsiteX231" y="connsiteY231"/>
              </a:cxn>
              <a:cxn ang="0">
                <a:pos x="connsiteX232" y="connsiteY232"/>
              </a:cxn>
              <a:cxn ang="0">
                <a:pos x="connsiteX233" y="connsiteY233"/>
              </a:cxn>
              <a:cxn ang="0">
                <a:pos x="connsiteX234" y="connsiteY234"/>
              </a:cxn>
              <a:cxn ang="0">
                <a:pos x="connsiteX235" y="connsiteY235"/>
              </a:cxn>
              <a:cxn ang="0">
                <a:pos x="connsiteX236" y="connsiteY236"/>
              </a:cxn>
              <a:cxn ang="0">
                <a:pos x="connsiteX237" y="connsiteY237"/>
              </a:cxn>
              <a:cxn ang="0">
                <a:pos x="connsiteX238" y="connsiteY238"/>
              </a:cxn>
              <a:cxn ang="0">
                <a:pos x="connsiteX239" y="connsiteY239"/>
              </a:cxn>
              <a:cxn ang="0">
                <a:pos x="connsiteX240" y="connsiteY240"/>
              </a:cxn>
              <a:cxn ang="0">
                <a:pos x="connsiteX241" y="connsiteY241"/>
              </a:cxn>
              <a:cxn ang="0">
                <a:pos x="connsiteX242" y="connsiteY242"/>
              </a:cxn>
              <a:cxn ang="0">
                <a:pos x="connsiteX243" y="connsiteY243"/>
              </a:cxn>
              <a:cxn ang="0">
                <a:pos x="connsiteX244" y="connsiteY244"/>
              </a:cxn>
              <a:cxn ang="0">
                <a:pos x="connsiteX245" y="connsiteY245"/>
              </a:cxn>
              <a:cxn ang="0">
                <a:pos x="connsiteX246" y="connsiteY246"/>
              </a:cxn>
              <a:cxn ang="0">
                <a:pos x="connsiteX247" y="connsiteY247"/>
              </a:cxn>
              <a:cxn ang="0">
                <a:pos x="connsiteX248" y="connsiteY248"/>
              </a:cxn>
              <a:cxn ang="0">
                <a:pos x="connsiteX249" y="connsiteY249"/>
              </a:cxn>
              <a:cxn ang="0">
                <a:pos x="connsiteX250" y="connsiteY250"/>
              </a:cxn>
              <a:cxn ang="0">
                <a:pos x="connsiteX251" y="connsiteY251"/>
              </a:cxn>
              <a:cxn ang="0">
                <a:pos x="connsiteX252" y="connsiteY252"/>
              </a:cxn>
              <a:cxn ang="0">
                <a:pos x="connsiteX253" y="connsiteY253"/>
              </a:cxn>
              <a:cxn ang="0">
                <a:pos x="connsiteX254" y="connsiteY254"/>
              </a:cxn>
              <a:cxn ang="0">
                <a:pos x="connsiteX255" y="connsiteY255"/>
              </a:cxn>
              <a:cxn ang="0">
                <a:pos x="connsiteX256" y="connsiteY256"/>
              </a:cxn>
              <a:cxn ang="0">
                <a:pos x="connsiteX257" y="connsiteY257"/>
              </a:cxn>
              <a:cxn ang="0">
                <a:pos x="connsiteX258" y="connsiteY258"/>
              </a:cxn>
              <a:cxn ang="0">
                <a:pos x="connsiteX259" y="connsiteY259"/>
              </a:cxn>
              <a:cxn ang="0">
                <a:pos x="connsiteX260" y="connsiteY260"/>
              </a:cxn>
              <a:cxn ang="0">
                <a:pos x="connsiteX261" y="connsiteY261"/>
              </a:cxn>
              <a:cxn ang="0">
                <a:pos x="connsiteX262" y="connsiteY262"/>
              </a:cxn>
              <a:cxn ang="0">
                <a:pos x="connsiteX263" y="connsiteY263"/>
              </a:cxn>
              <a:cxn ang="0">
                <a:pos x="connsiteX264" y="connsiteY264"/>
              </a:cxn>
              <a:cxn ang="0">
                <a:pos x="connsiteX265" y="connsiteY265"/>
              </a:cxn>
              <a:cxn ang="0">
                <a:pos x="connsiteX266" y="connsiteY266"/>
              </a:cxn>
              <a:cxn ang="0">
                <a:pos x="connsiteX267" y="connsiteY267"/>
              </a:cxn>
              <a:cxn ang="0">
                <a:pos x="connsiteX268" y="connsiteY268"/>
              </a:cxn>
              <a:cxn ang="0">
                <a:pos x="connsiteX269" y="connsiteY269"/>
              </a:cxn>
              <a:cxn ang="0">
                <a:pos x="connsiteX270" y="connsiteY270"/>
              </a:cxn>
              <a:cxn ang="0">
                <a:pos x="connsiteX271" y="connsiteY271"/>
              </a:cxn>
              <a:cxn ang="0">
                <a:pos x="connsiteX272" y="connsiteY272"/>
              </a:cxn>
              <a:cxn ang="0">
                <a:pos x="connsiteX273" y="connsiteY273"/>
              </a:cxn>
              <a:cxn ang="0">
                <a:pos x="connsiteX274" y="connsiteY274"/>
              </a:cxn>
              <a:cxn ang="0">
                <a:pos x="connsiteX275" y="connsiteY275"/>
              </a:cxn>
              <a:cxn ang="0">
                <a:pos x="connsiteX276" y="connsiteY276"/>
              </a:cxn>
              <a:cxn ang="0">
                <a:pos x="connsiteX277" y="connsiteY277"/>
              </a:cxn>
              <a:cxn ang="0">
                <a:pos x="connsiteX278" y="connsiteY278"/>
              </a:cxn>
              <a:cxn ang="0">
                <a:pos x="connsiteX279" y="connsiteY279"/>
              </a:cxn>
              <a:cxn ang="0">
                <a:pos x="connsiteX280" y="connsiteY280"/>
              </a:cxn>
              <a:cxn ang="0">
                <a:pos x="connsiteX281" y="connsiteY281"/>
              </a:cxn>
              <a:cxn ang="0">
                <a:pos x="connsiteX282" y="connsiteY282"/>
              </a:cxn>
              <a:cxn ang="0">
                <a:pos x="connsiteX283" y="connsiteY283"/>
              </a:cxn>
              <a:cxn ang="0">
                <a:pos x="connsiteX284" y="connsiteY284"/>
              </a:cxn>
              <a:cxn ang="0">
                <a:pos x="connsiteX285" y="connsiteY285"/>
              </a:cxn>
              <a:cxn ang="0">
                <a:pos x="connsiteX286" y="connsiteY286"/>
              </a:cxn>
              <a:cxn ang="0">
                <a:pos x="connsiteX287" y="connsiteY287"/>
              </a:cxn>
              <a:cxn ang="0">
                <a:pos x="connsiteX288" y="connsiteY288"/>
              </a:cxn>
              <a:cxn ang="0">
                <a:pos x="connsiteX289" y="connsiteY289"/>
              </a:cxn>
              <a:cxn ang="0">
                <a:pos x="connsiteX290" y="connsiteY290"/>
              </a:cxn>
              <a:cxn ang="0">
                <a:pos x="connsiteX291" y="connsiteY291"/>
              </a:cxn>
              <a:cxn ang="0">
                <a:pos x="connsiteX292" y="connsiteY292"/>
              </a:cxn>
              <a:cxn ang="0">
                <a:pos x="connsiteX293" y="connsiteY293"/>
              </a:cxn>
              <a:cxn ang="0">
                <a:pos x="connsiteX294" y="connsiteY294"/>
              </a:cxn>
              <a:cxn ang="0">
                <a:pos x="connsiteX295" y="connsiteY295"/>
              </a:cxn>
              <a:cxn ang="0">
                <a:pos x="connsiteX296" y="connsiteY296"/>
              </a:cxn>
              <a:cxn ang="0">
                <a:pos x="connsiteX297" y="connsiteY297"/>
              </a:cxn>
              <a:cxn ang="0">
                <a:pos x="connsiteX298" y="connsiteY298"/>
              </a:cxn>
              <a:cxn ang="0">
                <a:pos x="connsiteX299" y="connsiteY299"/>
              </a:cxn>
              <a:cxn ang="0">
                <a:pos x="connsiteX300" y="connsiteY300"/>
              </a:cxn>
              <a:cxn ang="0">
                <a:pos x="connsiteX301" y="connsiteY301"/>
              </a:cxn>
              <a:cxn ang="0">
                <a:pos x="connsiteX302" y="connsiteY302"/>
              </a:cxn>
              <a:cxn ang="0">
                <a:pos x="connsiteX303" y="connsiteY303"/>
              </a:cxn>
              <a:cxn ang="0">
                <a:pos x="connsiteX304" y="connsiteY304"/>
              </a:cxn>
              <a:cxn ang="0">
                <a:pos x="connsiteX305" y="connsiteY305"/>
              </a:cxn>
              <a:cxn ang="0">
                <a:pos x="connsiteX306" y="connsiteY306"/>
              </a:cxn>
              <a:cxn ang="0">
                <a:pos x="connsiteX307" y="connsiteY307"/>
              </a:cxn>
              <a:cxn ang="0">
                <a:pos x="connsiteX308" y="connsiteY308"/>
              </a:cxn>
              <a:cxn ang="0">
                <a:pos x="connsiteX309" y="connsiteY309"/>
              </a:cxn>
              <a:cxn ang="0">
                <a:pos x="connsiteX310" y="connsiteY310"/>
              </a:cxn>
              <a:cxn ang="0">
                <a:pos x="connsiteX311" y="connsiteY311"/>
              </a:cxn>
              <a:cxn ang="0">
                <a:pos x="connsiteX312" y="connsiteY312"/>
              </a:cxn>
              <a:cxn ang="0">
                <a:pos x="connsiteX313" y="connsiteY313"/>
              </a:cxn>
              <a:cxn ang="0">
                <a:pos x="connsiteX314" y="connsiteY314"/>
              </a:cxn>
              <a:cxn ang="0">
                <a:pos x="connsiteX315" y="connsiteY315"/>
              </a:cxn>
              <a:cxn ang="0">
                <a:pos x="connsiteX316" y="connsiteY316"/>
              </a:cxn>
              <a:cxn ang="0">
                <a:pos x="connsiteX317" y="connsiteY317"/>
              </a:cxn>
              <a:cxn ang="0">
                <a:pos x="connsiteX318" y="connsiteY318"/>
              </a:cxn>
              <a:cxn ang="0">
                <a:pos x="connsiteX319" y="connsiteY319"/>
              </a:cxn>
              <a:cxn ang="0">
                <a:pos x="connsiteX320" y="connsiteY320"/>
              </a:cxn>
              <a:cxn ang="0">
                <a:pos x="connsiteX321" y="connsiteY321"/>
              </a:cxn>
              <a:cxn ang="0">
                <a:pos x="connsiteX322" y="connsiteY322"/>
              </a:cxn>
              <a:cxn ang="0">
                <a:pos x="connsiteX323" y="connsiteY323"/>
              </a:cxn>
              <a:cxn ang="0">
                <a:pos x="connsiteX324" y="connsiteY324"/>
              </a:cxn>
              <a:cxn ang="0">
                <a:pos x="connsiteX325" y="connsiteY325"/>
              </a:cxn>
              <a:cxn ang="0">
                <a:pos x="connsiteX326" y="connsiteY326"/>
              </a:cxn>
              <a:cxn ang="0">
                <a:pos x="connsiteX327" y="connsiteY327"/>
              </a:cxn>
              <a:cxn ang="0">
                <a:pos x="connsiteX328" y="connsiteY328"/>
              </a:cxn>
              <a:cxn ang="0">
                <a:pos x="connsiteX329" y="connsiteY329"/>
              </a:cxn>
              <a:cxn ang="0">
                <a:pos x="connsiteX330" y="connsiteY330"/>
              </a:cxn>
              <a:cxn ang="0">
                <a:pos x="connsiteX331" y="connsiteY331"/>
              </a:cxn>
              <a:cxn ang="0">
                <a:pos x="connsiteX332" y="connsiteY332"/>
              </a:cxn>
              <a:cxn ang="0">
                <a:pos x="connsiteX333" y="connsiteY333"/>
              </a:cxn>
              <a:cxn ang="0">
                <a:pos x="connsiteX334" y="connsiteY334"/>
              </a:cxn>
              <a:cxn ang="0">
                <a:pos x="connsiteX335" y="connsiteY335"/>
              </a:cxn>
              <a:cxn ang="0">
                <a:pos x="connsiteX336" y="connsiteY336"/>
              </a:cxn>
              <a:cxn ang="0">
                <a:pos x="connsiteX337" y="connsiteY337"/>
              </a:cxn>
              <a:cxn ang="0">
                <a:pos x="connsiteX338" y="connsiteY338"/>
              </a:cxn>
              <a:cxn ang="0">
                <a:pos x="connsiteX339" y="connsiteY339"/>
              </a:cxn>
              <a:cxn ang="0">
                <a:pos x="connsiteX340" y="connsiteY340"/>
              </a:cxn>
              <a:cxn ang="0">
                <a:pos x="connsiteX341" y="connsiteY341"/>
              </a:cxn>
              <a:cxn ang="0">
                <a:pos x="connsiteX342" y="connsiteY342"/>
              </a:cxn>
              <a:cxn ang="0">
                <a:pos x="connsiteX343" y="connsiteY343"/>
              </a:cxn>
              <a:cxn ang="0">
                <a:pos x="connsiteX344" y="connsiteY344"/>
              </a:cxn>
              <a:cxn ang="0">
                <a:pos x="connsiteX345" y="connsiteY345"/>
              </a:cxn>
              <a:cxn ang="0">
                <a:pos x="connsiteX346" y="connsiteY346"/>
              </a:cxn>
              <a:cxn ang="0">
                <a:pos x="connsiteX347" y="connsiteY347"/>
              </a:cxn>
              <a:cxn ang="0">
                <a:pos x="connsiteX348" y="connsiteY348"/>
              </a:cxn>
              <a:cxn ang="0">
                <a:pos x="connsiteX349" y="connsiteY349"/>
              </a:cxn>
              <a:cxn ang="0">
                <a:pos x="connsiteX350" y="connsiteY350"/>
              </a:cxn>
              <a:cxn ang="0">
                <a:pos x="connsiteX351" y="connsiteY351"/>
              </a:cxn>
              <a:cxn ang="0">
                <a:pos x="connsiteX352" y="connsiteY352"/>
              </a:cxn>
              <a:cxn ang="0">
                <a:pos x="connsiteX353" y="connsiteY353"/>
              </a:cxn>
              <a:cxn ang="0">
                <a:pos x="connsiteX354" y="connsiteY354"/>
              </a:cxn>
              <a:cxn ang="0">
                <a:pos x="connsiteX355" y="connsiteY355"/>
              </a:cxn>
              <a:cxn ang="0">
                <a:pos x="connsiteX356" y="connsiteY356"/>
              </a:cxn>
              <a:cxn ang="0">
                <a:pos x="connsiteX357" y="connsiteY357"/>
              </a:cxn>
              <a:cxn ang="0">
                <a:pos x="connsiteX358" y="connsiteY358"/>
              </a:cxn>
              <a:cxn ang="0">
                <a:pos x="connsiteX359" y="connsiteY359"/>
              </a:cxn>
              <a:cxn ang="0">
                <a:pos x="connsiteX360" y="connsiteY360"/>
              </a:cxn>
              <a:cxn ang="0">
                <a:pos x="connsiteX361" y="connsiteY361"/>
              </a:cxn>
              <a:cxn ang="0">
                <a:pos x="connsiteX362" y="connsiteY362"/>
              </a:cxn>
              <a:cxn ang="0">
                <a:pos x="connsiteX363" y="connsiteY363"/>
              </a:cxn>
              <a:cxn ang="0">
                <a:pos x="connsiteX364" y="connsiteY364"/>
              </a:cxn>
              <a:cxn ang="0">
                <a:pos x="connsiteX365" y="connsiteY365"/>
              </a:cxn>
              <a:cxn ang="0">
                <a:pos x="connsiteX366" y="connsiteY366"/>
              </a:cxn>
              <a:cxn ang="0">
                <a:pos x="connsiteX367" y="connsiteY367"/>
              </a:cxn>
              <a:cxn ang="0">
                <a:pos x="connsiteX368" y="connsiteY368"/>
              </a:cxn>
              <a:cxn ang="0">
                <a:pos x="connsiteX369" y="connsiteY369"/>
              </a:cxn>
              <a:cxn ang="0">
                <a:pos x="connsiteX370" y="connsiteY370"/>
              </a:cxn>
              <a:cxn ang="0">
                <a:pos x="connsiteX371" y="connsiteY371"/>
              </a:cxn>
              <a:cxn ang="0">
                <a:pos x="connsiteX372" y="connsiteY372"/>
              </a:cxn>
              <a:cxn ang="0">
                <a:pos x="connsiteX373" y="connsiteY373"/>
              </a:cxn>
              <a:cxn ang="0">
                <a:pos x="connsiteX374" y="connsiteY374"/>
              </a:cxn>
              <a:cxn ang="0">
                <a:pos x="connsiteX375" y="connsiteY375"/>
              </a:cxn>
              <a:cxn ang="0">
                <a:pos x="connsiteX376" y="connsiteY376"/>
              </a:cxn>
              <a:cxn ang="0">
                <a:pos x="connsiteX377" y="connsiteY377"/>
              </a:cxn>
              <a:cxn ang="0">
                <a:pos x="connsiteX378" y="connsiteY378"/>
              </a:cxn>
              <a:cxn ang="0">
                <a:pos x="connsiteX379" y="connsiteY379"/>
              </a:cxn>
              <a:cxn ang="0">
                <a:pos x="connsiteX380" y="connsiteY380"/>
              </a:cxn>
              <a:cxn ang="0">
                <a:pos x="connsiteX381" y="connsiteY381"/>
              </a:cxn>
              <a:cxn ang="0">
                <a:pos x="connsiteX382" y="connsiteY382"/>
              </a:cxn>
              <a:cxn ang="0">
                <a:pos x="connsiteX383" y="connsiteY383"/>
              </a:cxn>
              <a:cxn ang="0">
                <a:pos x="connsiteX384" y="connsiteY384"/>
              </a:cxn>
              <a:cxn ang="0">
                <a:pos x="connsiteX385" y="connsiteY385"/>
              </a:cxn>
              <a:cxn ang="0">
                <a:pos x="connsiteX386" y="connsiteY386"/>
              </a:cxn>
              <a:cxn ang="0">
                <a:pos x="connsiteX387" y="connsiteY387"/>
              </a:cxn>
              <a:cxn ang="0">
                <a:pos x="connsiteX388" y="connsiteY388"/>
              </a:cxn>
              <a:cxn ang="0">
                <a:pos x="connsiteX389" y="connsiteY389"/>
              </a:cxn>
              <a:cxn ang="0">
                <a:pos x="connsiteX390" y="connsiteY390"/>
              </a:cxn>
              <a:cxn ang="0">
                <a:pos x="connsiteX391" y="connsiteY391"/>
              </a:cxn>
              <a:cxn ang="0">
                <a:pos x="connsiteX392" y="connsiteY392"/>
              </a:cxn>
              <a:cxn ang="0">
                <a:pos x="connsiteX393" y="connsiteY393"/>
              </a:cxn>
              <a:cxn ang="0">
                <a:pos x="connsiteX394" y="connsiteY394"/>
              </a:cxn>
              <a:cxn ang="0">
                <a:pos x="connsiteX395" y="connsiteY395"/>
              </a:cxn>
              <a:cxn ang="0">
                <a:pos x="connsiteX396" y="connsiteY396"/>
              </a:cxn>
              <a:cxn ang="0">
                <a:pos x="connsiteX397" y="connsiteY397"/>
              </a:cxn>
              <a:cxn ang="0">
                <a:pos x="connsiteX398" y="connsiteY398"/>
              </a:cxn>
              <a:cxn ang="0">
                <a:pos x="connsiteX399" y="connsiteY399"/>
              </a:cxn>
              <a:cxn ang="0">
                <a:pos x="connsiteX400" y="connsiteY400"/>
              </a:cxn>
              <a:cxn ang="0">
                <a:pos x="connsiteX401" y="connsiteY401"/>
              </a:cxn>
              <a:cxn ang="0">
                <a:pos x="connsiteX402" y="connsiteY402"/>
              </a:cxn>
              <a:cxn ang="0">
                <a:pos x="connsiteX403" y="connsiteY403"/>
              </a:cxn>
              <a:cxn ang="0">
                <a:pos x="connsiteX404" y="connsiteY404"/>
              </a:cxn>
              <a:cxn ang="0">
                <a:pos x="connsiteX405" y="connsiteY405"/>
              </a:cxn>
              <a:cxn ang="0">
                <a:pos x="connsiteX406" y="connsiteY406"/>
              </a:cxn>
              <a:cxn ang="0">
                <a:pos x="connsiteX407" y="connsiteY407"/>
              </a:cxn>
              <a:cxn ang="0">
                <a:pos x="connsiteX408" y="connsiteY408"/>
              </a:cxn>
              <a:cxn ang="0">
                <a:pos x="connsiteX409" y="connsiteY409"/>
              </a:cxn>
              <a:cxn ang="0">
                <a:pos x="connsiteX410" y="connsiteY410"/>
              </a:cxn>
              <a:cxn ang="0">
                <a:pos x="connsiteX411" y="connsiteY411"/>
              </a:cxn>
              <a:cxn ang="0">
                <a:pos x="connsiteX412" y="connsiteY412"/>
              </a:cxn>
              <a:cxn ang="0">
                <a:pos x="connsiteX413" y="connsiteY413"/>
              </a:cxn>
              <a:cxn ang="0">
                <a:pos x="connsiteX414" y="connsiteY414"/>
              </a:cxn>
              <a:cxn ang="0">
                <a:pos x="connsiteX415" y="connsiteY415"/>
              </a:cxn>
              <a:cxn ang="0">
                <a:pos x="connsiteX416" y="connsiteY416"/>
              </a:cxn>
              <a:cxn ang="0">
                <a:pos x="connsiteX417" y="connsiteY417"/>
              </a:cxn>
              <a:cxn ang="0">
                <a:pos x="connsiteX418" y="connsiteY418"/>
              </a:cxn>
              <a:cxn ang="0">
                <a:pos x="connsiteX419" y="connsiteY419"/>
              </a:cxn>
              <a:cxn ang="0">
                <a:pos x="connsiteX420" y="connsiteY420"/>
              </a:cxn>
              <a:cxn ang="0">
                <a:pos x="connsiteX421" y="connsiteY421"/>
              </a:cxn>
              <a:cxn ang="0">
                <a:pos x="connsiteX422" y="connsiteY422"/>
              </a:cxn>
              <a:cxn ang="0">
                <a:pos x="connsiteX423" y="connsiteY423"/>
              </a:cxn>
              <a:cxn ang="0">
                <a:pos x="connsiteX424" y="connsiteY424"/>
              </a:cxn>
              <a:cxn ang="0">
                <a:pos x="connsiteX425" y="connsiteY425"/>
              </a:cxn>
              <a:cxn ang="0">
                <a:pos x="connsiteX426" y="connsiteY426"/>
              </a:cxn>
              <a:cxn ang="0">
                <a:pos x="connsiteX427" y="connsiteY427"/>
              </a:cxn>
              <a:cxn ang="0">
                <a:pos x="connsiteX428" y="connsiteY428"/>
              </a:cxn>
              <a:cxn ang="0">
                <a:pos x="connsiteX429" y="connsiteY429"/>
              </a:cxn>
              <a:cxn ang="0">
                <a:pos x="connsiteX430" y="connsiteY430"/>
              </a:cxn>
              <a:cxn ang="0">
                <a:pos x="connsiteX431" y="connsiteY431"/>
              </a:cxn>
              <a:cxn ang="0">
                <a:pos x="connsiteX432" y="connsiteY432"/>
              </a:cxn>
              <a:cxn ang="0">
                <a:pos x="connsiteX433" y="connsiteY433"/>
              </a:cxn>
              <a:cxn ang="0">
                <a:pos x="connsiteX434" y="connsiteY434"/>
              </a:cxn>
              <a:cxn ang="0">
                <a:pos x="connsiteX435" y="connsiteY435"/>
              </a:cxn>
              <a:cxn ang="0">
                <a:pos x="connsiteX436" y="connsiteY436"/>
              </a:cxn>
              <a:cxn ang="0">
                <a:pos x="connsiteX437" y="connsiteY437"/>
              </a:cxn>
              <a:cxn ang="0">
                <a:pos x="connsiteX438" y="connsiteY438"/>
              </a:cxn>
              <a:cxn ang="0">
                <a:pos x="connsiteX439" y="connsiteY439"/>
              </a:cxn>
              <a:cxn ang="0">
                <a:pos x="connsiteX440" y="connsiteY440"/>
              </a:cxn>
              <a:cxn ang="0">
                <a:pos x="connsiteX441" y="connsiteY441"/>
              </a:cxn>
              <a:cxn ang="0">
                <a:pos x="connsiteX442" y="connsiteY442"/>
              </a:cxn>
              <a:cxn ang="0">
                <a:pos x="connsiteX443" y="connsiteY443"/>
              </a:cxn>
              <a:cxn ang="0">
                <a:pos x="connsiteX444" y="connsiteY444"/>
              </a:cxn>
              <a:cxn ang="0">
                <a:pos x="connsiteX445" y="connsiteY445"/>
              </a:cxn>
              <a:cxn ang="0">
                <a:pos x="connsiteX446" y="connsiteY446"/>
              </a:cxn>
              <a:cxn ang="0">
                <a:pos x="connsiteX447" y="connsiteY447"/>
              </a:cxn>
              <a:cxn ang="0">
                <a:pos x="connsiteX448" y="connsiteY448"/>
              </a:cxn>
              <a:cxn ang="0">
                <a:pos x="connsiteX449" y="connsiteY449"/>
              </a:cxn>
              <a:cxn ang="0">
                <a:pos x="connsiteX450" y="connsiteY450"/>
              </a:cxn>
              <a:cxn ang="0">
                <a:pos x="connsiteX451" y="connsiteY451"/>
              </a:cxn>
              <a:cxn ang="0">
                <a:pos x="connsiteX452" y="connsiteY452"/>
              </a:cxn>
              <a:cxn ang="0">
                <a:pos x="connsiteX453" y="connsiteY453"/>
              </a:cxn>
              <a:cxn ang="0">
                <a:pos x="connsiteX454" y="connsiteY454"/>
              </a:cxn>
              <a:cxn ang="0">
                <a:pos x="connsiteX455" y="connsiteY455"/>
              </a:cxn>
              <a:cxn ang="0">
                <a:pos x="connsiteX456" y="connsiteY456"/>
              </a:cxn>
              <a:cxn ang="0">
                <a:pos x="connsiteX457" y="connsiteY457"/>
              </a:cxn>
              <a:cxn ang="0">
                <a:pos x="connsiteX458" y="connsiteY458"/>
              </a:cxn>
              <a:cxn ang="0">
                <a:pos x="connsiteX459" y="connsiteY459"/>
              </a:cxn>
              <a:cxn ang="0">
                <a:pos x="connsiteX460" y="connsiteY460"/>
              </a:cxn>
              <a:cxn ang="0">
                <a:pos x="connsiteX461" y="connsiteY461"/>
              </a:cxn>
              <a:cxn ang="0">
                <a:pos x="connsiteX462" y="connsiteY462"/>
              </a:cxn>
              <a:cxn ang="0">
                <a:pos x="connsiteX463" y="connsiteY463"/>
              </a:cxn>
              <a:cxn ang="0">
                <a:pos x="connsiteX464" y="connsiteY464"/>
              </a:cxn>
              <a:cxn ang="0">
                <a:pos x="connsiteX465" y="connsiteY465"/>
              </a:cxn>
              <a:cxn ang="0">
                <a:pos x="connsiteX466" y="connsiteY466"/>
              </a:cxn>
              <a:cxn ang="0">
                <a:pos x="connsiteX467" y="connsiteY467"/>
              </a:cxn>
              <a:cxn ang="0">
                <a:pos x="connsiteX468" y="connsiteY468"/>
              </a:cxn>
              <a:cxn ang="0">
                <a:pos x="connsiteX469" y="connsiteY469"/>
              </a:cxn>
              <a:cxn ang="0">
                <a:pos x="connsiteX470" y="connsiteY470"/>
              </a:cxn>
              <a:cxn ang="0">
                <a:pos x="connsiteX471" y="connsiteY471"/>
              </a:cxn>
              <a:cxn ang="0">
                <a:pos x="connsiteX472" y="connsiteY472"/>
              </a:cxn>
              <a:cxn ang="0">
                <a:pos x="connsiteX473" y="connsiteY473"/>
              </a:cxn>
              <a:cxn ang="0">
                <a:pos x="connsiteX474" y="connsiteY474"/>
              </a:cxn>
              <a:cxn ang="0">
                <a:pos x="connsiteX475" y="connsiteY475"/>
              </a:cxn>
              <a:cxn ang="0">
                <a:pos x="connsiteX476" y="connsiteY476"/>
              </a:cxn>
              <a:cxn ang="0">
                <a:pos x="connsiteX477" y="connsiteY477"/>
              </a:cxn>
              <a:cxn ang="0">
                <a:pos x="connsiteX478" y="connsiteY478"/>
              </a:cxn>
              <a:cxn ang="0">
                <a:pos x="connsiteX479" y="connsiteY479"/>
              </a:cxn>
              <a:cxn ang="0">
                <a:pos x="connsiteX480" y="connsiteY480"/>
              </a:cxn>
              <a:cxn ang="0">
                <a:pos x="connsiteX481" y="connsiteY481"/>
              </a:cxn>
              <a:cxn ang="0">
                <a:pos x="connsiteX482" y="connsiteY482"/>
              </a:cxn>
              <a:cxn ang="0">
                <a:pos x="connsiteX483" y="connsiteY483"/>
              </a:cxn>
              <a:cxn ang="0">
                <a:pos x="connsiteX484" y="connsiteY484"/>
              </a:cxn>
              <a:cxn ang="0">
                <a:pos x="connsiteX485" y="connsiteY485"/>
              </a:cxn>
              <a:cxn ang="0">
                <a:pos x="connsiteX486" y="connsiteY486"/>
              </a:cxn>
              <a:cxn ang="0">
                <a:pos x="connsiteX487" y="connsiteY487"/>
              </a:cxn>
              <a:cxn ang="0">
                <a:pos x="connsiteX488" y="connsiteY488"/>
              </a:cxn>
              <a:cxn ang="0">
                <a:pos x="connsiteX489" y="connsiteY489"/>
              </a:cxn>
              <a:cxn ang="0">
                <a:pos x="connsiteX490" y="connsiteY490"/>
              </a:cxn>
              <a:cxn ang="0">
                <a:pos x="connsiteX491" y="connsiteY491"/>
              </a:cxn>
              <a:cxn ang="0">
                <a:pos x="connsiteX492" y="connsiteY492"/>
              </a:cxn>
              <a:cxn ang="0">
                <a:pos x="connsiteX493" y="connsiteY493"/>
              </a:cxn>
              <a:cxn ang="0">
                <a:pos x="connsiteX494" y="connsiteY494"/>
              </a:cxn>
              <a:cxn ang="0">
                <a:pos x="connsiteX495" y="connsiteY495"/>
              </a:cxn>
              <a:cxn ang="0">
                <a:pos x="connsiteX496" y="connsiteY496"/>
              </a:cxn>
              <a:cxn ang="0">
                <a:pos x="connsiteX497" y="connsiteY497"/>
              </a:cxn>
              <a:cxn ang="0">
                <a:pos x="connsiteX498" y="connsiteY498"/>
              </a:cxn>
              <a:cxn ang="0">
                <a:pos x="connsiteX499" y="connsiteY499"/>
              </a:cxn>
              <a:cxn ang="0">
                <a:pos x="connsiteX500" y="connsiteY500"/>
              </a:cxn>
              <a:cxn ang="0">
                <a:pos x="connsiteX501" y="connsiteY501"/>
              </a:cxn>
              <a:cxn ang="0">
                <a:pos x="connsiteX502" y="connsiteY502"/>
              </a:cxn>
              <a:cxn ang="0">
                <a:pos x="connsiteX503" y="connsiteY503"/>
              </a:cxn>
              <a:cxn ang="0">
                <a:pos x="connsiteX504" y="connsiteY504"/>
              </a:cxn>
              <a:cxn ang="0">
                <a:pos x="connsiteX505" y="connsiteY505"/>
              </a:cxn>
              <a:cxn ang="0">
                <a:pos x="connsiteX506" y="connsiteY506"/>
              </a:cxn>
              <a:cxn ang="0">
                <a:pos x="connsiteX507" y="connsiteY507"/>
              </a:cxn>
              <a:cxn ang="0">
                <a:pos x="connsiteX508" y="connsiteY508"/>
              </a:cxn>
              <a:cxn ang="0">
                <a:pos x="connsiteX509" y="connsiteY509"/>
              </a:cxn>
              <a:cxn ang="0">
                <a:pos x="connsiteX510" y="connsiteY510"/>
              </a:cxn>
              <a:cxn ang="0">
                <a:pos x="connsiteX511" y="connsiteY511"/>
              </a:cxn>
              <a:cxn ang="0">
                <a:pos x="connsiteX512" y="connsiteY512"/>
              </a:cxn>
              <a:cxn ang="0">
                <a:pos x="connsiteX513" y="connsiteY513"/>
              </a:cxn>
              <a:cxn ang="0">
                <a:pos x="connsiteX514" y="connsiteY514"/>
              </a:cxn>
              <a:cxn ang="0">
                <a:pos x="connsiteX515" y="connsiteY515"/>
              </a:cxn>
              <a:cxn ang="0">
                <a:pos x="connsiteX516" y="connsiteY516"/>
              </a:cxn>
              <a:cxn ang="0">
                <a:pos x="connsiteX517" y="connsiteY517"/>
              </a:cxn>
              <a:cxn ang="0">
                <a:pos x="connsiteX518" y="connsiteY518"/>
              </a:cxn>
              <a:cxn ang="0">
                <a:pos x="connsiteX519" y="connsiteY519"/>
              </a:cxn>
              <a:cxn ang="0">
                <a:pos x="connsiteX520" y="connsiteY520"/>
              </a:cxn>
              <a:cxn ang="0">
                <a:pos x="connsiteX521" y="connsiteY521"/>
              </a:cxn>
              <a:cxn ang="0">
                <a:pos x="connsiteX522" y="connsiteY522"/>
              </a:cxn>
              <a:cxn ang="0">
                <a:pos x="connsiteX523" y="connsiteY523"/>
              </a:cxn>
              <a:cxn ang="0">
                <a:pos x="connsiteX524" y="connsiteY524"/>
              </a:cxn>
              <a:cxn ang="0">
                <a:pos x="connsiteX525" y="connsiteY525"/>
              </a:cxn>
              <a:cxn ang="0">
                <a:pos x="connsiteX526" y="connsiteY526"/>
              </a:cxn>
              <a:cxn ang="0">
                <a:pos x="connsiteX527" y="connsiteY527"/>
              </a:cxn>
              <a:cxn ang="0">
                <a:pos x="connsiteX528" y="connsiteY528"/>
              </a:cxn>
              <a:cxn ang="0">
                <a:pos x="connsiteX529" y="connsiteY529"/>
              </a:cxn>
              <a:cxn ang="0">
                <a:pos x="connsiteX530" y="connsiteY530"/>
              </a:cxn>
              <a:cxn ang="0">
                <a:pos x="connsiteX531" y="connsiteY531"/>
              </a:cxn>
              <a:cxn ang="0">
                <a:pos x="connsiteX532" y="connsiteY532"/>
              </a:cxn>
              <a:cxn ang="0">
                <a:pos x="connsiteX533" y="connsiteY533"/>
              </a:cxn>
              <a:cxn ang="0">
                <a:pos x="connsiteX534" y="connsiteY534"/>
              </a:cxn>
              <a:cxn ang="0">
                <a:pos x="connsiteX535" y="connsiteY535"/>
              </a:cxn>
              <a:cxn ang="0">
                <a:pos x="connsiteX536" y="connsiteY536"/>
              </a:cxn>
              <a:cxn ang="0">
                <a:pos x="connsiteX537" y="connsiteY537"/>
              </a:cxn>
              <a:cxn ang="0">
                <a:pos x="connsiteX538" y="connsiteY538"/>
              </a:cxn>
              <a:cxn ang="0">
                <a:pos x="connsiteX539" y="connsiteY539"/>
              </a:cxn>
              <a:cxn ang="0">
                <a:pos x="connsiteX540" y="connsiteY540"/>
              </a:cxn>
              <a:cxn ang="0">
                <a:pos x="connsiteX541" y="connsiteY541"/>
              </a:cxn>
              <a:cxn ang="0">
                <a:pos x="connsiteX542" y="connsiteY542"/>
              </a:cxn>
              <a:cxn ang="0">
                <a:pos x="connsiteX543" y="connsiteY543"/>
              </a:cxn>
              <a:cxn ang="0">
                <a:pos x="connsiteX544" y="connsiteY544"/>
              </a:cxn>
              <a:cxn ang="0">
                <a:pos x="connsiteX545" y="connsiteY545"/>
              </a:cxn>
              <a:cxn ang="0">
                <a:pos x="connsiteX546" y="connsiteY546"/>
              </a:cxn>
              <a:cxn ang="0">
                <a:pos x="connsiteX547" y="connsiteY547"/>
              </a:cxn>
              <a:cxn ang="0">
                <a:pos x="connsiteX548" y="connsiteY548"/>
              </a:cxn>
              <a:cxn ang="0">
                <a:pos x="connsiteX549" y="connsiteY549"/>
              </a:cxn>
              <a:cxn ang="0">
                <a:pos x="connsiteX550" y="connsiteY550"/>
              </a:cxn>
              <a:cxn ang="0">
                <a:pos x="connsiteX551" y="connsiteY551"/>
              </a:cxn>
              <a:cxn ang="0">
                <a:pos x="connsiteX552" y="connsiteY552"/>
              </a:cxn>
              <a:cxn ang="0">
                <a:pos x="connsiteX553" y="connsiteY553"/>
              </a:cxn>
              <a:cxn ang="0">
                <a:pos x="connsiteX554" y="connsiteY554"/>
              </a:cxn>
              <a:cxn ang="0">
                <a:pos x="connsiteX555" y="connsiteY555"/>
              </a:cxn>
              <a:cxn ang="0">
                <a:pos x="connsiteX556" y="connsiteY556"/>
              </a:cxn>
              <a:cxn ang="0">
                <a:pos x="connsiteX557" y="connsiteY557"/>
              </a:cxn>
              <a:cxn ang="0">
                <a:pos x="connsiteX558" y="connsiteY558"/>
              </a:cxn>
              <a:cxn ang="0">
                <a:pos x="connsiteX559" y="connsiteY559"/>
              </a:cxn>
              <a:cxn ang="0">
                <a:pos x="connsiteX560" y="connsiteY560"/>
              </a:cxn>
              <a:cxn ang="0">
                <a:pos x="connsiteX561" y="connsiteY561"/>
              </a:cxn>
              <a:cxn ang="0">
                <a:pos x="connsiteX562" y="connsiteY562"/>
              </a:cxn>
              <a:cxn ang="0">
                <a:pos x="connsiteX563" y="connsiteY563"/>
              </a:cxn>
              <a:cxn ang="0">
                <a:pos x="connsiteX564" y="connsiteY564"/>
              </a:cxn>
              <a:cxn ang="0">
                <a:pos x="connsiteX565" y="connsiteY565"/>
              </a:cxn>
              <a:cxn ang="0">
                <a:pos x="connsiteX566" y="connsiteY566"/>
              </a:cxn>
              <a:cxn ang="0">
                <a:pos x="connsiteX567" y="connsiteY567"/>
              </a:cxn>
              <a:cxn ang="0">
                <a:pos x="connsiteX568" y="connsiteY568"/>
              </a:cxn>
              <a:cxn ang="0">
                <a:pos x="connsiteX569" y="connsiteY569"/>
              </a:cxn>
              <a:cxn ang="0">
                <a:pos x="connsiteX570" y="connsiteY570"/>
              </a:cxn>
              <a:cxn ang="0">
                <a:pos x="connsiteX571" y="connsiteY571"/>
              </a:cxn>
              <a:cxn ang="0">
                <a:pos x="connsiteX572" y="connsiteY572"/>
              </a:cxn>
              <a:cxn ang="0">
                <a:pos x="connsiteX573" y="connsiteY573"/>
              </a:cxn>
              <a:cxn ang="0">
                <a:pos x="connsiteX574" y="connsiteY574"/>
              </a:cxn>
              <a:cxn ang="0">
                <a:pos x="connsiteX575" y="connsiteY575"/>
              </a:cxn>
              <a:cxn ang="0">
                <a:pos x="connsiteX576" y="connsiteY576"/>
              </a:cxn>
              <a:cxn ang="0">
                <a:pos x="connsiteX577" y="connsiteY577"/>
              </a:cxn>
              <a:cxn ang="0">
                <a:pos x="connsiteX578" y="connsiteY578"/>
              </a:cxn>
              <a:cxn ang="0">
                <a:pos x="connsiteX579" y="connsiteY579"/>
              </a:cxn>
              <a:cxn ang="0">
                <a:pos x="connsiteX580" y="connsiteY580"/>
              </a:cxn>
              <a:cxn ang="0">
                <a:pos x="connsiteX581" y="connsiteY581"/>
              </a:cxn>
              <a:cxn ang="0">
                <a:pos x="connsiteX582" y="connsiteY582"/>
              </a:cxn>
              <a:cxn ang="0">
                <a:pos x="connsiteX583" y="connsiteY583"/>
              </a:cxn>
              <a:cxn ang="0">
                <a:pos x="connsiteX584" y="connsiteY584"/>
              </a:cxn>
              <a:cxn ang="0">
                <a:pos x="connsiteX585" y="connsiteY585"/>
              </a:cxn>
              <a:cxn ang="0">
                <a:pos x="connsiteX586" y="connsiteY586"/>
              </a:cxn>
              <a:cxn ang="0">
                <a:pos x="connsiteX587" y="connsiteY587"/>
              </a:cxn>
              <a:cxn ang="0">
                <a:pos x="connsiteX588" y="connsiteY588"/>
              </a:cxn>
              <a:cxn ang="0">
                <a:pos x="connsiteX589" y="connsiteY589"/>
              </a:cxn>
              <a:cxn ang="0">
                <a:pos x="connsiteX590" y="connsiteY590"/>
              </a:cxn>
              <a:cxn ang="0">
                <a:pos x="connsiteX591" y="connsiteY591"/>
              </a:cxn>
              <a:cxn ang="0">
                <a:pos x="connsiteX592" y="connsiteY592"/>
              </a:cxn>
              <a:cxn ang="0">
                <a:pos x="connsiteX593" y="connsiteY593"/>
              </a:cxn>
              <a:cxn ang="0">
                <a:pos x="connsiteX594" y="connsiteY594"/>
              </a:cxn>
              <a:cxn ang="0">
                <a:pos x="connsiteX595" y="connsiteY595"/>
              </a:cxn>
              <a:cxn ang="0">
                <a:pos x="connsiteX596" y="connsiteY596"/>
              </a:cxn>
              <a:cxn ang="0">
                <a:pos x="connsiteX597" y="connsiteY597"/>
              </a:cxn>
              <a:cxn ang="0">
                <a:pos x="connsiteX598" y="connsiteY598"/>
              </a:cxn>
              <a:cxn ang="0">
                <a:pos x="connsiteX599" y="connsiteY599"/>
              </a:cxn>
              <a:cxn ang="0">
                <a:pos x="connsiteX600" y="connsiteY600"/>
              </a:cxn>
              <a:cxn ang="0">
                <a:pos x="connsiteX601" y="connsiteY601"/>
              </a:cxn>
              <a:cxn ang="0">
                <a:pos x="connsiteX602" y="connsiteY602"/>
              </a:cxn>
              <a:cxn ang="0">
                <a:pos x="connsiteX603" y="connsiteY603"/>
              </a:cxn>
              <a:cxn ang="0">
                <a:pos x="connsiteX604" y="connsiteY604"/>
              </a:cxn>
              <a:cxn ang="0">
                <a:pos x="connsiteX605" y="connsiteY605"/>
              </a:cxn>
              <a:cxn ang="0">
                <a:pos x="connsiteX606" y="connsiteY606"/>
              </a:cxn>
              <a:cxn ang="0">
                <a:pos x="connsiteX607" y="connsiteY607"/>
              </a:cxn>
              <a:cxn ang="0">
                <a:pos x="connsiteX608" y="connsiteY608"/>
              </a:cxn>
              <a:cxn ang="0">
                <a:pos x="connsiteX609" y="connsiteY609"/>
              </a:cxn>
              <a:cxn ang="0">
                <a:pos x="connsiteX610" y="connsiteY610"/>
              </a:cxn>
              <a:cxn ang="0">
                <a:pos x="connsiteX611" y="connsiteY611"/>
              </a:cxn>
              <a:cxn ang="0">
                <a:pos x="connsiteX612" y="connsiteY612"/>
              </a:cxn>
              <a:cxn ang="0">
                <a:pos x="connsiteX613" y="connsiteY613"/>
              </a:cxn>
              <a:cxn ang="0">
                <a:pos x="connsiteX614" y="connsiteY614"/>
              </a:cxn>
              <a:cxn ang="0">
                <a:pos x="connsiteX615" y="connsiteY615"/>
              </a:cxn>
              <a:cxn ang="0">
                <a:pos x="connsiteX616" y="connsiteY616"/>
              </a:cxn>
              <a:cxn ang="0">
                <a:pos x="connsiteX617" y="connsiteY617"/>
              </a:cxn>
              <a:cxn ang="0">
                <a:pos x="connsiteX618" y="connsiteY618"/>
              </a:cxn>
              <a:cxn ang="0">
                <a:pos x="connsiteX619" y="connsiteY619"/>
              </a:cxn>
              <a:cxn ang="0">
                <a:pos x="connsiteX620" y="connsiteY620"/>
              </a:cxn>
              <a:cxn ang="0">
                <a:pos x="connsiteX621" y="connsiteY621"/>
              </a:cxn>
              <a:cxn ang="0">
                <a:pos x="connsiteX622" y="connsiteY622"/>
              </a:cxn>
              <a:cxn ang="0">
                <a:pos x="connsiteX623" y="connsiteY623"/>
              </a:cxn>
              <a:cxn ang="0">
                <a:pos x="connsiteX624" y="connsiteY624"/>
              </a:cxn>
              <a:cxn ang="0">
                <a:pos x="connsiteX625" y="connsiteY625"/>
              </a:cxn>
              <a:cxn ang="0">
                <a:pos x="connsiteX626" y="connsiteY626"/>
              </a:cxn>
              <a:cxn ang="0">
                <a:pos x="connsiteX627" y="connsiteY627"/>
              </a:cxn>
              <a:cxn ang="0">
                <a:pos x="connsiteX628" y="connsiteY628"/>
              </a:cxn>
              <a:cxn ang="0">
                <a:pos x="connsiteX629" y="connsiteY629"/>
              </a:cxn>
              <a:cxn ang="0">
                <a:pos x="connsiteX630" y="connsiteY630"/>
              </a:cxn>
              <a:cxn ang="0">
                <a:pos x="connsiteX631" y="connsiteY631"/>
              </a:cxn>
              <a:cxn ang="0">
                <a:pos x="connsiteX632" y="connsiteY632"/>
              </a:cxn>
              <a:cxn ang="0">
                <a:pos x="connsiteX633" y="connsiteY633"/>
              </a:cxn>
              <a:cxn ang="0">
                <a:pos x="connsiteX634" y="connsiteY634"/>
              </a:cxn>
              <a:cxn ang="0">
                <a:pos x="connsiteX635" y="connsiteY635"/>
              </a:cxn>
              <a:cxn ang="0">
                <a:pos x="connsiteX636" y="connsiteY636"/>
              </a:cxn>
              <a:cxn ang="0">
                <a:pos x="connsiteX637" y="connsiteY637"/>
              </a:cxn>
              <a:cxn ang="0">
                <a:pos x="connsiteX638" y="connsiteY638"/>
              </a:cxn>
              <a:cxn ang="0">
                <a:pos x="connsiteX639" y="connsiteY639"/>
              </a:cxn>
              <a:cxn ang="0">
                <a:pos x="connsiteX640" y="connsiteY640"/>
              </a:cxn>
              <a:cxn ang="0">
                <a:pos x="connsiteX641" y="connsiteY641"/>
              </a:cxn>
              <a:cxn ang="0">
                <a:pos x="connsiteX642" y="connsiteY642"/>
              </a:cxn>
              <a:cxn ang="0">
                <a:pos x="connsiteX643" y="connsiteY643"/>
              </a:cxn>
              <a:cxn ang="0">
                <a:pos x="connsiteX644" y="connsiteY644"/>
              </a:cxn>
              <a:cxn ang="0">
                <a:pos x="connsiteX645" y="connsiteY645"/>
              </a:cxn>
              <a:cxn ang="0">
                <a:pos x="connsiteX646" y="connsiteY646"/>
              </a:cxn>
              <a:cxn ang="0">
                <a:pos x="connsiteX647" y="connsiteY647"/>
              </a:cxn>
              <a:cxn ang="0">
                <a:pos x="connsiteX648" y="connsiteY648"/>
              </a:cxn>
              <a:cxn ang="0">
                <a:pos x="connsiteX649" y="connsiteY649"/>
              </a:cxn>
              <a:cxn ang="0">
                <a:pos x="connsiteX650" y="connsiteY650"/>
              </a:cxn>
              <a:cxn ang="0">
                <a:pos x="connsiteX651" y="connsiteY651"/>
              </a:cxn>
              <a:cxn ang="0">
                <a:pos x="connsiteX652" y="connsiteY652"/>
              </a:cxn>
              <a:cxn ang="0">
                <a:pos x="connsiteX653" y="connsiteY653"/>
              </a:cxn>
              <a:cxn ang="0">
                <a:pos x="connsiteX654" y="connsiteY654"/>
              </a:cxn>
              <a:cxn ang="0">
                <a:pos x="connsiteX655" y="connsiteY655"/>
              </a:cxn>
              <a:cxn ang="0">
                <a:pos x="connsiteX656" y="connsiteY656"/>
              </a:cxn>
              <a:cxn ang="0">
                <a:pos x="connsiteX657" y="connsiteY657"/>
              </a:cxn>
              <a:cxn ang="0">
                <a:pos x="connsiteX658" y="connsiteY658"/>
              </a:cxn>
              <a:cxn ang="0">
                <a:pos x="connsiteX659" y="connsiteY659"/>
              </a:cxn>
              <a:cxn ang="0">
                <a:pos x="connsiteX660" y="connsiteY660"/>
              </a:cxn>
              <a:cxn ang="0">
                <a:pos x="connsiteX661" y="connsiteY661"/>
              </a:cxn>
              <a:cxn ang="0">
                <a:pos x="connsiteX662" y="connsiteY662"/>
              </a:cxn>
              <a:cxn ang="0">
                <a:pos x="connsiteX663" y="connsiteY663"/>
              </a:cxn>
              <a:cxn ang="0">
                <a:pos x="connsiteX664" y="connsiteY664"/>
              </a:cxn>
              <a:cxn ang="0">
                <a:pos x="connsiteX665" y="connsiteY665"/>
              </a:cxn>
              <a:cxn ang="0">
                <a:pos x="connsiteX666" y="connsiteY666"/>
              </a:cxn>
              <a:cxn ang="0">
                <a:pos x="connsiteX667" y="connsiteY667"/>
              </a:cxn>
              <a:cxn ang="0">
                <a:pos x="connsiteX668" y="connsiteY668"/>
              </a:cxn>
              <a:cxn ang="0">
                <a:pos x="connsiteX669" y="connsiteY669"/>
              </a:cxn>
              <a:cxn ang="0">
                <a:pos x="connsiteX670" y="connsiteY670"/>
              </a:cxn>
              <a:cxn ang="0">
                <a:pos x="connsiteX671" y="connsiteY671"/>
              </a:cxn>
              <a:cxn ang="0">
                <a:pos x="connsiteX672" y="connsiteY672"/>
              </a:cxn>
              <a:cxn ang="0">
                <a:pos x="connsiteX673" y="connsiteY673"/>
              </a:cxn>
              <a:cxn ang="0">
                <a:pos x="connsiteX674" y="connsiteY674"/>
              </a:cxn>
              <a:cxn ang="0">
                <a:pos x="connsiteX675" y="connsiteY675"/>
              </a:cxn>
              <a:cxn ang="0">
                <a:pos x="connsiteX676" y="connsiteY676"/>
              </a:cxn>
              <a:cxn ang="0">
                <a:pos x="connsiteX677" y="connsiteY677"/>
              </a:cxn>
              <a:cxn ang="0">
                <a:pos x="connsiteX678" y="connsiteY678"/>
              </a:cxn>
              <a:cxn ang="0">
                <a:pos x="connsiteX679" y="connsiteY679"/>
              </a:cxn>
              <a:cxn ang="0">
                <a:pos x="connsiteX680" y="connsiteY680"/>
              </a:cxn>
              <a:cxn ang="0">
                <a:pos x="connsiteX681" y="connsiteY681"/>
              </a:cxn>
              <a:cxn ang="0">
                <a:pos x="connsiteX682" y="connsiteY682"/>
              </a:cxn>
              <a:cxn ang="0">
                <a:pos x="connsiteX683" y="connsiteY683"/>
              </a:cxn>
              <a:cxn ang="0">
                <a:pos x="connsiteX684" y="connsiteY684"/>
              </a:cxn>
              <a:cxn ang="0">
                <a:pos x="connsiteX685" y="connsiteY685"/>
              </a:cxn>
              <a:cxn ang="0">
                <a:pos x="connsiteX686" y="connsiteY686"/>
              </a:cxn>
              <a:cxn ang="0">
                <a:pos x="connsiteX687" y="connsiteY687"/>
              </a:cxn>
              <a:cxn ang="0">
                <a:pos x="connsiteX688" y="connsiteY688"/>
              </a:cxn>
              <a:cxn ang="0">
                <a:pos x="connsiteX689" y="connsiteY689"/>
              </a:cxn>
              <a:cxn ang="0">
                <a:pos x="connsiteX690" y="connsiteY690"/>
              </a:cxn>
              <a:cxn ang="0">
                <a:pos x="connsiteX691" y="connsiteY691"/>
              </a:cxn>
              <a:cxn ang="0">
                <a:pos x="connsiteX692" y="connsiteY692"/>
              </a:cxn>
              <a:cxn ang="0">
                <a:pos x="connsiteX693" y="connsiteY693"/>
              </a:cxn>
              <a:cxn ang="0">
                <a:pos x="connsiteX694" y="connsiteY694"/>
              </a:cxn>
              <a:cxn ang="0">
                <a:pos x="connsiteX695" y="connsiteY695"/>
              </a:cxn>
              <a:cxn ang="0">
                <a:pos x="connsiteX696" y="connsiteY696"/>
              </a:cxn>
              <a:cxn ang="0">
                <a:pos x="connsiteX697" y="connsiteY697"/>
              </a:cxn>
              <a:cxn ang="0">
                <a:pos x="connsiteX698" y="connsiteY698"/>
              </a:cxn>
              <a:cxn ang="0">
                <a:pos x="connsiteX699" y="connsiteY699"/>
              </a:cxn>
              <a:cxn ang="0">
                <a:pos x="connsiteX700" y="connsiteY700"/>
              </a:cxn>
              <a:cxn ang="0">
                <a:pos x="connsiteX701" y="connsiteY701"/>
              </a:cxn>
              <a:cxn ang="0">
                <a:pos x="connsiteX702" y="connsiteY702"/>
              </a:cxn>
              <a:cxn ang="0">
                <a:pos x="connsiteX703" y="connsiteY703"/>
              </a:cxn>
              <a:cxn ang="0">
                <a:pos x="connsiteX704" y="connsiteY704"/>
              </a:cxn>
              <a:cxn ang="0">
                <a:pos x="connsiteX705" y="connsiteY705"/>
              </a:cxn>
              <a:cxn ang="0">
                <a:pos x="connsiteX706" y="connsiteY706"/>
              </a:cxn>
              <a:cxn ang="0">
                <a:pos x="connsiteX707" y="connsiteY707"/>
              </a:cxn>
              <a:cxn ang="0">
                <a:pos x="connsiteX708" y="connsiteY708"/>
              </a:cxn>
              <a:cxn ang="0">
                <a:pos x="connsiteX709" y="connsiteY709"/>
              </a:cxn>
              <a:cxn ang="0">
                <a:pos x="connsiteX710" y="connsiteY710"/>
              </a:cxn>
              <a:cxn ang="0">
                <a:pos x="connsiteX711" y="connsiteY711"/>
              </a:cxn>
              <a:cxn ang="0">
                <a:pos x="connsiteX712" y="connsiteY712"/>
              </a:cxn>
              <a:cxn ang="0">
                <a:pos x="connsiteX713" y="connsiteY713"/>
              </a:cxn>
              <a:cxn ang="0">
                <a:pos x="connsiteX714" y="connsiteY714"/>
              </a:cxn>
              <a:cxn ang="0">
                <a:pos x="connsiteX715" y="connsiteY715"/>
              </a:cxn>
              <a:cxn ang="0">
                <a:pos x="connsiteX716" y="connsiteY716"/>
              </a:cxn>
              <a:cxn ang="0">
                <a:pos x="connsiteX717" y="connsiteY717"/>
              </a:cxn>
              <a:cxn ang="0">
                <a:pos x="connsiteX718" y="connsiteY718"/>
              </a:cxn>
              <a:cxn ang="0">
                <a:pos x="connsiteX719" y="connsiteY719"/>
              </a:cxn>
              <a:cxn ang="0">
                <a:pos x="connsiteX720" y="connsiteY720"/>
              </a:cxn>
              <a:cxn ang="0">
                <a:pos x="connsiteX721" y="connsiteY721"/>
              </a:cxn>
              <a:cxn ang="0">
                <a:pos x="connsiteX722" y="connsiteY722"/>
              </a:cxn>
              <a:cxn ang="0">
                <a:pos x="connsiteX723" y="connsiteY723"/>
              </a:cxn>
              <a:cxn ang="0">
                <a:pos x="connsiteX724" y="connsiteY724"/>
              </a:cxn>
              <a:cxn ang="0">
                <a:pos x="connsiteX725" y="connsiteY725"/>
              </a:cxn>
              <a:cxn ang="0">
                <a:pos x="connsiteX726" y="connsiteY726"/>
              </a:cxn>
              <a:cxn ang="0">
                <a:pos x="connsiteX727" y="connsiteY727"/>
              </a:cxn>
              <a:cxn ang="0">
                <a:pos x="connsiteX728" y="connsiteY728"/>
              </a:cxn>
              <a:cxn ang="0">
                <a:pos x="connsiteX729" y="connsiteY729"/>
              </a:cxn>
              <a:cxn ang="0">
                <a:pos x="connsiteX730" y="connsiteY730"/>
              </a:cxn>
              <a:cxn ang="0">
                <a:pos x="connsiteX731" y="connsiteY731"/>
              </a:cxn>
              <a:cxn ang="0">
                <a:pos x="connsiteX732" y="connsiteY732"/>
              </a:cxn>
              <a:cxn ang="0">
                <a:pos x="connsiteX733" y="connsiteY733"/>
              </a:cxn>
              <a:cxn ang="0">
                <a:pos x="connsiteX734" y="connsiteY734"/>
              </a:cxn>
              <a:cxn ang="0">
                <a:pos x="connsiteX735" y="connsiteY735"/>
              </a:cxn>
              <a:cxn ang="0">
                <a:pos x="connsiteX736" y="connsiteY736"/>
              </a:cxn>
              <a:cxn ang="0">
                <a:pos x="connsiteX737" y="connsiteY737"/>
              </a:cxn>
              <a:cxn ang="0">
                <a:pos x="connsiteX738" y="connsiteY738"/>
              </a:cxn>
              <a:cxn ang="0">
                <a:pos x="connsiteX739" y="connsiteY739"/>
              </a:cxn>
              <a:cxn ang="0">
                <a:pos x="connsiteX740" y="connsiteY740"/>
              </a:cxn>
              <a:cxn ang="0">
                <a:pos x="connsiteX741" y="connsiteY741"/>
              </a:cxn>
              <a:cxn ang="0">
                <a:pos x="connsiteX742" y="connsiteY742"/>
              </a:cxn>
              <a:cxn ang="0">
                <a:pos x="connsiteX743" y="connsiteY743"/>
              </a:cxn>
              <a:cxn ang="0">
                <a:pos x="connsiteX744" y="connsiteY744"/>
              </a:cxn>
              <a:cxn ang="0">
                <a:pos x="connsiteX745" y="connsiteY745"/>
              </a:cxn>
              <a:cxn ang="0">
                <a:pos x="connsiteX746" y="connsiteY746"/>
              </a:cxn>
              <a:cxn ang="0">
                <a:pos x="connsiteX747" y="connsiteY747"/>
              </a:cxn>
              <a:cxn ang="0">
                <a:pos x="connsiteX748" y="connsiteY748"/>
              </a:cxn>
              <a:cxn ang="0">
                <a:pos x="connsiteX749" y="connsiteY749"/>
              </a:cxn>
              <a:cxn ang="0">
                <a:pos x="connsiteX750" y="connsiteY750"/>
              </a:cxn>
              <a:cxn ang="0">
                <a:pos x="connsiteX751" y="connsiteY751"/>
              </a:cxn>
              <a:cxn ang="0">
                <a:pos x="connsiteX752" y="connsiteY752"/>
              </a:cxn>
              <a:cxn ang="0">
                <a:pos x="connsiteX753" y="connsiteY753"/>
              </a:cxn>
              <a:cxn ang="0">
                <a:pos x="connsiteX754" y="connsiteY754"/>
              </a:cxn>
              <a:cxn ang="0">
                <a:pos x="connsiteX755" y="connsiteY755"/>
              </a:cxn>
              <a:cxn ang="0">
                <a:pos x="connsiteX756" y="connsiteY756"/>
              </a:cxn>
              <a:cxn ang="0">
                <a:pos x="connsiteX757" y="connsiteY757"/>
              </a:cxn>
              <a:cxn ang="0">
                <a:pos x="connsiteX758" y="connsiteY758"/>
              </a:cxn>
              <a:cxn ang="0">
                <a:pos x="connsiteX759" y="connsiteY759"/>
              </a:cxn>
              <a:cxn ang="0">
                <a:pos x="connsiteX760" y="connsiteY760"/>
              </a:cxn>
              <a:cxn ang="0">
                <a:pos x="connsiteX761" y="connsiteY761"/>
              </a:cxn>
              <a:cxn ang="0">
                <a:pos x="connsiteX762" y="connsiteY762"/>
              </a:cxn>
              <a:cxn ang="0">
                <a:pos x="connsiteX763" y="connsiteY763"/>
              </a:cxn>
              <a:cxn ang="0">
                <a:pos x="connsiteX764" y="connsiteY764"/>
              </a:cxn>
              <a:cxn ang="0">
                <a:pos x="connsiteX765" y="connsiteY765"/>
              </a:cxn>
              <a:cxn ang="0">
                <a:pos x="connsiteX766" y="connsiteY766"/>
              </a:cxn>
              <a:cxn ang="0">
                <a:pos x="connsiteX767" y="connsiteY767"/>
              </a:cxn>
              <a:cxn ang="0">
                <a:pos x="connsiteX768" y="connsiteY768"/>
              </a:cxn>
              <a:cxn ang="0">
                <a:pos x="connsiteX769" y="connsiteY769"/>
              </a:cxn>
              <a:cxn ang="0">
                <a:pos x="connsiteX770" y="connsiteY770"/>
              </a:cxn>
              <a:cxn ang="0">
                <a:pos x="connsiteX771" y="connsiteY771"/>
              </a:cxn>
              <a:cxn ang="0">
                <a:pos x="connsiteX772" y="connsiteY772"/>
              </a:cxn>
              <a:cxn ang="0">
                <a:pos x="connsiteX773" y="connsiteY773"/>
              </a:cxn>
              <a:cxn ang="0">
                <a:pos x="connsiteX774" y="connsiteY774"/>
              </a:cxn>
              <a:cxn ang="0">
                <a:pos x="connsiteX775" y="connsiteY775"/>
              </a:cxn>
              <a:cxn ang="0">
                <a:pos x="connsiteX776" y="connsiteY776"/>
              </a:cxn>
              <a:cxn ang="0">
                <a:pos x="connsiteX777" y="connsiteY777"/>
              </a:cxn>
              <a:cxn ang="0">
                <a:pos x="connsiteX778" y="connsiteY778"/>
              </a:cxn>
              <a:cxn ang="0">
                <a:pos x="connsiteX779" y="connsiteY779"/>
              </a:cxn>
              <a:cxn ang="0">
                <a:pos x="connsiteX780" y="connsiteY780"/>
              </a:cxn>
              <a:cxn ang="0">
                <a:pos x="connsiteX781" y="connsiteY781"/>
              </a:cxn>
              <a:cxn ang="0">
                <a:pos x="connsiteX782" y="connsiteY782"/>
              </a:cxn>
              <a:cxn ang="0">
                <a:pos x="connsiteX783" y="connsiteY783"/>
              </a:cxn>
              <a:cxn ang="0">
                <a:pos x="connsiteX784" y="connsiteY784"/>
              </a:cxn>
              <a:cxn ang="0">
                <a:pos x="connsiteX785" y="connsiteY785"/>
              </a:cxn>
              <a:cxn ang="0">
                <a:pos x="connsiteX786" y="connsiteY786"/>
              </a:cxn>
              <a:cxn ang="0">
                <a:pos x="connsiteX787" y="connsiteY787"/>
              </a:cxn>
              <a:cxn ang="0">
                <a:pos x="connsiteX788" y="connsiteY788"/>
              </a:cxn>
              <a:cxn ang="0">
                <a:pos x="connsiteX789" y="connsiteY789"/>
              </a:cxn>
              <a:cxn ang="0">
                <a:pos x="connsiteX790" y="connsiteY790"/>
              </a:cxn>
              <a:cxn ang="0">
                <a:pos x="connsiteX791" y="connsiteY791"/>
              </a:cxn>
              <a:cxn ang="0">
                <a:pos x="connsiteX792" y="connsiteY792"/>
              </a:cxn>
              <a:cxn ang="0">
                <a:pos x="connsiteX793" y="connsiteY793"/>
              </a:cxn>
              <a:cxn ang="0">
                <a:pos x="connsiteX794" y="connsiteY794"/>
              </a:cxn>
              <a:cxn ang="0">
                <a:pos x="connsiteX795" y="connsiteY795"/>
              </a:cxn>
              <a:cxn ang="0">
                <a:pos x="connsiteX796" y="connsiteY796"/>
              </a:cxn>
              <a:cxn ang="0">
                <a:pos x="connsiteX797" y="connsiteY797"/>
              </a:cxn>
              <a:cxn ang="0">
                <a:pos x="connsiteX798" y="connsiteY798"/>
              </a:cxn>
              <a:cxn ang="0">
                <a:pos x="connsiteX799" y="connsiteY799"/>
              </a:cxn>
              <a:cxn ang="0">
                <a:pos x="connsiteX800" y="connsiteY800"/>
              </a:cxn>
              <a:cxn ang="0">
                <a:pos x="connsiteX801" y="connsiteY801"/>
              </a:cxn>
              <a:cxn ang="0">
                <a:pos x="connsiteX802" y="connsiteY802"/>
              </a:cxn>
              <a:cxn ang="0">
                <a:pos x="connsiteX803" y="connsiteY803"/>
              </a:cxn>
              <a:cxn ang="0">
                <a:pos x="connsiteX804" y="connsiteY804"/>
              </a:cxn>
              <a:cxn ang="0">
                <a:pos x="connsiteX805" y="connsiteY805"/>
              </a:cxn>
              <a:cxn ang="0">
                <a:pos x="connsiteX806" y="connsiteY806"/>
              </a:cxn>
              <a:cxn ang="0">
                <a:pos x="connsiteX807" y="connsiteY807"/>
              </a:cxn>
              <a:cxn ang="0">
                <a:pos x="connsiteX808" y="connsiteY808"/>
              </a:cxn>
              <a:cxn ang="0">
                <a:pos x="connsiteX809" y="connsiteY809"/>
              </a:cxn>
              <a:cxn ang="0">
                <a:pos x="connsiteX810" y="connsiteY810"/>
              </a:cxn>
              <a:cxn ang="0">
                <a:pos x="connsiteX811" y="connsiteY811"/>
              </a:cxn>
              <a:cxn ang="0">
                <a:pos x="connsiteX812" y="connsiteY812"/>
              </a:cxn>
              <a:cxn ang="0">
                <a:pos x="connsiteX813" y="connsiteY813"/>
              </a:cxn>
              <a:cxn ang="0">
                <a:pos x="connsiteX814" y="connsiteY814"/>
              </a:cxn>
              <a:cxn ang="0">
                <a:pos x="connsiteX815" y="connsiteY815"/>
              </a:cxn>
              <a:cxn ang="0">
                <a:pos x="connsiteX816" y="connsiteY816"/>
              </a:cxn>
              <a:cxn ang="0">
                <a:pos x="connsiteX817" y="connsiteY817"/>
              </a:cxn>
              <a:cxn ang="0">
                <a:pos x="connsiteX818" y="connsiteY818"/>
              </a:cxn>
              <a:cxn ang="0">
                <a:pos x="connsiteX819" y="connsiteY819"/>
              </a:cxn>
              <a:cxn ang="0">
                <a:pos x="connsiteX820" y="connsiteY820"/>
              </a:cxn>
              <a:cxn ang="0">
                <a:pos x="connsiteX821" y="connsiteY821"/>
              </a:cxn>
              <a:cxn ang="0">
                <a:pos x="connsiteX822" y="connsiteY822"/>
              </a:cxn>
              <a:cxn ang="0">
                <a:pos x="connsiteX823" y="connsiteY823"/>
              </a:cxn>
              <a:cxn ang="0">
                <a:pos x="connsiteX824" y="connsiteY824"/>
              </a:cxn>
              <a:cxn ang="0">
                <a:pos x="connsiteX825" y="connsiteY825"/>
              </a:cxn>
              <a:cxn ang="0">
                <a:pos x="connsiteX826" y="connsiteY826"/>
              </a:cxn>
              <a:cxn ang="0">
                <a:pos x="connsiteX827" y="connsiteY827"/>
              </a:cxn>
              <a:cxn ang="0">
                <a:pos x="connsiteX828" y="connsiteY828"/>
              </a:cxn>
              <a:cxn ang="0">
                <a:pos x="connsiteX829" y="connsiteY829"/>
              </a:cxn>
              <a:cxn ang="0">
                <a:pos x="connsiteX830" y="connsiteY830"/>
              </a:cxn>
              <a:cxn ang="0">
                <a:pos x="connsiteX831" y="connsiteY831"/>
              </a:cxn>
              <a:cxn ang="0">
                <a:pos x="connsiteX832" y="connsiteY832"/>
              </a:cxn>
              <a:cxn ang="0">
                <a:pos x="connsiteX833" y="connsiteY833"/>
              </a:cxn>
              <a:cxn ang="0">
                <a:pos x="connsiteX834" y="connsiteY834"/>
              </a:cxn>
              <a:cxn ang="0">
                <a:pos x="connsiteX835" y="connsiteY835"/>
              </a:cxn>
              <a:cxn ang="0">
                <a:pos x="connsiteX836" y="connsiteY836"/>
              </a:cxn>
              <a:cxn ang="0">
                <a:pos x="connsiteX837" y="connsiteY837"/>
              </a:cxn>
              <a:cxn ang="0">
                <a:pos x="connsiteX838" y="connsiteY838"/>
              </a:cxn>
              <a:cxn ang="0">
                <a:pos x="connsiteX839" y="connsiteY839"/>
              </a:cxn>
              <a:cxn ang="0">
                <a:pos x="connsiteX840" y="connsiteY840"/>
              </a:cxn>
              <a:cxn ang="0">
                <a:pos x="connsiteX841" y="connsiteY841"/>
              </a:cxn>
              <a:cxn ang="0">
                <a:pos x="connsiteX842" y="connsiteY842"/>
              </a:cxn>
              <a:cxn ang="0">
                <a:pos x="connsiteX843" y="connsiteY843"/>
              </a:cxn>
              <a:cxn ang="0">
                <a:pos x="connsiteX844" y="connsiteY844"/>
              </a:cxn>
              <a:cxn ang="0">
                <a:pos x="connsiteX845" y="connsiteY845"/>
              </a:cxn>
              <a:cxn ang="0">
                <a:pos x="connsiteX846" y="connsiteY846"/>
              </a:cxn>
              <a:cxn ang="0">
                <a:pos x="connsiteX847" y="connsiteY847"/>
              </a:cxn>
              <a:cxn ang="0">
                <a:pos x="connsiteX848" y="connsiteY848"/>
              </a:cxn>
              <a:cxn ang="0">
                <a:pos x="connsiteX849" y="connsiteY849"/>
              </a:cxn>
              <a:cxn ang="0">
                <a:pos x="connsiteX850" y="connsiteY850"/>
              </a:cxn>
              <a:cxn ang="0">
                <a:pos x="connsiteX851" y="connsiteY851"/>
              </a:cxn>
              <a:cxn ang="0">
                <a:pos x="connsiteX852" y="connsiteY852"/>
              </a:cxn>
              <a:cxn ang="0">
                <a:pos x="connsiteX853" y="connsiteY853"/>
              </a:cxn>
              <a:cxn ang="0">
                <a:pos x="connsiteX854" y="connsiteY854"/>
              </a:cxn>
              <a:cxn ang="0">
                <a:pos x="connsiteX855" y="connsiteY855"/>
              </a:cxn>
              <a:cxn ang="0">
                <a:pos x="connsiteX856" y="connsiteY856"/>
              </a:cxn>
              <a:cxn ang="0">
                <a:pos x="connsiteX857" y="connsiteY857"/>
              </a:cxn>
              <a:cxn ang="0">
                <a:pos x="connsiteX858" y="connsiteY858"/>
              </a:cxn>
              <a:cxn ang="0">
                <a:pos x="connsiteX859" y="connsiteY859"/>
              </a:cxn>
              <a:cxn ang="0">
                <a:pos x="connsiteX860" y="connsiteY860"/>
              </a:cxn>
              <a:cxn ang="0">
                <a:pos x="connsiteX861" y="connsiteY861"/>
              </a:cxn>
              <a:cxn ang="0">
                <a:pos x="connsiteX862" y="connsiteY862"/>
              </a:cxn>
              <a:cxn ang="0">
                <a:pos x="connsiteX863" y="connsiteY863"/>
              </a:cxn>
              <a:cxn ang="0">
                <a:pos x="connsiteX864" y="connsiteY864"/>
              </a:cxn>
              <a:cxn ang="0">
                <a:pos x="connsiteX865" y="connsiteY865"/>
              </a:cxn>
              <a:cxn ang="0">
                <a:pos x="connsiteX866" y="connsiteY866"/>
              </a:cxn>
              <a:cxn ang="0">
                <a:pos x="connsiteX867" y="connsiteY867"/>
              </a:cxn>
              <a:cxn ang="0">
                <a:pos x="connsiteX868" y="connsiteY868"/>
              </a:cxn>
              <a:cxn ang="0">
                <a:pos x="connsiteX869" y="connsiteY869"/>
              </a:cxn>
              <a:cxn ang="0">
                <a:pos x="connsiteX870" y="connsiteY870"/>
              </a:cxn>
              <a:cxn ang="0">
                <a:pos x="connsiteX871" y="connsiteY871"/>
              </a:cxn>
              <a:cxn ang="0">
                <a:pos x="connsiteX872" y="connsiteY872"/>
              </a:cxn>
              <a:cxn ang="0">
                <a:pos x="connsiteX873" y="connsiteY873"/>
              </a:cxn>
              <a:cxn ang="0">
                <a:pos x="connsiteX874" y="connsiteY874"/>
              </a:cxn>
            </a:cxnLst>
            <a:rect l="l" t="t" r="r" b="b"/>
            <a:pathLst>
              <a:path w="979005" h="1184875">
                <a:moveTo>
                  <a:pt x="79514" y="984880"/>
                </a:moveTo>
                <a:lnTo>
                  <a:pt x="279401" y="984880"/>
                </a:lnTo>
                <a:lnTo>
                  <a:pt x="479288" y="984880"/>
                </a:lnTo>
                <a:lnTo>
                  <a:pt x="979005" y="984880"/>
                </a:lnTo>
                <a:lnTo>
                  <a:pt x="979005" y="1034873"/>
                </a:lnTo>
                <a:lnTo>
                  <a:pt x="479288" y="1034873"/>
                </a:lnTo>
                <a:lnTo>
                  <a:pt x="479288" y="1184875"/>
                </a:lnTo>
                <a:close/>
                <a:moveTo>
                  <a:pt x="579231" y="708145"/>
                </a:moveTo>
                <a:lnTo>
                  <a:pt x="979005" y="908140"/>
                </a:lnTo>
                <a:lnTo>
                  <a:pt x="779118" y="908140"/>
                </a:lnTo>
                <a:lnTo>
                  <a:pt x="579231" y="908140"/>
                </a:lnTo>
                <a:lnTo>
                  <a:pt x="79514" y="908140"/>
                </a:lnTo>
                <a:lnTo>
                  <a:pt x="79514" y="858147"/>
                </a:lnTo>
                <a:lnTo>
                  <a:pt x="579231" y="858147"/>
                </a:lnTo>
                <a:close/>
                <a:moveTo>
                  <a:pt x="203304" y="269252"/>
                </a:moveTo>
                <a:lnTo>
                  <a:pt x="283326" y="269252"/>
                </a:lnTo>
                <a:lnTo>
                  <a:pt x="314334" y="343176"/>
                </a:lnTo>
                <a:lnTo>
                  <a:pt x="321036" y="358976"/>
                </a:lnTo>
                <a:lnTo>
                  <a:pt x="324185" y="366312"/>
                </a:lnTo>
                <a:lnTo>
                  <a:pt x="327092" y="373406"/>
                </a:lnTo>
                <a:lnTo>
                  <a:pt x="329919" y="380500"/>
                </a:lnTo>
                <a:lnTo>
                  <a:pt x="332664" y="387514"/>
                </a:lnTo>
                <a:lnTo>
                  <a:pt x="335409" y="394608"/>
                </a:lnTo>
                <a:lnTo>
                  <a:pt x="338074" y="402024"/>
                </a:lnTo>
                <a:lnTo>
                  <a:pt x="339043" y="402024"/>
                </a:lnTo>
                <a:lnTo>
                  <a:pt x="341627" y="394849"/>
                </a:lnTo>
                <a:lnTo>
                  <a:pt x="344292" y="387836"/>
                </a:lnTo>
                <a:lnTo>
                  <a:pt x="346957" y="380742"/>
                </a:lnTo>
                <a:lnTo>
                  <a:pt x="349864" y="373567"/>
                </a:lnTo>
                <a:lnTo>
                  <a:pt x="355758" y="358976"/>
                </a:lnTo>
                <a:lnTo>
                  <a:pt x="362380" y="343176"/>
                </a:lnTo>
                <a:lnTo>
                  <a:pt x="393468" y="269252"/>
                </a:lnTo>
                <a:lnTo>
                  <a:pt x="471552" y="269252"/>
                </a:lnTo>
                <a:lnTo>
                  <a:pt x="376753" y="436850"/>
                </a:lnTo>
                <a:lnTo>
                  <a:pt x="422861" y="436850"/>
                </a:lnTo>
                <a:lnTo>
                  <a:pt x="422861" y="469660"/>
                </a:lnTo>
                <a:lnTo>
                  <a:pt x="370132" y="469660"/>
                </a:lnTo>
                <a:lnTo>
                  <a:pt x="370132" y="490378"/>
                </a:lnTo>
                <a:lnTo>
                  <a:pt x="422861" y="490378"/>
                </a:lnTo>
                <a:lnTo>
                  <a:pt x="422861" y="523188"/>
                </a:lnTo>
                <a:lnTo>
                  <a:pt x="370132" y="523188"/>
                </a:lnTo>
                <a:lnTo>
                  <a:pt x="370132" y="576796"/>
                </a:lnTo>
                <a:lnTo>
                  <a:pt x="300687" y="576796"/>
                </a:lnTo>
                <a:lnTo>
                  <a:pt x="300687" y="523188"/>
                </a:lnTo>
                <a:lnTo>
                  <a:pt x="251996" y="523188"/>
                </a:lnTo>
                <a:lnTo>
                  <a:pt x="251996" y="490378"/>
                </a:lnTo>
                <a:lnTo>
                  <a:pt x="300687" y="490378"/>
                </a:lnTo>
                <a:lnTo>
                  <a:pt x="300687" y="469660"/>
                </a:lnTo>
                <a:lnTo>
                  <a:pt x="251996" y="469660"/>
                </a:lnTo>
                <a:lnTo>
                  <a:pt x="251996" y="436850"/>
                </a:lnTo>
                <a:lnTo>
                  <a:pt x="293097" y="436850"/>
                </a:lnTo>
                <a:close/>
                <a:moveTo>
                  <a:pt x="56312" y="214923"/>
                </a:moveTo>
                <a:lnTo>
                  <a:pt x="54941" y="215004"/>
                </a:lnTo>
                <a:lnTo>
                  <a:pt x="53569" y="215165"/>
                </a:lnTo>
                <a:lnTo>
                  <a:pt x="52117" y="215326"/>
                </a:lnTo>
                <a:lnTo>
                  <a:pt x="50826" y="215568"/>
                </a:lnTo>
                <a:lnTo>
                  <a:pt x="49455" y="215891"/>
                </a:lnTo>
                <a:lnTo>
                  <a:pt x="48083" y="216294"/>
                </a:lnTo>
                <a:lnTo>
                  <a:pt x="46792" y="216777"/>
                </a:lnTo>
                <a:lnTo>
                  <a:pt x="45502" y="217261"/>
                </a:lnTo>
                <a:lnTo>
                  <a:pt x="44292" y="217826"/>
                </a:lnTo>
                <a:lnTo>
                  <a:pt x="43001" y="218471"/>
                </a:lnTo>
                <a:lnTo>
                  <a:pt x="41790" y="219196"/>
                </a:lnTo>
                <a:lnTo>
                  <a:pt x="40661" y="219922"/>
                </a:lnTo>
                <a:lnTo>
                  <a:pt x="39451" y="220648"/>
                </a:lnTo>
                <a:lnTo>
                  <a:pt x="38402" y="221535"/>
                </a:lnTo>
                <a:lnTo>
                  <a:pt x="37353" y="222422"/>
                </a:lnTo>
                <a:lnTo>
                  <a:pt x="36385" y="223470"/>
                </a:lnTo>
                <a:lnTo>
                  <a:pt x="35336" y="224437"/>
                </a:lnTo>
                <a:lnTo>
                  <a:pt x="34449" y="225486"/>
                </a:lnTo>
                <a:lnTo>
                  <a:pt x="33562" y="226534"/>
                </a:lnTo>
                <a:lnTo>
                  <a:pt x="32755" y="227663"/>
                </a:lnTo>
                <a:lnTo>
                  <a:pt x="32029" y="228791"/>
                </a:lnTo>
                <a:lnTo>
                  <a:pt x="31303" y="230081"/>
                </a:lnTo>
                <a:lnTo>
                  <a:pt x="30577" y="231210"/>
                </a:lnTo>
                <a:lnTo>
                  <a:pt x="30012" y="232500"/>
                </a:lnTo>
                <a:lnTo>
                  <a:pt x="29528" y="233710"/>
                </a:lnTo>
                <a:lnTo>
                  <a:pt x="28963" y="235080"/>
                </a:lnTo>
                <a:lnTo>
                  <a:pt x="28560" y="236451"/>
                </a:lnTo>
                <a:lnTo>
                  <a:pt x="28237" y="237741"/>
                </a:lnTo>
                <a:lnTo>
                  <a:pt x="27995" y="239112"/>
                </a:lnTo>
                <a:lnTo>
                  <a:pt x="27753" y="240482"/>
                </a:lnTo>
                <a:lnTo>
                  <a:pt x="27591" y="241853"/>
                </a:lnTo>
                <a:lnTo>
                  <a:pt x="27511" y="243224"/>
                </a:lnTo>
                <a:lnTo>
                  <a:pt x="27430" y="244675"/>
                </a:lnTo>
                <a:lnTo>
                  <a:pt x="27430" y="504460"/>
                </a:lnTo>
                <a:lnTo>
                  <a:pt x="27430" y="569366"/>
                </a:lnTo>
                <a:lnTo>
                  <a:pt x="27430" y="585653"/>
                </a:lnTo>
                <a:lnTo>
                  <a:pt x="27430" y="587589"/>
                </a:lnTo>
                <a:lnTo>
                  <a:pt x="27511" y="588959"/>
                </a:lnTo>
                <a:lnTo>
                  <a:pt x="27591" y="590330"/>
                </a:lnTo>
                <a:lnTo>
                  <a:pt x="27753" y="591781"/>
                </a:lnTo>
                <a:lnTo>
                  <a:pt x="27995" y="593071"/>
                </a:lnTo>
                <a:lnTo>
                  <a:pt x="28318" y="594442"/>
                </a:lnTo>
                <a:lnTo>
                  <a:pt x="28640" y="595732"/>
                </a:lnTo>
                <a:lnTo>
                  <a:pt x="29124" y="597103"/>
                </a:lnTo>
                <a:lnTo>
                  <a:pt x="29609" y="598393"/>
                </a:lnTo>
                <a:lnTo>
                  <a:pt x="30093" y="599602"/>
                </a:lnTo>
                <a:lnTo>
                  <a:pt x="30657" y="600892"/>
                </a:lnTo>
                <a:lnTo>
                  <a:pt x="31383" y="602102"/>
                </a:lnTo>
                <a:lnTo>
                  <a:pt x="32109" y="603311"/>
                </a:lnTo>
                <a:lnTo>
                  <a:pt x="32836" y="604440"/>
                </a:lnTo>
                <a:lnTo>
                  <a:pt x="33723" y="605569"/>
                </a:lnTo>
                <a:lnTo>
                  <a:pt x="34610" y="606617"/>
                </a:lnTo>
                <a:lnTo>
                  <a:pt x="35579" y="607665"/>
                </a:lnTo>
                <a:lnTo>
                  <a:pt x="36466" y="608633"/>
                </a:lnTo>
                <a:lnTo>
                  <a:pt x="37515" y="609681"/>
                </a:lnTo>
                <a:lnTo>
                  <a:pt x="38563" y="610487"/>
                </a:lnTo>
                <a:lnTo>
                  <a:pt x="39693" y="611374"/>
                </a:lnTo>
                <a:lnTo>
                  <a:pt x="40822" y="612180"/>
                </a:lnTo>
                <a:lnTo>
                  <a:pt x="42033" y="612906"/>
                </a:lnTo>
                <a:lnTo>
                  <a:pt x="43243" y="613631"/>
                </a:lnTo>
                <a:lnTo>
                  <a:pt x="44533" y="614196"/>
                </a:lnTo>
                <a:lnTo>
                  <a:pt x="45744" y="614760"/>
                </a:lnTo>
                <a:lnTo>
                  <a:pt x="47035" y="615244"/>
                </a:lnTo>
                <a:lnTo>
                  <a:pt x="48325" y="615728"/>
                </a:lnTo>
                <a:lnTo>
                  <a:pt x="49697" y="616131"/>
                </a:lnTo>
                <a:lnTo>
                  <a:pt x="51068" y="616454"/>
                </a:lnTo>
                <a:lnTo>
                  <a:pt x="52359" y="616695"/>
                </a:lnTo>
                <a:lnTo>
                  <a:pt x="53731" y="616857"/>
                </a:lnTo>
                <a:lnTo>
                  <a:pt x="55183" y="616937"/>
                </a:lnTo>
                <a:lnTo>
                  <a:pt x="56554" y="617018"/>
                </a:lnTo>
                <a:lnTo>
                  <a:pt x="58248" y="617018"/>
                </a:lnTo>
                <a:lnTo>
                  <a:pt x="60265" y="617018"/>
                </a:lnTo>
                <a:lnTo>
                  <a:pt x="68414" y="617018"/>
                </a:lnTo>
                <a:lnTo>
                  <a:pt x="100926" y="617018"/>
                </a:lnTo>
                <a:lnTo>
                  <a:pt x="165951" y="617018"/>
                </a:lnTo>
                <a:lnTo>
                  <a:pt x="425890" y="617018"/>
                </a:lnTo>
                <a:lnTo>
                  <a:pt x="555939" y="617018"/>
                </a:lnTo>
                <a:lnTo>
                  <a:pt x="588452" y="617018"/>
                </a:lnTo>
                <a:lnTo>
                  <a:pt x="604668" y="617018"/>
                </a:lnTo>
                <a:lnTo>
                  <a:pt x="612816" y="617018"/>
                </a:lnTo>
                <a:lnTo>
                  <a:pt x="616850" y="617018"/>
                </a:lnTo>
                <a:lnTo>
                  <a:pt x="618544" y="617018"/>
                </a:lnTo>
                <a:lnTo>
                  <a:pt x="619835" y="616937"/>
                </a:lnTo>
                <a:lnTo>
                  <a:pt x="621287" y="616857"/>
                </a:lnTo>
                <a:lnTo>
                  <a:pt x="622659" y="616615"/>
                </a:lnTo>
                <a:lnTo>
                  <a:pt x="623949" y="616373"/>
                </a:lnTo>
                <a:lnTo>
                  <a:pt x="625321" y="616050"/>
                </a:lnTo>
                <a:lnTo>
                  <a:pt x="626692" y="615647"/>
                </a:lnTo>
                <a:lnTo>
                  <a:pt x="627983" y="615164"/>
                </a:lnTo>
                <a:lnTo>
                  <a:pt x="629274" y="614680"/>
                </a:lnTo>
                <a:lnTo>
                  <a:pt x="630484" y="614115"/>
                </a:lnTo>
                <a:lnTo>
                  <a:pt x="631775" y="613551"/>
                </a:lnTo>
                <a:lnTo>
                  <a:pt x="632985" y="612745"/>
                </a:lnTo>
                <a:lnTo>
                  <a:pt x="634115" y="612019"/>
                </a:lnTo>
                <a:lnTo>
                  <a:pt x="635325" y="611293"/>
                </a:lnTo>
                <a:lnTo>
                  <a:pt x="636374" y="610406"/>
                </a:lnTo>
                <a:lnTo>
                  <a:pt x="637503" y="609519"/>
                </a:lnTo>
                <a:lnTo>
                  <a:pt x="638471" y="608471"/>
                </a:lnTo>
                <a:lnTo>
                  <a:pt x="639439" y="607504"/>
                </a:lnTo>
                <a:lnTo>
                  <a:pt x="640407" y="606456"/>
                </a:lnTo>
                <a:lnTo>
                  <a:pt x="641214" y="605407"/>
                </a:lnTo>
                <a:lnTo>
                  <a:pt x="642102" y="604279"/>
                </a:lnTo>
                <a:lnTo>
                  <a:pt x="642828" y="603150"/>
                </a:lnTo>
                <a:lnTo>
                  <a:pt x="643473" y="601940"/>
                </a:lnTo>
                <a:lnTo>
                  <a:pt x="644199" y="600731"/>
                </a:lnTo>
                <a:lnTo>
                  <a:pt x="644764" y="599441"/>
                </a:lnTo>
                <a:lnTo>
                  <a:pt x="645328" y="598231"/>
                </a:lnTo>
                <a:lnTo>
                  <a:pt x="645732" y="596861"/>
                </a:lnTo>
                <a:lnTo>
                  <a:pt x="646216" y="595490"/>
                </a:lnTo>
                <a:lnTo>
                  <a:pt x="646619" y="594200"/>
                </a:lnTo>
                <a:lnTo>
                  <a:pt x="646862" y="592829"/>
                </a:lnTo>
                <a:lnTo>
                  <a:pt x="647103" y="591459"/>
                </a:lnTo>
                <a:lnTo>
                  <a:pt x="647265" y="590088"/>
                </a:lnTo>
                <a:lnTo>
                  <a:pt x="647346" y="588717"/>
                </a:lnTo>
                <a:lnTo>
                  <a:pt x="647346" y="587266"/>
                </a:lnTo>
                <a:lnTo>
                  <a:pt x="647346" y="327481"/>
                </a:lnTo>
                <a:lnTo>
                  <a:pt x="647346" y="262575"/>
                </a:lnTo>
                <a:lnTo>
                  <a:pt x="647346" y="246288"/>
                </a:lnTo>
                <a:lnTo>
                  <a:pt x="647346" y="244353"/>
                </a:lnTo>
                <a:lnTo>
                  <a:pt x="647346" y="242982"/>
                </a:lnTo>
                <a:lnTo>
                  <a:pt x="647184" y="241611"/>
                </a:lnTo>
                <a:lnTo>
                  <a:pt x="647023" y="240160"/>
                </a:lnTo>
                <a:lnTo>
                  <a:pt x="646862" y="238870"/>
                </a:lnTo>
                <a:lnTo>
                  <a:pt x="646539" y="237499"/>
                </a:lnTo>
                <a:lnTo>
                  <a:pt x="646216" y="236209"/>
                </a:lnTo>
                <a:lnTo>
                  <a:pt x="645732" y="234838"/>
                </a:lnTo>
                <a:lnTo>
                  <a:pt x="645248" y="233548"/>
                </a:lnTo>
                <a:lnTo>
                  <a:pt x="644683" y="232339"/>
                </a:lnTo>
                <a:lnTo>
                  <a:pt x="644118" y="231049"/>
                </a:lnTo>
                <a:lnTo>
                  <a:pt x="643392" y="229840"/>
                </a:lnTo>
                <a:lnTo>
                  <a:pt x="642666" y="228630"/>
                </a:lnTo>
                <a:lnTo>
                  <a:pt x="641940" y="227501"/>
                </a:lnTo>
                <a:lnTo>
                  <a:pt x="641053" y="226372"/>
                </a:lnTo>
                <a:lnTo>
                  <a:pt x="640246" y="225324"/>
                </a:lnTo>
                <a:lnTo>
                  <a:pt x="639278" y="224276"/>
                </a:lnTo>
                <a:lnTo>
                  <a:pt x="638310" y="223308"/>
                </a:lnTo>
                <a:lnTo>
                  <a:pt x="637261" y="222260"/>
                </a:lnTo>
                <a:lnTo>
                  <a:pt x="636212" y="221454"/>
                </a:lnTo>
                <a:lnTo>
                  <a:pt x="635083" y="220567"/>
                </a:lnTo>
                <a:lnTo>
                  <a:pt x="633953" y="219761"/>
                </a:lnTo>
                <a:lnTo>
                  <a:pt x="632743" y="219035"/>
                </a:lnTo>
                <a:lnTo>
                  <a:pt x="631614" y="218310"/>
                </a:lnTo>
                <a:lnTo>
                  <a:pt x="630323" y="217745"/>
                </a:lnTo>
                <a:lnTo>
                  <a:pt x="629113" y="217181"/>
                </a:lnTo>
                <a:lnTo>
                  <a:pt x="627822" y="216697"/>
                </a:lnTo>
                <a:lnTo>
                  <a:pt x="626450" y="216213"/>
                </a:lnTo>
                <a:lnTo>
                  <a:pt x="625160" y="215810"/>
                </a:lnTo>
                <a:lnTo>
                  <a:pt x="623788" y="215488"/>
                </a:lnTo>
                <a:lnTo>
                  <a:pt x="622497" y="215246"/>
                </a:lnTo>
                <a:lnTo>
                  <a:pt x="621045" y="215084"/>
                </a:lnTo>
                <a:lnTo>
                  <a:pt x="619593" y="215004"/>
                </a:lnTo>
                <a:lnTo>
                  <a:pt x="618302" y="214923"/>
                </a:lnTo>
                <a:lnTo>
                  <a:pt x="616527" y="214923"/>
                </a:lnTo>
                <a:lnTo>
                  <a:pt x="614510" y="214923"/>
                </a:lnTo>
                <a:lnTo>
                  <a:pt x="606362" y="214923"/>
                </a:lnTo>
                <a:lnTo>
                  <a:pt x="573849" y="214923"/>
                </a:lnTo>
                <a:lnTo>
                  <a:pt x="508905" y="214923"/>
                </a:lnTo>
                <a:lnTo>
                  <a:pt x="248886" y="214923"/>
                </a:lnTo>
                <a:lnTo>
                  <a:pt x="118836" y="214923"/>
                </a:lnTo>
                <a:lnTo>
                  <a:pt x="86405" y="214923"/>
                </a:lnTo>
                <a:lnTo>
                  <a:pt x="70188" y="214923"/>
                </a:lnTo>
                <a:lnTo>
                  <a:pt x="62040" y="214923"/>
                </a:lnTo>
                <a:lnTo>
                  <a:pt x="57926" y="214923"/>
                </a:lnTo>
                <a:close/>
                <a:moveTo>
                  <a:pt x="57926" y="187429"/>
                </a:moveTo>
                <a:lnTo>
                  <a:pt x="62040" y="187429"/>
                </a:lnTo>
                <a:lnTo>
                  <a:pt x="70188" y="187429"/>
                </a:lnTo>
                <a:lnTo>
                  <a:pt x="86405" y="187429"/>
                </a:lnTo>
                <a:lnTo>
                  <a:pt x="118836" y="187429"/>
                </a:lnTo>
                <a:lnTo>
                  <a:pt x="248886" y="187429"/>
                </a:lnTo>
                <a:lnTo>
                  <a:pt x="508905" y="187429"/>
                </a:lnTo>
                <a:lnTo>
                  <a:pt x="573849" y="187429"/>
                </a:lnTo>
                <a:lnTo>
                  <a:pt x="606362" y="187429"/>
                </a:lnTo>
                <a:lnTo>
                  <a:pt x="614510" y="187429"/>
                </a:lnTo>
                <a:lnTo>
                  <a:pt x="616527" y="187429"/>
                </a:lnTo>
                <a:lnTo>
                  <a:pt x="618867" y="187510"/>
                </a:lnTo>
                <a:lnTo>
                  <a:pt x="621529" y="187590"/>
                </a:lnTo>
                <a:lnTo>
                  <a:pt x="624111" y="187832"/>
                </a:lnTo>
                <a:lnTo>
                  <a:pt x="626854" y="188154"/>
                </a:lnTo>
                <a:lnTo>
                  <a:pt x="629435" y="188719"/>
                </a:lnTo>
                <a:lnTo>
                  <a:pt x="632017" y="189283"/>
                </a:lnTo>
                <a:lnTo>
                  <a:pt x="634599" y="190009"/>
                </a:lnTo>
                <a:lnTo>
                  <a:pt x="637100" y="190896"/>
                </a:lnTo>
                <a:lnTo>
                  <a:pt x="639681" y="191863"/>
                </a:lnTo>
                <a:lnTo>
                  <a:pt x="642102" y="192992"/>
                </a:lnTo>
                <a:lnTo>
                  <a:pt x="644522" y="194121"/>
                </a:lnTo>
                <a:lnTo>
                  <a:pt x="646862" y="195492"/>
                </a:lnTo>
                <a:lnTo>
                  <a:pt x="649120" y="196862"/>
                </a:lnTo>
                <a:lnTo>
                  <a:pt x="651299" y="198394"/>
                </a:lnTo>
                <a:lnTo>
                  <a:pt x="653396" y="200007"/>
                </a:lnTo>
                <a:lnTo>
                  <a:pt x="655413" y="201781"/>
                </a:lnTo>
                <a:lnTo>
                  <a:pt x="657430" y="203554"/>
                </a:lnTo>
                <a:lnTo>
                  <a:pt x="659286" y="205409"/>
                </a:lnTo>
                <a:lnTo>
                  <a:pt x="661060" y="207425"/>
                </a:lnTo>
                <a:lnTo>
                  <a:pt x="662674" y="209521"/>
                </a:lnTo>
                <a:lnTo>
                  <a:pt x="664288" y="211617"/>
                </a:lnTo>
                <a:lnTo>
                  <a:pt x="665820" y="213875"/>
                </a:lnTo>
                <a:lnTo>
                  <a:pt x="667192" y="216133"/>
                </a:lnTo>
                <a:lnTo>
                  <a:pt x="668483" y="218471"/>
                </a:lnTo>
                <a:lnTo>
                  <a:pt x="669693" y="220809"/>
                </a:lnTo>
                <a:lnTo>
                  <a:pt x="670742" y="223389"/>
                </a:lnTo>
                <a:lnTo>
                  <a:pt x="671629" y="225889"/>
                </a:lnTo>
                <a:lnTo>
                  <a:pt x="672436" y="228388"/>
                </a:lnTo>
                <a:lnTo>
                  <a:pt x="673162" y="230968"/>
                </a:lnTo>
                <a:lnTo>
                  <a:pt x="673726" y="233548"/>
                </a:lnTo>
                <a:lnTo>
                  <a:pt x="674211" y="236290"/>
                </a:lnTo>
                <a:lnTo>
                  <a:pt x="674533" y="238870"/>
                </a:lnTo>
                <a:lnTo>
                  <a:pt x="674775" y="241531"/>
                </a:lnTo>
                <a:lnTo>
                  <a:pt x="674775" y="244191"/>
                </a:lnTo>
                <a:lnTo>
                  <a:pt x="674856" y="246288"/>
                </a:lnTo>
                <a:lnTo>
                  <a:pt x="674856" y="262575"/>
                </a:lnTo>
                <a:lnTo>
                  <a:pt x="674856" y="327481"/>
                </a:lnTo>
                <a:lnTo>
                  <a:pt x="674856" y="587266"/>
                </a:lnTo>
                <a:lnTo>
                  <a:pt x="674775" y="590007"/>
                </a:lnTo>
                <a:lnTo>
                  <a:pt x="674614" y="592668"/>
                </a:lnTo>
                <a:lnTo>
                  <a:pt x="674291" y="595248"/>
                </a:lnTo>
                <a:lnTo>
                  <a:pt x="673807" y="597909"/>
                </a:lnTo>
                <a:lnTo>
                  <a:pt x="673242" y="600570"/>
                </a:lnTo>
                <a:lnTo>
                  <a:pt x="672597" y="603150"/>
                </a:lnTo>
                <a:lnTo>
                  <a:pt x="671710" y="605649"/>
                </a:lnTo>
                <a:lnTo>
                  <a:pt x="670822" y="608149"/>
                </a:lnTo>
                <a:lnTo>
                  <a:pt x="669854" y="610648"/>
                </a:lnTo>
                <a:lnTo>
                  <a:pt x="668644" y="612987"/>
                </a:lnTo>
                <a:lnTo>
                  <a:pt x="667353" y="615486"/>
                </a:lnTo>
                <a:lnTo>
                  <a:pt x="666062" y="617744"/>
                </a:lnTo>
                <a:lnTo>
                  <a:pt x="664610" y="620001"/>
                </a:lnTo>
                <a:lnTo>
                  <a:pt x="662997" y="622098"/>
                </a:lnTo>
                <a:lnTo>
                  <a:pt x="661383" y="624194"/>
                </a:lnTo>
                <a:lnTo>
                  <a:pt x="659528" y="626210"/>
                </a:lnTo>
                <a:lnTo>
                  <a:pt x="657672" y="628064"/>
                </a:lnTo>
                <a:lnTo>
                  <a:pt x="655736" y="629919"/>
                </a:lnTo>
                <a:lnTo>
                  <a:pt x="653719" y="631612"/>
                </a:lnTo>
                <a:lnTo>
                  <a:pt x="651621" y="633305"/>
                </a:lnTo>
                <a:lnTo>
                  <a:pt x="649443" y="634837"/>
                </a:lnTo>
                <a:lnTo>
                  <a:pt x="647184" y="636208"/>
                </a:lnTo>
                <a:lnTo>
                  <a:pt x="644844" y="637578"/>
                </a:lnTo>
                <a:lnTo>
                  <a:pt x="642505" y="638788"/>
                </a:lnTo>
                <a:lnTo>
                  <a:pt x="640085" y="639916"/>
                </a:lnTo>
                <a:lnTo>
                  <a:pt x="637584" y="640884"/>
                </a:lnTo>
                <a:lnTo>
                  <a:pt x="635002" y="641771"/>
                </a:lnTo>
                <a:lnTo>
                  <a:pt x="632501" y="642496"/>
                </a:lnTo>
                <a:lnTo>
                  <a:pt x="629920" y="643142"/>
                </a:lnTo>
                <a:lnTo>
                  <a:pt x="627257" y="643706"/>
                </a:lnTo>
                <a:lnTo>
                  <a:pt x="624675" y="644109"/>
                </a:lnTo>
                <a:lnTo>
                  <a:pt x="621932" y="644351"/>
                </a:lnTo>
                <a:lnTo>
                  <a:pt x="620642" y="644432"/>
                </a:lnTo>
                <a:lnTo>
                  <a:pt x="619270" y="644432"/>
                </a:lnTo>
                <a:lnTo>
                  <a:pt x="616850" y="644512"/>
                </a:lnTo>
                <a:lnTo>
                  <a:pt x="612816" y="644512"/>
                </a:lnTo>
                <a:lnTo>
                  <a:pt x="604668" y="644512"/>
                </a:lnTo>
                <a:lnTo>
                  <a:pt x="588452" y="644512"/>
                </a:lnTo>
                <a:lnTo>
                  <a:pt x="555939" y="644512"/>
                </a:lnTo>
                <a:lnTo>
                  <a:pt x="425890" y="644512"/>
                </a:lnTo>
                <a:lnTo>
                  <a:pt x="165951" y="644512"/>
                </a:lnTo>
                <a:lnTo>
                  <a:pt x="100926" y="644512"/>
                </a:lnTo>
                <a:lnTo>
                  <a:pt x="68414" y="644512"/>
                </a:lnTo>
                <a:lnTo>
                  <a:pt x="60265" y="644512"/>
                </a:lnTo>
                <a:lnTo>
                  <a:pt x="58248" y="644512"/>
                </a:lnTo>
                <a:lnTo>
                  <a:pt x="55989" y="644432"/>
                </a:lnTo>
                <a:lnTo>
                  <a:pt x="53327" y="644351"/>
                </a:lnTo>
                <a:lnTo>
                  <a:pt x="50665" y="644109"/>
                </a:lnTo>
                <a:lnTo>
                  <a:pt x="48003" y="643787"/>
                </a:lnTo>
                <a:lnTo>
                  <a:pt x="45340" y="643222"/>
                </a:lnTo>
                <a:lnTo>
                  <a:pt x="42759" y="642658"/>
                </a:lnTo>
                <a:lnTo>
                  <a:pt x="40177" y="641932"/>
                </a:lnTo>
                <a:lnTo>
                  <a:pt x="37676" y="641045"/>
                </a:lnTo>
                <a:lnTo>
                  <a:pt x="35094" y="640078"/>
                </a:lnTo>
                <a:lnTo>
                  <a:pt x="32674" y="638949"/>
                </a:lnTo>
                <a:lnTo>
                  <a:pt x="30334" y="637820"/>
                </a:lnTo>
                <a:lnTo>
                  <a:pt x="27995" y="636450"/>
                </a:lnTo>
                <a:lnTo>
                  <a:pt x="25736" y="635079"/>
                </a:lnTo>
                <a:lnTo>
                  <a:pt x="23558" y="633547"/>
                </a:lnTo>
                <a:lnTo>
                  <a:pt x="21380" y="631934"/>
                </a:lnTo>
                <a:lnTo>
                  <a:pt x="19363" y="630160"/>
                </a:lnTo>
                <a:lnTo>
                  <a:pt x="17426" y="628387"/>
                </a:lnTo>
                <a:lnTo>
                  <a:pt x="15490" y="626532"/>
                </a:lnTo>
                <a:lnTo>
                  <a:pt x="13715" y="624516"/>
                </a:lnTo>
                <a:lnTo>
                  <a:pt x="12102" y="622420"/>
                </a:lnTo>
                <a:lnTo>
                  <a:pt x="10488" y="620324"/>
                </a:lnTo>
                <a:lnTo>
                  <a:pt x="8955" y="618066"/>
                </a:lnTo>
                <a:lnTo>
                  <a:pt x="7665" y="615808"/>
                </a:lnTo>
                <a:lnTo>
                  <a:pt x="6293" y="613470"/>
                </a:lnTo>
                <a:lnTo>
                  <a:pt x="5083" y="611132"/>
                </a:lnTo>
                <a:lnTo>
                  <a:pt x="4115" y="608552"/>
                </a:lnTo>
                <a:lnTo>
                  <a:pt x="3147" y="606052"/>
                </a:lnTo>
                <a:lnTo>
                  <a:pt x="2340" y="603553"/>
                </a:lnTo>
                <a:lnTo>
                  <a:pt x="1695" y="600973"/>
                </a:lnTo>
                <a:lnTo>
                  <a:pt x="1130" y="598393"/>
                </a:lnTo>
                <a:lnTo>
                  <a:pt x="565" y="595651"/>
                </a:lnTo>
                <a:lnTo>
                  <a:pt x="242" y="593071"/>
                </a:lnTo>
                <a:lnTo>
                  <a:pt x="81" y="590410"/>
                </a:lnTo>
                <a:lnTo>
                  <a:pt x="0" y="587750"/>
                </a:lnTo>
                <a:lnTo>
                  <a:pt x="0" y="585653"/>
                </a:lnTo>
                <a:lnTo>
                  <a:pt x="0" y="569366"/>
                </a:lnTo>
                <a:lnTo>
                  <a:pt x="0" y="504460"/>
                </a:lnTo>
                <a:lnTo>
                  <a:pt x="0" y="244675"/>
                </a:lnTo>
                <a:lnTo>
                  <a:pt x="81" y="241934"/>
                </a:lnTo>
                <a:lnTo>
                  <a:pt x="242" y="239273"/>
                </a:lnTo>
                <a:lnTo>
                  <a:pt x="484" y="236693"/>
                </a:lnTo>
                <a:lnTo>
                  <a:pt x="968" y="234032"/>
                </a:lnTo>
                <a:lnTo>
                  <a:pt x="1533" y="231371"/>
                </a:lnTo>
                <a:lnTo>
                  <a:pt x="2259" y="228791"/>
                </a:lnTo>
                <a:lnTo>
                  <a:pt x="2985" y="226292"/>
                </a:lnTo>
                <a:lnTo>
                  <a:pt x="3954" y="223792"/>
                </a:lnTo>
                <a:lnTo>
                  <a:pt x="4922" y="221293"/>
                </a:lnTo>
                <a:lnTo>
                  <a:pt x="6132" y="218954"/>
                </a:lnTo>
                <a:lnTo>
                  <a:pt x="7342" y="216455"/>
                </a:lnTo>
                <a:lnTo>
                  <a:pt x="8713" y="214198"/>
                </a:lnTo>
                <a:lnTo>
                  <a:pt x="10246" y="211940"/>
                </a:lnTo>
                <a:lnTo>
                  <a:pt x="11779" y="209844"/>
                </a:lnTo>
                <a:lnTo>
                  <a:pt x="13473" y="207747"/>
                </a:lnTo>
                <a:lnTo>
                  <a:pt x="15248" y="205731"/>
                </a:lnTo>
                <a:lnTo>
                  <a:pt x="17104" y="203877"/>
                </a:lnTo>
                <a:lnTo>
                  <a:pt x="19040" y="202023"/>
                </a:lnTo>
                <a:lnTo>
                  <a:pt x="21057" y="200329"/>
                </a:lnTo>
                <a:lnTo>
                  <a:pt x="23154" y="198636"/>
                </a:lnTo>
                <a:lnTo>
                  <a:pt x="25413" y="197104"/>
                </a:lnTo>
                <a:lnTo>
                  <a:pt x="27591" y="195733"/>
                </a:lnTo>
                <a:lnTo>
                  <a:pt x="29931" y="194363"/>
                </a:lnTo>
                <a:lnTo>
                  <a:pt x="32352" y="193154"/>
                </a:lnTo>
                <a:lnTo>
                  <a:pt x="34772" y="192025"/>
                </a:lnTo>
                <a:lnTo>
                  <a:pt x="37192" y="191057"/>
                </a:lnTo>
                <a:lnTo>
                  <a:pt x="39693" y="190170"/>
                </a:lnTo>
                <a:lnTo>
                  <a:pt x="42355" y="189445"/>
                </a:lnTo>
                <a:lnTo>
                  <a:pt x="44937" y="188799"/>
                </a:lnTo>
                <a:lnTo>
                  <a:pt x="47519" y="188235"/>
                </a:lnTo>
                <a:lnTo>
                  <a:pt x="50181" y="187832"/>
                </a:lnTo>
                <a:lnTo>
                  <a:pt x="52924" y="187590"/>
                </a:lnTo>
                <a:lnTo>
                  <a:pt x="55505" y="187510"/>
                </a:lnTo>
                <a:close/>
                <a:moveTo>
                  <a:pt x="209274" y="88273"/>
                </a:moveTo>
                <a:lnTo>
                  <a:pt x="211695" y="88273"/>
                </a:lnTo>
                <a:lnTo>
                  <a:pt x="215728" y="88273"/>
                </a:lnTo>
                <a:lnTo>
                  <a:pt x="223877" y="88273"/>
                </a:lnTo>
                <a:lnTo>
                  <a:pt x="240173" y="88273"/>
                </a:lnTo>
                <a:lnTo>
                  <a:pt x="272686" y="88273"/>
                </a:lnTo>
                <a:lnTo>
                  <a:pt x="402655" y="88273"/>
                </a:lnTo>
                <a:lnTo>
                  <a:pt x="662593" y="88273"/>
                </a:lnTo>
                <a:lnTo>
                  <a:pt x="727618" y="88273"/>
                </a:lnTo>
                <a:lnTo>
                  <a:pt x="760212" y="88273"/>
                </a:lnTo>
                <a:lnTo>
                  <a:pt x="768198" y="88273"/>
                </a:lnTo>
                <a:lnTo>
                  <a:pt x="770296" y="88273"/>
                </a:lnTo>
                <a:lnTo>
                  <a:pt x="772636" y="88273"/>
                </a:lnTo>
                <a:lnTo>
                  <a:pt x="775298" y="88354"/>
                </a:lnTo>
                <a:lnTo>
                  <a:pt x="777960" y="88596"/>
                </a:lnTo>
                <a:lnTo>
                  <a:pt x="780622" y="88918"/>
                </a:lnTo>
                <a:lnTo>
                  <a:pt x="783204" y="89483"/>
                </a:lnTo>
                <a:lnTo>
                  <a:pt x="785867" y="90128"/>
                </a:lnTo>
                <a:lnTo>
                  <a:pt x="788448" y="90773"/>
                </a:lnTo>
                <a:lnTo>
                  <a:pt x="790949" y="91741"/>
                </a:lnTo>
                <a:lnTo>
                  <a:pt x="793450" y="92628"/>
                </a:lnTo>
                <a:lnTo>
                  <a:pt x="795870" y="93757"/>
                </a:lnTo>
                <a:lnTo>
                  <a:pt x="798210" y="94967"/>
                </a:lnTo>
                <a:lnTo>
                  <a:pt x="800550" y="96257"/>
                </a:lnTo>
                <a:lnTo>
                  <a:pt x="802809" y="97628"/>
                </a:lnTo>
                <a:lnTo>
                  <a:pt x="804987" y="99160"/>
                </a:lnTo>
                <a:lnTo>
                  <a:pt x="807165" y="100853"/>
                </a:lnTo>
                <a:lnTo>
                  <a:pt x="809182" y="102547"/>
                </a:lnTo>
                <a:lnTo>
                  <a:pt x="811118" y="104321"/>
                </a:lnTo>
                <a:lnTo>
                  <a:pt x="813054" y="106176"/>
                </a:lnTo>
                <a:lnTo>
                  <a:pt x="814829" y="108192"/>
                </a:lnTo>
                <a:lnTo>
                  <a:pt x="816524" y="110289"/>
                </a:lnTo>
                <a:lnTo>
                  <a:pt x="818137" y="112385"/>
                </a:lnTo>
                <a:lnTo>
                  <a:pt x="819589" y="114643"/>
                </a:lnTo>
                <a:lnTo>
                  <a:pt x="820961" y="116901"/>
                </a:lnTo>
                <a:lnTo>
                  <a:pt x="822251" y="119240"/>
                </a:lnTo>
                <a:lnTo>
                  <a:pt x="823462" y="121740"/>
                </a:lnTo>
                <a:lnTo>
                  <a:pt x="824510" y="124159"/>
                </a:lnTo>
                <a:lnTo>
                  <a:pt x="825398" y="126659"/>
                </a:lnTo>
                <a:lnTo>
                  <a:pt x="826205" y="129159"/>
                </a:lnTo>
                <a:lnTo>
                  <a:pt x="826931" y="131740"/>
                </a:lnTo>
                <a:lnTo>
                  <a:pt x="827496" y="134320"/>
                </a:lnTo>
                <a:lnTo>
                  <a:pt x="827980" y="137062"/>
                </a:lnTo>
                <a:lnTo>
                  <a:pt x="828302" y="139643"/>
                </a:lnTo>
                <a:lnTo>
                  <a:pt x="828464" y="142304"/>
                </a:lnTo>
                <a:lnTo>
                  <a:pt x="828544" y="144965"/>
                </a:lnTo>
                <a:lnTo>
                  <a:pt x="828544" y="147062"/>
                </a:lnTo>
                <a:lnTo>
                  <a:pt x="828544" y="163352"/>
                </a:lnTo>
                <a:lnTo>
                  <a:pt x="828544" y="228269"/>
                </a:lnTo>
                <a:lnTo>
                  <a:pt x="828544" y="488100"/>
                </a:lnTo>
                <a:lnTo>
                  <a:pt x="828464" y="490842"/>
                </a:lnTo>
                <a:lnTo>
                  <a:pt x="828302" y="493503"/>
                </a:lnTo>
                <a:lnTo>
                  <a:pt x="827980" y="496165"/>
                </a:lnTo>
                <a:lnTo>
                  <a:pt x="827576" y="498745"/>
                </a:lnTo>
                <a:lnTo>
                  <a:pt x="827092" y="501406"/>
                </a:lnTo>
                <a:lnTo>
                  <a:pt x="826285" y="503987"/>
                </a:lnTo>
                <a:lnTo>
                  <a:pt x="825559" y="506487"/>
                </a:lnTo>
                <a:lnTo>
                  <a:pt x="824672" y="508987"/>
                </a:lnTo>
                <a:lnTo>
                  <a:pt x="823623" y="511487"/>
                </a:lnTo>
                <a:lnTo>
                  <a:pt x="822494" y="513906"/>
                </a:lnTo>
                <a:lnTo>
                  <a:pt x="821203" y="516325"/>
                </a:lnTo>
                <a:lnTo>
                  <a:pt x="819831" y="518583"/>
                </a:lnTo>
                <a:lnTo>
                  <a:pt x="818379" y="520841"/>
                </a:lnTo>
                <a:lnTo>
                  <a:pt x="816765" y="523019"/>
                </a:lnTo>
                <a:lnTo>
                  <a:pt x="815071" y="525035"/>
                </a:lnTo>
                <a:lnTo>
                  <a:pt x="813296" y="527051"/>
                </a:lnTo>
                <a:lnTo>
                  <a:pt x="811441" y="528905"/>
                </a:lnTo>
                <a:lnTo>
                  <a:pt x="809585" y="530760"/>
                </a:lnTo>
                <a:lnTo>
                  <a:pt x="807568" y="532534"/>
                </a:lnTo>
                <a:lnTo>
                  <a:pt x="805471" y="534147"/>
                </a:lnTo>
                <a:lnTo>
                  <a:pt x="803212" y="535680"/>
                </a:lnTo>
                <a:lnTo>
                  <a:pt x="801034" y="537050"/>
                </a:lnTo>
                <a:lnTo>
                  <a:pt x="798613" y="538421"/>
                </a:lnTo>
                <a:lnTo>
                  <a:pt x="796193" y="539631"/>
                </a:lnTo>
                <a:lnTo>
                  <a:pt x="793773" y="540760"/>
                </a:lnTo>
                <a:lnTo>
                  <a:pt x="791353" y="541728"/>
                </a:lnTo>
                <a:lnTo>
                  <a:pt x="788852" y="542615"/>
                </a:lnTo>
                <a:lnTo>
                  <a:pt x="786270" y="543341"/>
                </a:lnTo>
                <a:lnTo>
                  <a:pt x="783688" y="543986"/>
                </a:lnTo>
                <a:lnTo>
                  <a:pt x="781026" y="544550"/>
                </a:lnTo>
                <a:lnTo>
                  <a:pt x="778364" y="544953"/>
                </a:lnTo>
                <a:lnTo>
                  <a:pt x="775701" y="545195"/>
                </a:lnTo>
                <a:lnTo>
                  <a:pt x="773120" y="545276"/>
                </a:lnTo>
                <a:lnTo>
                  <a:pt x="770619" y="545357"/>
                </a:lnTo>
                <a:lnTo>
                  <a:pt x="766585" y="545357"/>
                </a:lnTo>
                <a:lnTo>
                  <a:pt x="758437" y="545357"/>
                </a:lnTo>
                <a:lnTo>
                  <a:pt x="742140" y="545357"/>
                </a:lnTo>
                <a:lnTo>
                  <a:pt x="709708" y="545357"/>
                </a:lnTo>
                <a:lnTo>
                  <a:pt x="698817" y="545357"/>
                </a:lnTo>
                <a:lnTo>
                  <a:pt x="698817" y="517857"/>
                </a:lnTo>
                <a:lnTo>
                  <a:pt x="709708" y="517857"/>
                </a:lnTo>
                <a:lnTo>
                  <a:pt x="742140" y="517857"/>
                </a:lnTo>
                <a:lnTo>
                  <a:pt x="758437" y="517857"/>
                </a:lnTo>
                <a:lnTo>
                  <a:pt x="766585" y="517857"/>
                </a:lnTo>
                <a:lnTo>
                  <a:pt x="770619" y="517857"/>
                </a:lnTo>
                <a:lnTo>
                  <a:pt x="772232" y="517857"/>
                </a:lnTo>
                <a:lnTo>
                  <a:pt x="773684" y="517777"/>
                </a:lnTo>
                <a:lnTo>
                  <a:pt x="774975" y="517696"/>
                </a:lnTo>
                <a:lnTo>
                  <a:pt x="776427" y="517454"/>
                </a:lnTo>
                <a:lnTo>
                  <a:pt x="777799" y="517212"/>
                </a:lnTo>
                <a:lnTo>
                  <a:pt x="779090" y="516890"/>
                </a:lnTo>
                <a:lnTo>
                  <a:pt x="780461" y="516567"/>
                </a:lnTo>
                <a:lnTo>
                  <a:pt x="781833" y="516003"/>
                </a:lnTo>
                <a:lnTo>
                  <a:pt x="783043" y="515519"/>
                </a:lnTo>
                <a:lnTo>
                  <a:pt x="784334" y="514954"/>
                </a:lnTo>
                <a:lnTo>
                  <a:pt x="785544" y="514390"/>
                </a:lnTo>
                <a:lnTo>
                  <a:pt x="786754" y="513583"/>
                </a:lnTo>
                <a:lnTo>
                  <a:pt x="787964" y="512938"/>
                </a:lnTo>
                <a:lnTo>
                  <a:pt x="789094" y="512132"/>
                </a:lnTo>
                <a:lnTo>
                  <a:pt x="790223" y="511245"/>
                </a:lnTo>
                <a:lnTo>
                  <a:pt x="791191" y="510358"/>
                </a:lnTo>
                <a:lnTo>
                  <a:pt x="792321" y="509390"/>
                </a:lnTo>
                <a:lnTo>
                  <a:pt x="793208" y="508422"/>
                </a:lnTo>
                <a:lnTo>
                  <a:pt x="794096" y="507293"/>
                </a:lnTo>
                <a:lnTo>
                  <a:pt x="795064" y="506245"/>
                </a:lnTo>
                <a:lnTo>
                  <a:pt x="795790" y="505116"/>
                </a:lnTo>
                <a:lnTo>
                  <a:pt x="796677" y="503987"/>
                </a:lnTo>
                <a:lnTo>
                  <a:pt x="797323" y="502777"/>
                </a:lnTo>
                <a:lnTo>
                  <a:pt x="797968" y="501568"/>
                </a:lnTo>
                <a:lnTo>
                  <a:pt x="798533" y="500277"/>
                </a:lnTo>
                <a:lnTo>
                  <a:pt x="799098" y="499068"/>
                </a:lnTo>
                <a:lnTo>
                  <a:pt x="799582" y="497697"/>
                </a:lnTo>
                <a:lnTo>
                  <a:pt x="799985" y="496407"/>
                </a:lnTo>
                <a:lnTo>
                  <a:pt x="800308" y="495116"/>
                </a:lnTo>
                <a:lnTo>
                  <a:pt x="800630" y="493665"/>
                </a:lnTo>
                <a:lnTo>
                  <a:pt x="800872" y="492294"/>
                </a:lnTo>
                <a:lnTo>
                  <a:pt x="801034" y="491003"/>
                </a:lnTo>
                <a:lnTo>
                  <a:pt x="801114" y="489552"/>
                </a:lnTo>
                <a:lnTo>
                  <a:pt x="801195" y="488100"/>
                </a:lnTo>
                <a:lnTo>
                  <a:pt x="801195" y="228269"/>
                </a:lnTo>
                <a:lnTo>
                  <a:pt x="801195" y="163352"/>
                </a:lnTo>
                <a:lnTo>
                  <a:pt x="801195" y="147062"/>
                </a:lnTo>
                <a:lnTo>
                  <a:pt x="801195" y="145126"/>
                </a:lnTo>
                <a:lnTo>
                  <a:pt x="801114" y="143836"/>
                </a:lnTo>
                <a:lnTo>
                  <a:pt x="801034" y="142385"/>
                </a:lnTo>
                <a:lnTo>
                  <a:pt x="800872" y="141013"/>
                </a:lnTo>
                <a:lnTo>
                  <a:pt x="800550" y="139643"/>
                </a:lnTo>
                <a:lnTo>
                  <a:pt x="800227" y="138272"/>
                </a:lnTo>
                <a:lnTo>
                  <a:pt x="799904" y="136981"/>
                </a:lnTo>
                <a:lnTo>
                  <a:pt x="799501" y="135610"/>
                </a:lnTo>
                <a:lnTo>
                  <a:pt x="799017" y="134320"/>
                </a:lnTo>
                <a:lnTo>
                  <a:pt x="798452" y="133110"/>
                </a:lnTo>
                <a:lnTo>
                  <a:pt x="797887" y="131820"/>
                </a:lnTo>
                <a:lnTo>
                  <a:pt x="797242" y="130611"/>
                </a:lnTo>
                <a:lnTo>
                  <a:pt x="796435" y="129401"/>
                </a:lnTo>
                <a:lnTo>
                  <a:pt x="795709" y="128272"/>
                </a:lnTo>
                <a:lnTo>
                  <a:pt x="794902" y="127143"/>
                </a:lnTo>
                <a:lnTo>
                  <a:pt x="793934" y="126095"/>
                </a:lnTo>
                <a:lnTo>
                  <a:pt x="793047" y="125046"/>
                </a:lnTo>
                <a:lnTo>
                  <a:pt x="792078" y="124079"/>
                </a:lnTo>
                <a:lnTo>
                  <a:pt x="791030" y="123111"/>
                </a:lnTo>
                <a:lnTo>
                  <a:pt x="789981" y="122224"/>
                </a:lnTo>
                <a:lnTo>
                  <a:pt x="788852" y="121337"/>
                </a:lnTo>
                <a:lnTo>
                  <a:pt x="787722" y="120530"/>
                </a:lnTo>
                <a:lnTo>
                  <a:pt x="786593" y="119885"/>
                </a:lnTo>
                <a:lnTo>
                  <a:pt x="785302" y="119159"/>
                </a:lnTo>
                <a:lnTo>
                  <a:pt x="784172" y="118514"/>
                </a:lnTo>
                <a:lnTo>
                  <a:pt x="782801" y="117950"/>
                </a:lnTo>
                <a:lnTo>
                  <a:pt x="781591" y="117466"/>
                </a:lnTo>
                <a:lnTo>
                  <a:pt x="780219" y="116982"/>
                </a:lnTo>
                <a:lnTo>
                  <a:pt x="778848" y="116579"/>
                </a:lnTo>
                <a:lnTo>
                  <a:pt x="777557" y="116337"/>
                </a:lnTo>
                <a:lnTo>
                  <a:pt x="776185" y="116095"/>
                </a:lnTo>
                <a:lnTo>
                  <a:pt x="774814" y="115853"/>
                </a:lnTo>
                <a:lnTo>
                  <a:pt x="773442" y="115772"/>
                </a:lnTo>
                <a:lnTo>
                  <a:pt x="771990" y="115692"/>
                </a:lnTo>
                <a:lnTo>
                  <a:pt x="770296" y="115692"/>
                </a:lnTo>
                <a:lnTo>
                  <a:pt x="768198" y="115692"/>
                </a:lnTo>
                <a:lnTo>
                  <a:pt x="760212" y="115692"/>
                </a:lnTo>
                <a:lnTo>
                  <a:pt x="727618" y="115692"/>
                </a:lnTo>
                <a:lnTo>
                  <a:pt x="662593" y="115692"/>
                </a:lnTo>
                <a:lnTo>
                  <a:pt x="402655" y="115692"/>
                </a:lnTo>
                <a:lnTo>
                  <a:pt x="272686" y="115692"/>
                </a:lnTo>
                <a:lnTo>
                  <a:pt x="240173" y="115692"/>
                </a:lnTo>
                <a:lnTo>
                  <a:pt x="223877" y="115692"/>
                </a:lnTo>
                <a:lnTo>
                  <a:pt x="215728" y="115692"/>
                </a:lnTo>
                <a:lnTo>
                  <a:pt x="211695" y="115692"/>
                </a:lnTo>
                <a:lnTo>
                  <a:pt x="210081" y="115692"/>
                </a:lnTo>
                <a:lnTo>
                  <a:pt x="208710" y="115772"/>
                </a:lnTo>
                <a:lnTo>
                  <a:pt x="207257" y="115934"/>
                </a:lnTo>
                <a:lnTo>
                  <a:pt x="205967" y="116095"/>
                </a:lnTo>
                <a:lnTo>
                  <a:pt x="204595" y="116337"/>
                </a:lnTo>
                <a:lnTo>
                  <a:pt x="203143" y="116659"/>
                </a:lnTo>
                <a:lnTo>
                  <a:pt x="201933" y="117062"/>
                </a:lnTo>
                <a:lnTo>
                  <a:pt x="200561" y="117546"/>
                </a:lnTo>
                <a:lnTo>
                  <a:pt x="199351" y="118030"/>
                </a:lnTo>
                <a:lnTo>
                  <a:pt x="198060" y="118595"/>
                </a:lnTo>
                <a:lnTo>
                  <a:pt x="196850" y="119240"/>
                </a:lnTo>
                <a:lnTo>
                  <a:pt x="195559" y="119966"/>
                </a:lnTo>
                <a:lnTo>
                  <a:pt x="194349" y="120692"/>
                </a:lnTo>
                <a:lnTo>
                  <a:pt x="193301" y="121417"/>
                </a:lnTo>
                <a:lnTo>
                  <a:pt x="192171" y="122385"/>
                </a:lnTo>
                <a:lnTo>
                  <a:pt x="191122" y="123191"/>
                </a:lnTo>
                <a:lnTo>
                  <a:pt x="190073" y="124240"/>
                </a:lnTo>
                <a:lnTo>
                  <a:pt x="189105" y="125207"/>
                </a:lnTo>
                <a:lnTo>
                  <a:pt x="188218" y="126256"/>
                </a:lnTo>
                <a:lnTo>
                  <a:pt x="187330" y="127304"/>
                </a:lnTo>
                <a:lnTo>
                  <a:pt x="186524" y="128514"/>
                </a:lnTo>
                <a:lnTo>
                  <a:pt x="185717" y="129562"/>
                </a:lnTo>
                <a:lnTo>
                  <a:pt x="185072" y="130852"/>
                </a:lnTo>
                <a:lnTo>
                  <a:pt x="184426" y="131982"/>
                </a:lnTo>
                <a:lnTo>
                  <a:pt x="183781" y="133272"/>
                </a:lnTo>
                <a:lnTo>
                  <a:pt x="183216" y="134482"/>
                </a:lnTo>
                <a:lnTo>
                  <a:pt x="182813" y="135852"/>
                </a:lnTo>
                <a:lnTo>
                  <a:pt x="182409" y="137223"/>
                </a:lnTo>
                <a:lnTo>
                  <a:pt x="182006" y="138513"/>
                </a:lnTo>
                <a:lnTo>
                  <a:pt x="181683" y="139885"/>
                </a:lnTo>
                <a:lnTo>
                  <a:pt x="181441" y="141255"/>
                </a:lnTo>
                <a:lnTo>
                  <a:pt x="181280" y="142626"/>
                </a:lnTo>
                <a:lnTo>
                  <a:pt x="181199" y="143997"/>
                </a:lnTo>
                <a:lnTo>
                  <a:pt x="181199" y="145449"/>
                </a:lnTo>
                <a:lnTo>
                  <a:pt x="181199" y="161900"/>
                </a:lnTo>
                <a:lnTo>
                  <a:pt x="153688" y="161900"/>
                </a:lnTo>
                <a:lnTo>
                  <a:pt x="153688" y="145449"/>
                </a:lnTo>
                <a:lnTo>
                  <a:pt x="153850" y="142707"/>
                </a:lnTo>
                <a:lnTo>
                  <a:pt x="154011" y="140046"/>
                </a:lnTo>
                <a:lnTo>
                  <a:pt x="154334" y="137465"/>
                </a:lnTo>
                <a:lnTo>
                  <a:pt x="154737" y="134804"/>
                </a:lnTo>
                <a:lnTo>
                  <a:pt x="155302" y="132143"/>
                </a:lnTo>
                <a:lnTo>
                  <a:pt x="156028" y="129562"/>
                </a:lnTo>
                <a:lnTo>
                  <a:pt x="156835" y="127062"/>
                </a:lnTo>
                <a:lnTo>
                  <a:pt x="157722" y="124562"/>
                </a:lnTo>
                <a:lnTo>
                  <a:pt x="158771" y="122143"/>
                </a:lnTo>
                <a:lnTo>
                  <a:pt x="159901" y="119724"/>
                </a:lnTo>
                <a:lnTo>
                  <a:pt x="161191" y="117304"/>
                </a:lnTo>
                <a:lnTo>
                  <a:pt x="162563" y="114966"/>
                </a:lnTo>
                <a:lnTo>
                  <a:pt x="164015" y="112789"/>
                </a:lnTo>
                <a:lnTo>
                  <a:pt x="165548" y="110611"/>
                </a:lnTo>
                <a:lnTo>
                  <a:pt x="167242" y="108515"/>
                </a:lnTo>
                <a:lnTo>
                  <a:pt x="169017" y="106498"/>
                </a:lnTo>
                <a:lnTo>
                  <a:pt x="170873" y="104644"/>
                </a:lnTo>
                <a:lnTo>
                  <a:pt x="172809" y="102870"/>
                </a:lnTo>
                <a:lnTo>
                  <a:pt x="174826" y="101095"/>
                </a:lnTo>
                <a:lnTo>
                  <a:pt x="176923" y="99402"/>
                </a:lnTo>
                <a:lnTo>
                  <a:pt x="179102" y="97870"/>
                </a:lnTo>
                <a:lnTo>
                  <a:pt x="181360" y="96499"/>
                </a:lnTo>
                <a:lnTo>
                  <a:pt x="183700" y="95128"/>
                </a:lnTo>
                <a:lnTo>
                  <a:pt x="186120" y="93999"/>
                </a:lnTo>
                <a:lnTo>
                  <a:pt x="188540" y="92789"/>
                </a:lnTo>
                <a:lnTo>
                  <a:pt x="191042" y="91821"/>
                </a:lnTo>
                <a:lnTo>
                  <a:pt x="193542" y="90934"/>
                </a:lnTo>
                <a:lnTo>
                  <a:pt x="196043" y="90209"/>
                </a:lnTo>
                <a:lnTo>
                  <a:pt x="198625" y="89563"/>
                </a:lnTo>
                <a:lnTo>
                  <a:pt x="201368" y="88999"/>
                </a:lnTo>
                <a:lnTo>
                  <a:pt x="203950" y="88676"/>
                </a:lnTo>
                <a:lnTo>
                  <a:pt x="206612" y="88434"/>
                </a:lnTo>
                <a:lnTo>
                  <a:pt x="207984" y="88354"/>
                </a:lnTo>
                <a:close/>
                <a:moveTo>
                  <a:pt x="359661" y="0"/>
                </a:moveTo>
                <a:lnTo>
                  <a:pt x="362082" y="0"/>
                </a:lnTo>
                <a:lnTo>
                  <a:pt x="366197" y="0"/>
                </a:lnTo>
                <a:lnTo>
                  <a:pt x="374346" y="0"/>
                </a:lnTo>
                <a:lnTo>
                  <a:pt x="390564" y="0"/>
                </a:lnTo>
                <a:lnTo>
                  <a:pt x="423080" y="0"/>
                </a:lnTo>
                <a:lnTo>
                  <a:pt x="553065" y="0"/>
                </a:lnTo>
                <a:lnTo>
                  <a:pt x="813115" y="0"/>
                </a:lnTo>
                <a:lnTo>
                  <a:pt x="878067" y="0"/>
                </a:lnTo>
                <a:lnTo>
                  <a:pt x="910664" y="0"/>
                </a:lnTo>
                <a:lnTo>
                  <a:pt x="918733" y="0"/>
                </a:lnTo>
                <a:lnTo>
                  <a:pt x="920750" y="0"/>
                </a:lnTo>
                <a:lnTo>
                  <a:pt x="923090" y="0"/>
                </a:lnTo>
                <a:lnTo>
                  <a:pt x="925752" y="81"/>
                </a:lnTo>
                <a:lnTo>
                  <a:pt x="928415" y="323"/>
                </a:lnTo>
                <a:lnTo>
                  <a:pt x="931078" y="726"/>
                </a:lnTo>
                <a:lnTo>
                  <a:pt x="933660" y="1210"/>
                </a:lnTo>
                <a:lnTo>
                  <a:pt x="936242" y="1855"/>
                </a:lnTo>
                <a:lnTo>
                  <a:pt x="938904" y="2581"/>
                </a:lnTo>
                <a:lnTo>
                  <a:pt x="941405" y="3468"/>
                </a:lnTo>
                <a:lnTo>
                  <a:pt x="943907" y="4355"/>
                </a:lnTo>
                <a:lnTo>
                  <a:pt x="946327" y="5484"/>
                </a:lnTo>
                <a:lnTo>
                  <a:pt x="948748" y="6694"/>
                </a:lnTo>
                <a:lnTo>
                  <a:pt x="951007" y="7984"/>
                </a:lnTo>
                <a:lnTo>
                  <a:pt x="953266" y="9355"/>
                </a:lnTo>
                <a:lnTo>
                  <a:pt x="955526" y="10887"/>
                </a:lnTo>
                <a:lnTo>
                  <a:pt x="957623" y="12580"/>
                </a:lnTo>
                <a:lnTo>
                  <a:pt x="959640" y="14274"/>
                </a:lnTo>
                <a:lnTo>
                  <a:pt x="961658" y="16048"/>
                </a:lnTo>
                <a:lnTo>
                  <a:pt x="963513" y="17983"/>
                </a:lnTo>
                <a:lnTo>
                  <a:pt x="965289" y="19919"/>
                </a:lnTo>
                <a:lnTo>
                  <a:pt x="966983" y="22016"/>
                </a:lnTo>
                <a:lnTo>
                  <a:pt x="968516" y="24193"/>
                </a:lnTo>
                <a:lnTo>
                  <a:pt x="970049" y="26370"/>
                </a:lnTo>
                <a:lnTo>
                  <a:pt x="971501" y="28628"/>
                </a:lnTo>
                <a:lnTo>
                  <a:pt x="972712" y="30967"/>
                </a:lnTo>
                <a:lnTo>
                  <a:pt x="973922" y="33467"/>
                </a:lnTo>
                <a:lnTo>
                  <a:pt x="974890" y="35886"/>
                </a:lnTo>
                <a:lnTo>
                  <a:pt x="975858" y="38386"/>
                </a:lnTo>
                <a:lnTo>
                  <a:pt x="976665" y="40967"/>
                </a:lnTo>
                <a:lnTo>
                  <a:pt x="977472" y="43467"/>
                </a:lnTo>
                <a:lnTo>
                  <a:pt x="978037" y="46047"/>
                </a:lnTo>
                <a:lnTo>
                  <a:pt x="978440" y="48789"/>
                </a:lnTo>
                <a:lnTo>
                  <a:pt x="978763" y="51450"/>
                </a:lnTo>
                <a:lnTo>
                  <a:pt x="978924" y="54031"/>
                </a:lnTo>
                <a:lnTo>
                  <a:pt x="979005" y="56692"/>
                </a:lnTo>
                <a:lnTo>
                  <a:pt x="979005" y="58870"/>
                </a:lnTo>
                <a:lnTo>
                  <a:pt x="979005" y="75079"/>
                </a:lnTo>
                <a:lnTo>
                  <a:pt x="979005" y="140077"/>
                </a:lnTo>
                <a:lnTo>
                  <a:pt x="979005" y="399989"/>
                </a:lnTo>
                <a:lnTo>
                  <a:pt x="979005" y="402569"/>
                </a:lnTo>
                <a:lnTo>
                  <a:pt x="978844" y="405231"/>
                </a:lnTo>
                <a:lnTo>
                  <a:pt x="978521" y="407892"/>
                </a:lnTo>
                <a:lnTo>
                  <a:pt x="978117" y="410472"/>
                </a:lnTo>
                <a:lnTo>
                  <a:pt x="977553" y="413133"/>
                </a:lnTo>
                <a:lnTo>
                  <a:pt x="976827" y="415714"/>
                </a:lnTo>
                <a:lnTo>
                  <a:pt x="976020" y="418295"/>
                </a:lnTo>
                <a:lnTo>
                  <a:pt x="975132" y="420795"/>
                </a:lnTo>
                <a:lnTo>
                  <a:pt x="974083" y="423214"/>
                </a:lnTo>
                <a:lnTo>
                  <a:pt x="972954" y="425633"/>
                </a:lnTo>
                <a:lnTo>
                  <a:pt x="971663" y="428052"/>
                </a:lnTo>
                <a:lnTo>
                  <a:pt x="970291" y="430310"/>
                </a:lnTo>
                <a:lnTo>
                  <a:pt x="968839" y="432568"/>
                </a:lnTo>
                <a:lnTo>
                  <a:pt x="967306" y="434746"/>
                </a:lnTo>
                <a:lnTo>
                  <a:pt x="965611" y="436842"/>
                </a:lnTo>
                <a:lnTo>
                  <a:pt x="963755" y="438778"/>
                </a:lnTo>
                <a:lnTo>
                  <a:pt x="961900" y="440633"/>
                </a:lnTo>
                <a:lnTo>
                  <a:pt x="960044" y="442487"/>
                </a:lnTo>
                <a:lnTo>
                  <a:pt x="958027" y="444262"/>
                </a:lnTo>
                <a:lnTo>
                  <a:pt x="955929" y="445874"/>
                </a:lnTo>
                <a:lnTo>
                  <a:pt x="953750" y="447487"/>
                </a:lnTo>
                <a:lnTo>
                  <a:pt x="951491" y="448858"/>
                </a:lnTo>
                <a:lnTo>
                  <a:pt x="949071" y="450148"/>
                </a:lnTo>
                <a:lnTo>
                  <a:pt x="946731" y="451358"/>
                </a:lnTo>
                <a:lnTo>
                  <a:pt x="944310" y="452487"/>
                </a:lnTo>
                <a:lnTo>
                  <a:pt x="941809" y="453455"/>
                </a:lnTo>
                <a:lnTo>
                  <a:pt x="939308" y="454423"/>
                </a:lnTo>
                <a:lnTo>
                  <a:pt x="936726" y="455148"/>
                </a:lnTo>
                <a:lnTo>
                  <a:pt x="934063" y="455713"/>
                </a:lnTo>
                <a:lnTo>
                  <a:pt x="931481" y="456277"/>
                </a:lnTo>
                <a:lnTo>
                  <a:pt x="928819" y="456681"/>
                </a:lnTo>
                <a:lnTo>
                  <a:pt x="926236" y="456922"/>
                </a:lnTo>
                <a:lnTo>
                  <a:pt x="924865" y="457003"/>
                </a:lnTo>
                <a:lnTo>
                  <a:pt x="923574" y="457084"/>
                </a:lnTo>
                <a:lnTo>
                  <a:pt x="921073" y="457084"/>
                </a:lnTo>
                <a:lnTo>
                  <a:pt x="917038" y="457084"/>
                </a:lnTo>
                <a:lnTo>
                  <a:pt x="908889" y="457084"/>
                </a:lnTo>
                <a:lnTo>
                  <a:pt x="892671" y="457084"/>
                </a:lnTo>
                <a:lnTo>
                  <a:pt x="860155" y="457084"/>
                </a:lnTo>
                <a:lnTo>
                  <a:pt x="849262" y="457084"/>
                </a:lnTo>
                <a:lnTo>
                  <a:pt x="849262" y="429665"/>
                </a:lnTo>
                <a:lnTo>
                  <a:pt x="860155" y="429665"/>
                </a:lnTo>
                <a:lnTo>
                  <a:pt x="892671" y="429665"/>
                </a:lnTo>
                <a:lnTo>
                  <a:pt x="908889" y="429665"/>
                </a:lnTo>
                <a:lnTo>
                  <a:pt x="917038" y="429665"/>
                </a:lnTo>
                <a:lnTo>
                  <a:pt x="921073" y="429665"/>
                </a:lnTo>
                <a:lnTo>
                  <a:pt x="922686" y="429584"/>
                </a:lnTo>
                <a:lnTo>
                  <a:pt x="923493" y="429584"/>
                </a:lnTo>
                <a:lnTo>
                  <a:pt x="924139" y="429584"/>
                </a:lnTo>
                <a:lnTo>
                  <a:pt x="925510" y="429423"/>
                </a:lnTo>
                <a:lnTo>
                  <a:pt x="926882" y="429262"/>
                </a:lnTo>
                <a:lnTo>
                  <a:pt x="928254" y="428939"/>
                </a:lnTo>
                <a:lnTo>
                  <a:pt x="929545" y="428698"/>
                </a:lnTo>
                <a:lnTo>
                  <a:pt x="930916" y="428294"/>
                </a:lnTo>
                <a:lnTo>
                  <a:pt x="932288" y="427730"/>
                </a:lnTo>
                <a:lnTo>
                  <a:pt x="933498" y="427246"/>
                </a:lnTo>
                <a:lnTo>
                  <a:pt x="934789" y="426681"/>
                </a:lnTo>
                <a:lnTo>
                  <a:pt x="935999" y="426117"/>
                </a:lnTo>
                <a:lnTo>
                  <a:pt x="937210" y="425391"/>
                </a:lnTo>
                <a:lnTo>
                  <a:pt x="938339" y="424665"/>
                </a:lnTo>
                <a:lnTo>
                  <a:pt x="939550" y="423859"/>
                </a:lnTo>
                <a:lnTo>
                  <a:pt x="940679" y="422972"/>
                </a:lnTo>
                <a:lnTo>
                  <a:pt x="941728" y="422085"/>
                </a:lnTo>
                <a:lnTo>
                  <a:pt x="942696" y="421117"/>
                </a:lnTo>
                <a:lnTo>
                  <a:pt x="943665" y="420149"/>
                </a:lnTo>
                <a:lnTo>
                  <a:pt x="944552" y="419020"/>
                </a:lnTo>
                <a:lnTo>
                  <a:pt x="945520" y="417972"/>
                </a:lnTo>
                <a:lnTo>
                  <a:pt x="946327" y="416843"/>
                </a:lnTo>
                <a:lnTo>
                  <a:pt x="947134" y="415714"/>
                </a:lnTo>
                <a:lnTo>
                  <a:pt x="947780" y="414504"/>
                </a:lnTo>
                <a:lnTo>
                  <a:pt x="948425" y="413295"/>
                </a:lnTo>
                <a:lnTo>
                  <a:pt x="948990" y="412004"/>
                </a:lnTo>
                <a:lnTo>
                  <a:pt x="949555" y="410795"/>
                </a:lnTo>
                <a:lnTo>
                  <a:pt x="950039" y="409504"/>
                </a:lnTo>
                <a:lnTo>
                  <a:pt x="950442" y="408134"/>
                </a:lnTo>
                <a:lnTo>
                  <a:pt x="950765" y="406843"/>
                </a:lnTo>
                <a:lnTo>
                  <a:pt x="951088" y="405472"/>
                </a:lnTo>
                <a:lnTo>
                  <a:pt x="951249" y="404021"/>
                </a:lnTo>
                <a:lnTo>
                  <a:pt x="951491" y="402731"/>
                </a:lnTo>
                <a:lnTo>
                  <a:pt x="951653" y="401279"/>
                </a:lnTo>
                <a:lnTo>
                  <a:pt x="951653" y="399989"/>
                </a:lnTo>
                <a:lnTo>
                  <a:pt x="951653" y="140077"/>
                </a:lnTo>
                <a:lnTo>
                  <a:pt x="951653" y="75079"/>
                </a:lnTo>
                <a:lnTo>
                  <a:pt x="951653" y="58870"/>
                </a:lnTo>
                <a:lnTo>
                  <a:pt x="951653" y="56934"/>
                </a:lnTo>
                <a:lnTo>
                  <a:pt x="951653" y="55563"/>
                </a:lnTo>
                <a:lnTo>
                  <a:pt x="951249" y="52741"/>
                </a:lnTo>
                <a:lnTo>
                  <a:pt x="951007" y="51370"/>
                </a:lnTo>
                <a:lnTo>
                  <a:pt x="950765" y="49999"/>
                </a:lnTo>
                <a:lnTo>
                  <a:pt x="950362" y="48709"/>
                </a:lnTo>
                <a:lnTo>
                  <a:pt x="949958" y="47418"/>
                </a:lnTo>
                <a:lnTo>
                  <a:pt x="949555" y="46047"/>
                </a:lnTo>
                <a:lnTo>
                  <a:pt x="948909" y="44838"/>
                </a:lnTo>
                <a:lnTo>
                  <a:pt x="948344" y="43547"/>
                </a:lnTo>
                <a:lnTo>
                  <a:pt x="947699" y="42418"/>
                </a:lnTo>
                <a:lnTo>
                  <a:pt x="946892" y="41128"/>
                </a:lnTo>
                <a:lnTo>
                  <a:pt x="946166" y="40080"/>
                </a:lnTo>
                <a:lnTo>
                  <a:pt x="945359" y="38870"/>
                </a:lnTo>
                <a:lnTo>
                  <a:pt x="944391" y="37822"/>
                </a:lnTo>
                <a:lnTo>
                  <a:pt x="943503" y="36773"/>
                </a:lnTo>
                <a:lnTo>
                  <a:pt x="942535" y="35806"/>
                </a:lnTo>
                <a:lnTo>
                  <a:pt x="941567" y="34838"/>
                </a:lnTo>
                <a:lnTo>
                  <a:pt x="940437" y="33951"/>
                </a:lnTo>
                <a:lnTo>
                  <a:pt x="939388" y="33064"/>
                </a:lnTo>
                <a:lnTo>
                  <a:pt x="938178" y="32338"/>
                </a:lnTo>
                <a:lnTo>
                  <a:pt x="937048" y="31612"/>
                </a:lnTo>
                <a:lnTo>
                  <a:pt x="935838" y="30886"/>
                </a:lnTo>
                <a:lnTo>
                  <a:pt x="934628" y="30241"/>
                </a:lnTo>
                <a:lnTo>
                  <a:pt x="933337" y="29677"/>
                </a:lnTo>
                <a:lnTo>
                  <a:pt x="931965" y="29193"/>
                </a:lnTo>
                <a:lnTo>
                  <a:pt x="930755" y="28709"/>
                </a:lnTo>
                <a:lnTo>
                  <a:pt x="929383" y="28386"/>
                </a:lnTo>
                <a:lnTo>
                  <a:pt x="928092" y="28064"/>
                </a:lnTo>
                <a:lnTo>
                  <a:pt x="926640" y="27822"/>
                </a:lnTo>
                <a:lnTo>
                  <a:pt x="925268" y="27661"/>
                </a:lnTo>
                <a:lnTo>
                  <a:pt x="923897" y="27500"/>
                </a:lnTo>
                <a:lnTo>
                  <a:pt x="922525" y="27419"/>
                </a:lnTo>
                <a:lnTo>
                  <a:pt x="920750" y="27419"/>
                </a:lnTo>
                <a:lnTo>
                  <a:pt x="918733" y="27419"/>
                </a:lnTo>
                <a:lnTo>
                  <a:pt x="910664" y="27419"/>
                </a:lnTo>
                <a:lnTo>
                  <a:pt x="878067" y="27419"/>
                </a:lnTo>
                <a:lnTo>
                  <a:pt x="813115" y="27419"/>
                </a:lnTo>
                <a:lnTo>
                  <a:pt x="553065" y="27419"/>
                </a:lnTo>
                <a:lnTo>
                  <a:pt x="423080" y="27419"/>
                </a:lnTo>
                <a:lnTo>
                  <a:pt x="390564" y="27419"/>
                </a:lnTo>
                <a:lnTo>
                  <a:pt x="374346" y="27419"/>
                </a:lnTo>
                <a:lnTo>
                  <a:pt x="366197" y="27419"/>
                </a:lnTo>
                <a:lnTo>
                  <a:pt x="362082" y="27419"/>
                </a:lnTo>
                <a:lnTo>
                  <a:pt x="360549" y="27419"/>
                </a:lnTo>
                <a:lnTo>
                  <a:pt x="359096" y="27500"/>
                </a:lnTo>
                <a:lnTo>
                  <a:pt x="357644" y="27661"/>
                </a:lnTo>
                <a:lnTo>
                  <a:pt x="356353" y="27822"/>
                </a:lnTo>
                <a:lnTo>
                  <a:pt x="354981" y="28064"/>
                </a:lnTo>
                <a:lnTo>
                  <a:pt x="353610" y="28386"/>
                </a:lnTo>
                <a:lnTo>
                  <a:pt x="352319" y="28790"/>
                </a:lnTo>
                <a:lnTo>
                  <a:pt x="350947" y="29274"/>
                </a:lnTo>
                <a:lnTo>
                  <a:pt x="349737" y="29757"/>
                </a:lnTo>
                <a:lnTo>
                  <a:pt x="348446" y="30322"/>
                </a:lnTo>
                <a:lnTo>
                  <a:pt x="347155" y="30967"/>
                </a:lnTo>
                <a:lnTo>
                  <a:pt x="346025" y="31693"/>
                </a:lnTo>
                <a:lnTo>
                  <a:pt x="344815" y="32419"/>
                </a:lnTo>
                <a:lnTo>
                  <a:pt x="343685" y="33225"/>
                </a:lnTo>
                <a:lnTo>
                  <a:pt x="342556" y="34112"/>
                </a:lnTo>
                <a:lnTo>
                  <a:pt x="341507" y="34999"/>
                </a:lnTo>
                <a:lnTo>
                  <a:pt x="340458" y="35967"/>
                </a:lnTo>
                <a:lnTo>
                  <a:pt x="339570" y="36935"/>
                </a:lnTo>
                <a:lnTo>
                  <a:pt x="338602" y="37983"/>
                </a:lnTo>
                <a:lnTo>
                  <a:pt x="337715" y="39031"/>
                </a:lnTo>
                <a:lnTo>
                  <a:pt x="336908" y="40241"/>
                </a:lnTo>
                <a:lnTo>
                  <a:pt x="336101" y="41370"/>
                </a:lnTo>
                <a:lnTo>
                  <a:pt x="335455" y="42580"/>
                </a:lnTo>
                <a:lnTo>
                  <a:pt x="334810" y="43709"/>
                </a:lnTo>
                <a:lnTo>
                  <a:pt x="334164" y="44999"/>
                </a:lnTo>
                <a:lnTo>
                  <a:pt x="333680" y="46289"/>
                </a:lnTo>
                <a:lnTo>
                  <a:pt x="333196" y="47579"/>
                </a:lnTo>
                <a:lnTo>
                  <a:pt x="332793" y="48950"/>
                </a:lnTo>
                <a:lnTo>
                  <a:pt x="332470" y="50241"/>
                </a:lnTo>
                <a:lnTo>
                  <a:pt x="332067" y="51612"/>
                </a:lnTo>
                <a:lnTo>
                  <a:pt x="331905" y="52983"/>
                </a:lnTo>
                <a:lnTo>
                  <a:pt x="331744" y="54353"/>
                </a:lnTo>
                <a:lnTo>
                  <a:pt x="331582" y="55805"/>
                </a:lnTo>
                <a:lnTo>
                  <a:pt x="331582" y="57176"/>
                </a:lnTo>
                <a:lnTo>
                  <a:pt x="331582" y="73627"/>
                </a:lnTo>
                <a:lnTo>
                  <a:pt x="304149" y="73627"/>
                </a:lnTo>
                <a:lnTo>
                  <a:pt x="304149" y="57176"/>
                </a:lnTo>
                <a:lnTo>
                  <a:pt x="304149" y="54434"/>
                </a:lnTo>
                <a:lnTo>
                  <a:pt x="304472" y="51853"/>
                </a:lnTo>
                <a:lnTo>
                  <a:pt x="304714" y="49192"/>
                </a:lnTo>
                <a:lnTo>
                  <a:pt x="305198" y="46612"/>
                </a:lnTo>
                <a:lnTo>
                  <a:pt x="305682" y="43870"/>
                </a:lnTo>
                <a:lnTo>
                  <a:pt x="306328" y="41370"/>
                </a:lnTo>
                <a:lnTo>
                  <a:pt x="307215" y="38789"/>
                </a:lnTo>
                <a:lnTo>
                  <a:pt x="308103" y="36289"/>
                </a:lnTo>
                <a:lnTo>
                  <a:pt x="309152" y="33870"/>
                </a:lnTo>
                <a:lnTo>
                  <a:pt x="310281" y="31451"/>
                </a:lnTo>
                <a:lnTo>
                  <a:pt x="311572" y="29032"/>
                </a:lnTo>
                <a:lnTo>
                  <a:pt x="312944" y="26693"/>
                </a:lnTo>
                <a:lnTo>
                  <a:pt x="314396" y="24516"/>
                </a:lnTo>
                <a:lnTo>
                  <a:pt x="315929" y="22338"/>
                </a:lnTo>
                <a:lnTo>
                  <a:pt x="317624" y="20242"/>
                </a:lnTo>
                <a:lnTo>
                  <a:pt x="319479" y="18225"/>
                </a:lnTo>
                <a:lnTo>
                  <a:pt x="321255" y="16451"/>
                </a:lnTo>
                <a:lnTo>
                  <a:pt x="323191" y="14597"/>
                </a:lnTo>
                <a:lnTo>
                  <a:pt x="325208" y="12822"/>
                </a:lnTo>
                <a:lnTo>
                  <a:pt x="327306" y="11129"/>
                </a:lnTo>
                <a:lnTo>
                  <a:pt x="329485" y="9597"/>
                </a:lnTo>
                <a:lnTo>
                  <a:pt x="331744" y="8226"/>
                </a:lnTo>
                <a:lnTo>
                  <a:pt x="334084" y="6855"/>
                </a:lnTo>
                <a:lnTo>
                  <a:pt x="336424" y="5726"/>
                </a:lnTo>
                <a:lnTo>
                  <a:pt x="338925" y="4516"/>
                </a:lnTo>
                <a:lnTo>
                  <a:pt x="341426" y="3629"/>
                </a:lnTo>
                <a:lnTo>
                  <a:pt x="343927" y="2661"/>
                </a:lnTo>
                <a:lnTo>
                  <a:pt x="346509" y="1936"/>
                </a:lnTo>
                <a:lnTo>
                  <a:pt x="349091" y="1371"/>
                </a:lnTo>
                <a:lnTo>
                  <a:pt x="351754" y="807"/>
                </a:lnTo>
                <a:lnTo>
                  <a:pt x="354416" y="403"/>
                </a:lnTo>
                <a:lnTo>
                  <a:pt x="356998" y="161"/>
                </a:lnTo>
                <a:lnTo>
                  <a:pt x="358370" y="81"/>
                </a:lnTo>
                <a:close/>
              </a:path>
            </a:pathLst>
          </a:custGeom>
          <a:solidFill>
            <a:schemeClr val="tx1">
              <a:lumMod val="75000"/>
              <a:lumOff val="25000"/>
            </a:schemeClr>
          </a:solidFill>
          <a:ln>
            <a:noFill/>
          </a:ln>
          <a:ex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>
            <a:noAutofit/>
            <a:scene3d>
              <a:camera prst="orthographicFront"/>
              <a:lightRig rig="threePt" dir="t"/>
            </a:scene3d>
            <a:sp3d>
              <a:contourClr>
                <a:srgbClr val="FFFFFF"/>
              </a:contourClr>
            </a:sp3d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rgbClr val="FFFFFF"/>
              </a:solidFill>
            </a:endParaRPr>
          </a:p>
        </xdr:txBody>
      </xdr:sp>
    </xdr:grpSp>
    <xdr:clientData/>
  </xdr:twoCellAnchor>
  <xdr:twoCellAnchor>
    <xdr:from>
      <xdr:col>7</xdr:col>
      <xdr:colOff>485775</xdr:colOff>
      <xdr:row>7</xdr:row>
      <xdr:rowOff>28575</xdr:rowOff>
    </xdr:from>
    <xdr:to>
      <xdr:col>9</xdr:col>
      <xdr:colOff>123825</xdr:colOff>
      <xdr:row>13</xdr:row>
      <xdr:rowOff>9525</xdr:rowOff>
    </xdr:to>
    <xdr:grpSp>
      <xdr:nvGrpSpPr>
        <xdr:cNvPr id="13" name="组合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5286375" y="1581150"/>
          <a:ext cx="1009650" cy="1009650"/>
          <a:chOff x="5286375" y="1581150"/>
          <a:chExt cx="1009650" cy="1009650"/>
        </a:xfrm>
      </xdr:grpSpPr>
      <xdr:sp macro="" textlink="">
        <xdr:nvSpPr>
          <xdr:cNvPr id="9" name="椭圆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286375" y="1581150"/>
            <a:ext cx="1009650" cy="1009650"/>
          </a:xfrm>
          <a:prstGeom prst="ellipse">
            <a:avLst/>
          </a:prstGeom>
          <a:solidFill>
            <a:schemeClr val="bg1"/>
          </a:solidFill>
          <a:ln w="381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KSO_Shape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/>
          </xdr:cNvSpPr>
        </xdr:nvSpPr>
        <xdr:spPr bwMode="auto">
          <a:xfrm>
            <a:off x="5510213" y="1772606"/>
            <a:ext cx="561975" cy="626738"/>
          </a:xfrm>
          <a:custGeom>
            <a:avLst/>
            <a:gdLst>
              <a:gd name="T0" fmla="*/ 527033 w 2960688"/>
              <a:gd name="T1" fmla="*/ 1877159 h 3298826"/>
              <a:gd name="T2" fmla="*/ 409443 w 2960688"/>
              <a:gd name="T3" fmla="*/ 2000501 h 3298826"/>
              <a:gd name="T4" fmla="*/ 411355 w 2960688"/>
              <a:gd name="T5" fmla="*/ 2233197 h 3298826"/>
              <a:gd name="T6" fmla="*/ 351125 w 2960688"/>
              <a:gd name="T7" fmla="*/ 2312034 h 3298826"/>
              <a:gd name="T8" fmla="*/ 273369 w 2960688"/>
              <a:gd name="T9" fmla="*/ 2124161 h 3298826"/>
              <a:gd name="T10" fmla="*/ 346027 w 2960688"/>
              <a:gd name="T11" fmla="*/ 1891464 h 3298826"/>
              <a:gd name="T12" fmla="*/ 896304 w 2960688"/>
              <a:gd name="T13" fmla="*/ 1785321 h 3298826"/>
              <a:gd name="T14" fmla="*/ 1068706 w 2960688"/>
              <a:gd name="T15" fmla="*/ 2016555 h 3298826"/>
              <a:gd name="T16" fmla="*/ 1068071 w 2960688"/>
              <a:gd name="T17" fmla="*/ 2228732 h 3298826"/>
              <a:gd name="T18" fmla="*/ 959169 w 2960688"/>
              <a:gd name="T19" fmla="*/ 2409781 h 3298826"/>
              <a:gd name="T20" fmla="*/ 713741 w 2960688"/>
              <a:gd name="T21" fmla="*/ 2518728 h 3298826"/>
              <a:gd name="T22" fmla="*/ 693421 w 2960688"/>
              <a:gd name="T23" fmla="*/ 1957476 h 3298826"/>
              <a:gd name="T24" fmla="*/ 640080 w 2960688"/>
              <a:gd name="T25" fmla="*/ 1634173 h 3298826"/>
              <a:gd name="T26" fmla="*/ 392430 w 2960688"/>
              <a:gd name="T27" fmla="*/ 1729423 h 3298826"/>
              <a:gd name="T28" fmla="*/ 232092 w 2960688"/>
              <a:gd name="T29" fmla="*/ 1935163 h 3298826"/>
              <a:gd name="T30" fmla="*/ 200025 w 2960688"/>
              <a:gd name="T31" fmla="*/ 2188846 h 3298826"/>
              <a:gd name="T32" fmla="*/ 307658 w 2960688"/>
              <a:gd name="T33" fmla="*/ 2432368 h 3298826"/>
              <a:gd name="T34" fmla="*/ 520065 w 2960688"/>
              <a:gd name="T35" fmla="*/ 2581276 h 3298826"/>
              <a:gd name="T36" fmla="*/ 775335 w 2960688"/>
              <a:gd name="T37" fmla="*/ 2601279 h 3298826"/>
              <a:gd name="T38" fmla="*/ 1014095 w 2960688"/>
              <a:gd name="T39" fmla="*/ 2481581 h 3298826"/>
              <a:gd name="T40" fmla="*/ 1151890 w 2960688"/>
              <a:gd name="T41" fmla="*/ 2263141 h 3298826"/>
              <a:gd name="T42" fmla="*/ 1159510 w 2960688"/>
              <a:gd name="T43" fmla="*/ 2006283 h 3298826"/>
              <a:gd name="T44" fmla="*/ 1027748 w 2960688"/>
              <a:gd name="T45" fmla="*/ 1773556 h 3298826"/>
              <a:gd name="T46" fmla="*/ 803275 w 2960688"/>
              <a:gd name="T47" fmla="*/ 1647190 h 3298826"/>
              <a:gd name="T48" fmla="*/ 1574800 w 2960688"/>
              <a:gd name="T49" fmla="*/ 2092842 h 3298826"/>
              <a:gd name="T50" fmla="*/ 2153920 w 2960688"/>
              <a:gd name="T51" fmla="*/ 1496357 h 3298826"/>
              <a:gd name="T52" fmla="*/ 2773363 w 2960688"/>
              <a:gd name="T53" fmla="*/ 1705761 h 3298826"/>
              <a:gd name="T54" fmla="*/ 2930208 w 2960688"/>
              <a:gd name="T55" fmla="*/ 2034463 h 3298826"/>
              <a:gd name="T56" fmla="*/ 2534285 w 2960688"/>
              <a:gd name="T57" fmla="*/ 2333022 h 3298826"/>
              <a:gd name="T58" fmla="*/ 2062798 w 2960688"/>
              <a:gd name="T59" fmla="*/ 2832102 h 3298826"/>
              <a:gd name="T60" fmla="*/ 1393825 w 2960688"/>
              <a:gd name="T61" fmla="*/ 2435503 h 3298826"/>
              <a:gd name="T62" fmla="*/ 1449705 w 2960688"/>
              <a:gd name="T63" fmla="*/ 1990995 h 3298826"/>
              <a:gd name="T64" fmla="*/ 1293813 w 2960688"/>
              <a:gd name="T65" fmla="*/ 1642623 h 3298826"/>
              <a:gd name="T66" fmla="*/ 818833 w 2960688"/>
              <a:gd name="T67" fmla="*/ 1450340 h 3298826"/>
              <a:gd name="T68" fmla="*/ 1141095 w 2960688"/>
              <a:gd name="T69" fmla="*/ 1611630 h 3298826"/>
              <a:gd name="T70" fmla="*/ 1340803 w 2960688"/>
              <a:gd name="T71" fmla="*/ 1927861 h 3298826"/>
              <a:gd name="T72" fmla="*/ 1348423 w 2960688"/>
              <a:gd name="T73" fmla="*/ 2284731 h 3298826"/>
              <a:gd name="T74" fmla="*/ 1223010 w 2960688"/>
              <a:gd name="T75" fmla="*/ 2541906 h 3298826"/>
              <a:gd name="T76" fmla="*/ 1473200 w 2960688"/>
              <a:gd name="T77" fmla="*/ 3188336 h 3298826"/>
              <a:gd name="T78" fmla="*/ 1409700 w 2960688"/>
              <a:gd name="T79" fmla="*/ 3287079 h 3298826"/>
              <a:gd name="T80" fmla="*/ 1293813 w 2960688"/>
              <a:gd name="T81" fmla="*/ 3278189 h 3298826"/>
              <a:gd name="T82" fmla="*/ 780415 w 2960688"/>
              <a:gd name="T83" fmla="*/ 2798129 h 3298826"/>
              <a:gd name="T84" fmla="*/ 485775 w 2960688"/>
              <a:gd name="T85" fmla="*/ 2775904 h 3298826"/>
              <a:gd name="T86" fmla="*/ 179387 w 2960688"/>
              <a:gd name="T87" fmla="*/ 2582863 h 3298826"/>
              <a:gd name="T88" fmla="*/ 11747 w 2960688"/>
              <a:gd name="T89" fmla="*/ 2248853 h 3298826"/>
              <a:gd name="T90" fmla="*/ 39687 w 2960688"/>
              <a:gd name="T91" fmla="*/ 1891666 h 3298826"/>
              <a:gd name="T92" fmla="*/ 248285 w 2960688"/>
              <a:gd name="T93" fmla="*/ 1593533 h 3298826"/>
              <a:gd name="T94" fmla="*/ 589598 w 2960688"/>
              <a:gd name="T95" fmla="*/ 1443356 h 3298826"/>
              <a:gd name="T96" fmla="*/ 2009571 w 2960688"/>
              <a:gd name="T97" fmla="*/ 44471 h 3298826"/>
              <a:gd name="T98" fmla="*/ 2211293 w 2960688"/>
              <a:gd name="T99" fmla="*/ 227752 h 3298826"/>
              <a:gd name="T100" fmla="*/ 2308501 w 2960688"/>
              <a:gd name="T101" fmla="*/ 511410 h 3298826"/>
              <a:gd name="T102" fmla="*/ 2385695 w 2960688"/>
              <a:gd name="T103" fmla="*/ 681985 h 3298826"/>
              <a:gd name="T104" fmla="*/ 2326608 w 2960688"/>
              <a:gd name="T105" fmla="*/ 854149 h 3298826"/>
              <a:gd name="T106" fmla="*/ 2142358 w 2960688"/>
              <a:gd name="T107" fmla="*/ 1198477 h 3298826"/>
              <a:gd name="T108" fmla="*/ 1940000 w 2960688"/>
              <a:gd name="T109" fmla="*/ 1360477 h 3298826"/>
              <a:gd name="T110" fmla="*/ 1698569 w 2960688"/>
              <a:gd name="T111" fmla="*/ 1367782 h 3298826"/>
              <a:gd name="T112" fmla="*/ 1505106 w 2960688"/>
              <a:gd name="T113" fmla="*/ 1235642 h 3298826"/>
              <a:gd name="T114" fmla="*/ 1298619 w 2960688"/>
              <a:gd name="T115" fmla="*/ 873208 h 3298826"/>
              <a:gd name="T116" fmla="*/ 1219200 w 2960688"/>
              <a:gd name="T117" fmla="*/ 700409 h 3298826"/>
              <a:gd name="T118" fmla="*/ 1306560 w 2960688"/>
              <a:gd name="T119" fmla="*/ 536504 h 3298826"/>
              <a:gd name="T120" fmla="*/ 1394873 w 2960688"/>
              <a:gd name="T121" fmla="*/ 248081 h 3298826"/>
              <a:gd name="T122" fmla="*/ 1587383 w 2960688"/>
              <a:gd name="T123" fmla="*/ 54953 h 32988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960688" h="3298826">
                <a:moveTo>
                  <a:pt x="472859" y="1797050"/>
                </a:moveTo>
                <a:lnTo>
                  <a:pt x="478276" y="1797050"/>
                </a:lnTo>
                <a:lnTo>
                  <a:pt x="483375" y="1797686"/>
                </a:lnTo>
                <a:lnTo>
                  <a:pt x="488792" y="1798640"/>
                </a:lnTo>
                <a:lnTo>
                  <a:pt x="493891" y="1800229"/>
                </a:lnTo>
                <a:lnTo>
                  <a:pt x="499309" y="1802454"/>
                </a:lnTo>
                <a:lnTo>
                  <a:pt x="503770" y="1804679"/>
                </a:lnTo>
                <a:lnTo>
                  <a:pt x="508550" y="1807858"/>
                </a:lnTo>
                <a:lnTo>
                  <a:pt x="512693" y="1811355"/>
                </a:lnTo>
                <a:lnTo>
                  <a:pt x="516836" y="1815170"/>
                </a:lnTo>
                <a:lnTo>
                  <a:pt x="520341" y="1819302"/>
                </a:lnTo>
                <a:lnTo>
                  <a:pt x="523846" y="1824071"/>
                </a:lnTo>
                <a:lnTo>
                  <a:pt x="526396" y="1829157"/>
                </a:lnTo>
                <a:lnTo>
                  <a:pt x="528945" y="1834561"/>
                </a:lnTo>
                <a:lnTo>
                  <a:pt x="530220" y="1839648"/>
                </a:lnTo>
                <a:lnTo>
                  <a:pt x="531495" y="1845370"/>
                </a:lnTo>
                <a:lnTo>
                  <a:pt x="531813" y="1850774"/>
                </a:lnTo>
                <a:lnTo>
                  <a:pt x="531813" y="1855860"/>
                </a:lnTo>
                <a:lnTo>
                  <a:pt x="531495" y="1861264"/>
                </a:lnTo>
                <a:lnTo>
                  <a:pt x="530220" y="1866668"/>
                </a:lnTo>
                <a:lnTo>
                  <a:pt x="528945" y="1871755"/>
                </a:lnTo>
                <a:lnTo>
                  <a:pt x="527033" y="1877159"/>
                </a:lnTo>
                <a:lnTo>
                  <a:pt x="524165" y="1881609"/>
                </a:lnTo>
                <a:lnTo>
                  <a:pt x="520978" y="1886378"/>
                </a:lnTo>
                <a:lnTo>
                  <a:pt x="517792" y="1890510"/>
                </a:lnTo>
                <a:lnTo>
                  <a:pt x="513968" y="1894643"/>
                </a:lnTo>
                <a:lnTo>
                  <a:pt x="509506" y="1898140"/>
                </a:lnTo>
                <a:lnTo>
                  <a:pt x="504726" y="1901636"/>
                </a:lnTo>
                <a:lnTo>
                  <a:pt x="495803" y="1907358"/>
                </a:lnTo>
                <a:lnTo>
                  <a:pt x="486880" y="1913080"/>
                </a:lnTo>
                <a:lnTo>
                  <a:pt x="478913" y="1918803"/>
                </a:lnTo>
                <a:lnTo>
                  <a:pt x="471265" y="1924842"/>
                </a:lnTo>
                <a:lnTo>
                  <a:pt x="463936" y="1931200"/>
                </a:lnTo>
                <a:lnTo>
                  <a:pt x="457244" y="1937240"/>
                </a:lnTo>
                <a:lnTo>
                  <a:pt x="450870" y="1943280"/>
                </a:lnTo>
                <a:lnTo>
                  <a:pt x="444815" y="1949320"/>
                </a:lnTo>
                <a:lnTo>
                  <a:pt x="439398" y="1955678"/>
                </a:lnTo>
                <a:lnTo>
                  <a:pt x="433980" y="1962036"/>
                </a:lnTo>
                <a:lnTo>
                  <a:pt x="429519" y="1968076"/>
                </a:lnTo>
                <a:lnTo>
                  <a:pt x="424739" y="1974751"/>
                </a:lnTo>
                <a:lnTo>
                  <a:pt x="420596" y="1980791"/>
                </a:lnTo>
                <a:lnTo>
                  <a:pt x="416453" y="1987467"/>
                </a:lnTo>
                <a:lnTo>
                  <a:pt x="412948" y="1993825"/>
                </a:lnTo>
                <a:lnTo>
                  <a:pt x="409443" y="2000501"/>
                </a:lnTo>
                <a:lnTo>
                  <a:pt x="406256" y="2006858"/>
                </a:lnTo>
                <a:lnTo>
                  <a:pt x="403388" y="2013534"/>
                </a:lnTo>
                <a:lnTo>
                  <a:pt x="400838" y="2019892"/>
                </a:lnTo>
                <a:lnTo>
                  <a:pt x="398608" y="2026886"/>
                </a:lnTo>
                <a:lnTo>
                  <a:pt x="394465" y="2039919"/>
                </a:lnTo>
                <a:lnTo>
                  <a:pt x="391278" y="2053271"/>
                </a:lnTo>
                <a:lnTo>
                  <a:pt x="388729" y="2066622"/>
                </a:lnTo>
                <a:lnTo>
                  <a:pt x="387135" y="2079974"/>
                </a:lnTo>
                <a:lnTo>
                  <a:pt x="386498" y="2093007"/>
                </a:lnTo>
                <a:lnTo>
                  <a:pt x="385861" y="2106041"/>
                </a:lnTo>
                <a:lnTo>
                  <a:pt x="385861" y="2118439"/>
                </a:lnTo>
                <a:lnTo>
                  <a:pt x="386817" y="2130518"/>
                </a:lnTo>
                <a:lnTo>
                  <a:pt x="387773" y="2141962"/>
                </a:lnTo>
                <a:lnTo>
                  <a:pt x="389366" y="2153724"/>
                </a:lnTo>
                <a:lnTo>
                  <a:pt x="391278" y="2164215"/>
                </a:lnTo>
                <a:lnTo>
                  <a:pt x="393190" y="2174705"/>
                </a:lnTo>
                <a:lnTo>
                  <a:pt x="395421" y="2184242"/>
                </a:lnTo>
                <a:lnTo>
                  <a:pt x="397970" y="2193461"/>
                </a:lnTo>
                <a:lnTo>
                  <a:pt x="402432" y="2209038"/>
                </a:lnTo>
                <a:lnTo>
                  <a:pt x="406574" y="2221435"/>
                </a:lnTo>
                <a:lnTo>
                  <a:pt x="409761" y="2229383"/>
                </a:lnTo>
                <a:lnTo>
                  <a:pt x="411355" y="2233197"/>
                </a:lnTo>
                <a:lnTo>
                  <a:pt x="413585" y="2238602"/>
                </a:lnTo>
                <a:lnTo>
                  <a:pt x="415179" y="2244006"/>
                </a:lnTo>
                <a:lnTo>
                  <a:pt x="416453" y="2249728"/>
                </a:lnTo>
                <a:lnTo>
                  <a:pt x="416772" y="2255132"/>
                </a:lnTo>
                <a:lnTo>
                  <a:pt x="416772" y="2260536"/>
                </a:lnTo>
                <a:lnTo>
                  <a:pt x="415816" y="2265940"/>
                </a:lnTo>
                <a:lnTo>
                  <a:pt x="414860" y="2271026"/>
                </a:lnTo>
                <a:lnTo>
                  <a:pt x="413267" y="2276113"/>
                </a:lnTo>
                <a:lnTo>
                  <a:pt x="411036" y="2281199"/>
                </a:lnTo>
                <a:lnTo>
                  <a:pt x="408168" y="2285967"/>
                </a:lnTo>
                <a:lnTo>
                  <a:pt x="405300" y="2290736"/>
                </a:lnTo>
                <a:lnTo>
                  <a:pt x="401794" y="2294868"/>
                </a:lnTo>
                <a:lnTo>
                  <a:pt x="397970" y="2298683"/>
                </a:lnTo>
                <a:lnTo>
                  <a:pt x="393509" y="2302180"/>
                </a:lnTo>
                <a:lnTo>
                  <a:pt x="389047" y="2305359"/>
                </a:lnTo>
                <a:lnTo>
                  <a:pt x="383630" y="2307902"/>
                </a:lnTo>
                <a:lnTo>
                  <a:pt x="378213" y="2309809"/>
                </a:lnTo>
                <a:lnTo>
                  <a:pt x="372795" y="2311717"/>
                </a:lnTo>
                <a:lnTo>
                  <a:pt x="367696" y="2312670"/>
                </a:lnTo>
                <a:lnTo>
                  <a:pt x="361642" y="2312988"/>
                </a:lnTo>
                <a:lnTo>
                  <a:pt x="356543" y="2312988"/>
                </a:lnTo>
                <a:lnTo>
                  <a:pt x="351125" y="2312034"/>
                </a:lnTo>
                <a:lnTo>
                  <a:pt x="345708" y="2311081"/>
                </a:lnTo>
                <a:lnTo>
                  <a:pt x="340609" y="2309491"/>
                </a:lnTo>
                <a:lnTo>
                  <a:pt x="335829" y="2307584"/>
                </a:lnTo>
                <a:lnTo>
                  <a:pt x="330730" y="2304723"/>
                </a:lnTo>
                <a:lnTo>
                  <a:pt x="326587" y="2301862"/>
                </a:lnTo>
                <a:lnTo>
                  <a:pt x="322126" y="2298365"/>
                </a:lnTo>
                <a:lnTo>
                  <a:pt x="318302" y="2294550"/>
                </a:lnTo>
                <a:lnTo>
                  <a:pt x="314478" y="2289782"/>
                </a:lnTo>
                <a:lnTo>
                  <a:pt x="311610" y="2285332"/>
                </a:lnTo>
                <a:lnTo>
                  <a:pt x="308742" y="2280245"/>
                </a:lnTo>
                <a:lnTo>
                  <a:pt x="306830" y="2275795"/>
                </a:lnTo>
                <a:lnTo>
                  <a:pt x="302687" y="2264987"/>
                </a:lnTo>
                <a:lnTo>
                  <a:pt x="296951" y="2249092"/>
                </a:lnTo>
                <a:lnTo>
                  <a:pt x="293764" y="2239237"/>
                </a:lnTo>
                <a:lnTo>
                  <a:pt x="290259" y="2228111"/>
                </a:lnTo>
                <a:lnTo>
                  <a:pt x="287391" y="2216349"/>
                </a:lnTo>
                <a:lnTo>
                  <a:pt x="284204" y="2202998"/>
                </a:lnTo>
                <a:lnTo>
                  <a:pt x="281017" y="2189328"/>
                </a:lnTo>
                <a:lnTo>
                  <a:pt x="278468" y="2173752"/>
                </a:lnTo>
                <a:lnTo>
                  <a:pt x="276556" y="2158175"/>
                </a:lnTo>
                <a:lnTo>
                  <a:pt x="274644" y="2141645"/>
                </a:lnTo>
                <a:lnTo>
                  <a:pt x="273369" y="2124161"/>
                </a:lnTo>
                <a:lnTo>
                  <a:pt x="273050" y="2106041"/>
                </a:lnTo>
                <a:lnTo>
                  <a:pt x="273369" y="2088239"/>
                </a:lnTo>
                <a:lnTo>
                  <a:pt x="274325" y="2078384"/>
                </a:lnTo>
                <a:lnTo>
                  <a:pt x="274962" y="2069483"/>
                </a:lnTo>
                <a:lnTo>
                  <a:pt x="275918" y="2059629"/>
                </a:lnTo>
                <a:lnTo>
                  <a:pt x="277193" y="2049774"/>
                </a:lnTo>
                <a:lnTo>
                  <a:pt x="278786" y="2040237"/>
                </a:lnTo>
                <a:lnTo>
                  <a:pt x="280698" y="2030382"/>
                </a:lnTo>
                <a:lnTo>
                  <a:pt x="282929" y="2020846"/>
                </a:lnTo>
                <a:lnTo>
                  <a:pt x="285479" y="2010673"/>
                </a:lnTo>
                <a:lnTo>
                  <a:pt x="288347" y="2000819"/>
                </a:lnTo>
                <a:lnTo>
                  <a:pt x="291533" y="1990328"/>
                </a:lnTo>
                <a:lnTo>
                  <a:pt x="295039" y="1980473"/>
                </a:lnTo>
                <a:lnTo>
                  <a:pt x="299181" y="1970619"/>
                </a:lnTo>
                <a:lnTo>
                  <a:pt x="303324" y="1960446"/>
                </a:lnTo>
                <a:lnTo>
                  <a:pt x="308423" y="1950274"/>
                </a:lnTo>
                <a:lnTo>
                  <a:pt x="313522" y="1940419"/>
                </a:lnTo>
                <a:lnTo>
                  <a:pt x="319258" y="1930247"/>
                </a:lnTo>
                <a:lnTo>
                  <a:pt x="325313" y="1920710"/>
                </a:lnTo>
                <a:lnTo>
                  <a:pt x="331368" y="1910855"/>
                </a:lnTo>
                <a:lnTo>
                  <a:pt x="338697" y="1901318"/>
                </a:lnTo>
                <a:lnTo>
                  <a:pt x="346027" y="1891464"/>
                </a:lnTo>
                <a:lnTo>
                  <a:pt x="353675" y="1881927"/>
                </a:lnTo>
                <a:lnTo>
                  <a:pt x="362279" y="1872708"/>
                </a:lnTo>
                <a:lnTo>
                  <a:pt x="370883" y="1863807"/>
                </a:lnTo>
                <a:lnTo>
                  <a:pt x="380125" y="1854906"/>
                </a:lnTo>
                <a:lnTo>
                  <a:pt x="389685" y="1846005"/>
                </a:lnTo>
                <a:lnTo>
                  <a:pt x="400201" y="1837740"/>
                </a:lnTo>
                <a:lnTo>
                  <a:pt x="411036" y="1829157"/>
                </a:lnTo>
                <a:lnTo>
                  <a:pt x="422190" y="1820892"/>
                </a:lnTo>
                <a:lnTo>
                  <a:pt x="433980" y="1813263"/>
                </a:lnTo>
                <a:lnTo>
                  <a:pt x="446409" y="1805315"/>
                </a:lnTo>
                <a:lnTo>
                  <a:pt x="451189" y="1802772"/>
                </a:lnTo>
                <a:lnTo>
                  <a:pt x="456606" y="1800547"/>
                </a:lnTo>
                <a:lnTo>
                  <a:pt x="461705" y="1798957"/>
                </a:lnTo>
                <a:lnTo>
                  <a:pt x="467441" y="1797686"/>
                </a:lnTo>
                <a:lnTo>
                  <a:pt x="472859" y="1797050"/>
                </a:lnTo>
                <a:close/>
                <a:moveTo>
                  <a:pt x="799783" y="1741488"/>
                </a:moveTo>
                <a:lnTo>
                  <a:pt x="816611" y="1747205"/>
                </a:lnTo>
                <a:lnTo>
                  <a:pt x="833438" y="1753558"/>
                </a:lnTo>
                <a:lnTo>
                  <a:pt x="849631" y="1760228"/>
                </a:lnTo>
                <a:lnTo>
                  <a:pt x="865506" y="1767851"/>
                </a:lnTo>
                <a:lnTo>
                  <a:pt x="881064" y="1776427"/>
                </a:lnTo>
                <a:lnTo>
                  <a:pt x="896304" y="1785321"/>
                </a:lnTo>
                <a:lnTo>
                  <a:pt x="910909" y="1795167"/>
                </a:lnTo>
                <a:lnTo>
                  <a:pt x="925514" y="1805332"/>
                </a:lnTo>
                <a:lnTo>
                  <a:pt x="939166" y="1816131"/>
                </a:lnTo>
                <a:lnTo>
                  <a:pt x="952819" y="1827566"/>
                </a:lnTo>
                <a:lnTo>
                  <a:pt x="965201" y="1839953"/>
                </a:lnTo>
                <a:lnTo>
                  <a:pt x="977584" y="1852976"/>
                </a:lnTo>
                <a:lnTo>
                  <a:pt x="989331" y="1866317"/>
                </a:lnTo>
                <a:lnTo>
                  <a:pt x="1000444" y="1879975"/>
                </a:lnTo>
                <a:lnTo>
                  <a:pt x="1011239" y="1894586"/>
                </a:lnTo>
                <a:lnTo>
                  <a:pt x="1021081" y="1909514"/>
                </a:lnTo>
                <a:lnTo>
                  <a:pt x="1026479" y="1918090"/>
                </a:lnTo>
                <a:lnTo>
                  <a:pt x="1031559" y="1926666"/>
                </a:lnTo>
                <a:lnTo>
                  <a:pt x="1036004" y="1935242"/>
                </a:lnTo>
                <a:lnTo>
                  <a:pt x="1040766" y="1944136"/>
                </a:lnTo>
                <a:lnTo>
                  <a:pt x="1044894" y="1952712"/>
                </a:lnTo>
                <a:lnTo>
                  <a:pt x="1049021" y="1961605"/>
                </a:lnTo>
                <a:lnTo>
                  <a:pt x="1052831" y="1970817"/>
                </a:lnTo>
                <a:lnTo>
                  <a:pt x="1056324" y="1979710"/>
                </a:lnTo>
                <a:lnTo>
                  <a:pt x="1059816" y="1988922"/>
                </a:lnTo>
                <a:lnTo>
                  <a:pt x="1062991" y="1997815"/>
                </a:lnTo>
                <a:lnTo>
                  <a:pt x="1065849" y="2007026"/>
                </a:lnTo>
                <a:lnTo>
                  <a:pt x="1068706" y="2016555"/>
                </a:lnTo>
                <a:lnTo>
                  <a:pt x="1070929" y="2025767"/>
                </a:lnTo>
                <a:lnTo>
                  <a:pt x="1073151" y="2035295"/>
                </a:lnTo>
                <a:lnTo>
                  <a:pt x="1075056" y="2044507"/>
                </a:lnTo>
                <a:lnTo>
                  <a:pt x="1076961" y="2054353"/>
                </a:lnTo>
                <a:lnTo>
                  <a:pt x="1078549" y="2063882"/>
                </a:lnTo>
                <a:lnTo>
                  <a:pt x="1079819" y="2073411"/>
                </a:lnTo>
                <a:lnTo>
                  <a:pt x="1080771" y="2082940"/>
                </a:lnTo>
                <a:lnTo>
                  <a:pt x="1081724" y="2092786"/>
                </a:lnTo>
                <a:lnTo>
                  <a:pt x="1082359" y="2102315"/>
                </a:lnTo>
                <a:lnTo>
                  <a:pt x="1082676" y="2111844"/>
                </a:lnTo>
                <a:lnTo>
                  <a:pt x="1082676" y="2122008"/>
                </a:lnTo>
                <a:lnTo>
                  <a:pt x="1082676" y="2131537"/>
                </a:lnTo>
                <a:lnTo>
                  <a:pt x="1082359" y="2141066"/>
                </a:lnTo>
                <a:lnTo>
                  <a:pt x="1081724" y="2150913"/>
                </a:lnTo>
                <a:lnTo>
                  <a:pt x="1080771" y="2160442"/>
                </a:lnTo>
                <a:lnTo>
                  <a:pt x="1079819" y="2170606"/>
                </a:lnTo>
                <a:lnTo>
                  <a:pt x="1078231" y="2180135"/>
                </a:lnTo>
                <a:lnTo>
                  <a:pt x="1076644" y="2189981"/>
                </a:lnTo>
                <a:lnTo>
                  <a:pt x="1075056" y="2199510"/>
                </a:lnTo>
                <a:lnTo>
                  <a:pt x="1072834" y="2209674"/>
                </a:lnTo>
                <a:lnTo>
                  <a:pt x="1070611" y="2219203"/>
                </a:lnTo>
                <a:lnTo>
                  <a:pt x="1068071" y="2228732"/>
                </a:lnTo>
                <a:lnTo>
                  <a:pt x="1065214" y="2238261"/>
                </a:lnTo>
                <a:lnTo>
                  <a:pt x="1062356" y="2247472"/>
                </a:lnTo>
                <a:lnTo>
                  <a:pt x="1058864" y="2257001"/>
                </a:lnTo>
                <a:lnTo>
                  <a:pt x="1055689" y="2266212"/>
                </a:lnTo>
                <a:lnTo>
                  <a:pt x="1052196" y="2275106"/>
                </a:lnTo>
                <a:lnTo>
                  <a:pt x="1048386" y="2284317"/>
                </a:lnTo>
                <a:lnTo>
                  <a:pt x="1044259" y="2292893"/>
                </a:lnTo>
                <a:lnTo>
                  <a:pt x="1039814" y="2301787"/>
                </a:lnTo>
                <a:lnTo>
                  <a:pt x="1035369" y="2310045"/>
                </a:lnTo>
                <a:lnTo>
                  <a:pt x="1030606" y="2318621"/>
                </a:lnTo>
                <a:lnTo>
                  <a:pt x="1025844" y="2327197"/>
                </a:lnTo>
                <a:lnTo>
                  <a:pt x="1020764" y="2335456"/>
                </a:lnTo>
                <a:lnTo>
                  <a:pt x="1015366" y="2343396"/>
                </a:lnTo>
                <a:lnTo>
                  <a:pt x="1009969" y="2351655"/>
                </a:lnTo>
                <a:lnTo>
                  <a:pt x="1004254" y="2359278"/>
                </a:lnTo>
                <a:lnTo>
                  <a:pt x="998539" y="2366901"/>
                </a:lnTo>
                <a:lnTo>
                  <a:pt x="992506" y="2374524"/>
                </a:lnTo>
                <a:lnTo>
                  <a:pt x="985839" y="2381830"/>
                </a:lnTo>
                <a:lnTo>
                  <a:pt x="979806" y="2389135"/>
                </a:lnTo>
                <a:lnTo>
                  <a:pt x="972821" y="2396440"/>
                </a:lnTo>
                <a:lnTo>
                  <a:pt x="966471" y="2403111"/>
                </a:lnTo>
                <a:lnTo>
                  <a:pt x="959169" y="2409781"/>
                </a:lnTo>
                <a:lnTo>
                  <a:pt x="952184" y="2416451"/>
                </a:lnTo>
                <a:lnTo>
                  <a:pt x="944564" y="2423121"/>
                </a:lnTo>
                <a:lnTo>
                  <a:pt x="937261" y="2429156"/>
                </a:lnTo>
                <a:lnTo>
                  <a:pt x="929641" y="2435191"/>
                </a:lnTo>
                <a:lnTo>
                  <a:pt x="921704" y="2441544"/>
                </a:lnTo>
                <a:lnTo>
                  <a:pt x="913766" y="2447261"/>
                </a:lnTo>
                <a:lnTo>
                  <a:pt x="905511" y="2452661"/>
                </a:lnTo>
                <a:lnTo>
                  <a:pt x="897256" y="2458061"/>
                </a:lnTo>
                <a:lnTo>
                  <a:pt x="884874" y="2465684"/>
                </a:lnTo>
                <a:lnTo>
                  <a:pt x="872809" y="2472354"/>
                </a:lnTo>
                <a:lnTo>
                  <a:pt x="860426" y="2478707"/>
                </a:lnTo>
                <a:lnTo>
                  <a:pt x="847726" y="2484742"/>
                </a:lnTo>
                <a:lnTo>
                  <a:pt x="834708" y="2490141"/>
                </a:lnTo>
                <a:lnTo>
                  <a:pt x="821691" y="2495541"/>
                </a:lnTo>
                <a:lnTo>
                  <a:pt x="808991" y="2499988"/>
                </a:lnTo>
                <a:lnTo>
                  <a:pt x="795338" y="2503799"/>
                </a:lnTo>
                <a:lnTo>
                  <a:pt x="782003" y="2507611"/>
                </a:lnTo>
                <a:lnTo>
                  <a:pt x="768668" y="2510787"/>
                </a:lnTo>
                <a:lnTo>
                  <a:pt x="755016" y="2513328"/>
                </a:lnTo>
                <a:lnTo>
                  <a:pt x="741046" y="2515552"/>
                </a:lnTo>
                <a:lnTo>
                  <a:pt x="727393" y="2517140"/>
                </a:lnTo>
                <a:lnTo>
                  <a:pt x="713741" y="2518728"/>
                </a:lnTo>
                <a:lnTo>
                  <a:pt x="699771" y="2519363"/>
                </a:lnTo>
                <a:lnTo>
                  <a:pt x="685801" y="2519363"/>
                </a:lnTo>
                <a:lnTo>
                  <a:pt x="675958" y="2519363"/>
                </a:lnTo>
                <a:lnTo>
                  <a:pt x="666116" y="2519046"/>
                </a:lnTo>
                <a:lnTo>
                  <a:pt x="646113" y="2517140"/>
                </a:lnTo>
                <a:lnTo>
                  <a:pt x="647701" y="2406922"/>
                </a:lnTo>
                <a:lnTo>
                  <a:pt x="648971" y="2312586"/>
                </a:lnTo>
                <a:lnTo>
                  <a:pt x="650241" y="2242708"/>
                </a:lnTo>
                <a:lnTo>
                  <a:pt x="650876" y="2220156"/>
                </a:lnTo>
                <a:lnTo>
                  <a:pt x="651193" y="2207133"/>
                </a:lnTo>
                <a:lnTo>
                  <a:pt x="653416" y="2182040"/>
                </a:lnTo>
                <a:lnTo>
                  <a:pt x="656273" y="2157583"/>
                </a:lnTo>
                <a:lnTo>
                  <a:pt x="658813" y="2134078"/>
                </a:lnTo>
                <a:lnTo>
                  <a:pt x="661988" y="2111209"/>
                </a:lnTo>
                <a:lnTo>
                  <a:pt x="665481" y="2089293"/>
                </a:lnTo>
                <a:lnTo>
                  <a:pt x="668973" y="2068329"/>
                </a:lnTo>
                <a:lnTo>
                  <a:pt x="672148" y="2048001"/>
                </a:lnTo>
                <a:lnTo>
                  <a:pt x="675958" y="2028625"/>
                </a:lnTo>
                <a:lnTo>
                  <a:pt x="680403" y="2009885"/>
                </a:lnTo>
                <a:lnTo>
                  <a:pt x="684531" y="1991463"/>
                </a:lnTo>
                <a:lnTo>
                  <a:pt x="688658" y="1974311"/>
                </a:lnTo>
                <a:lnTo>
                  <a:pt x="693421" y="1957476"/>
                </a:lnTo>
                <a:lnTo>
                  <a:pt x="697866" y="1941595"/>
                </a:lnTo>
                <a:lnTo>
                  <a:pt x="702946" y="1926031"/>
                </a:lnTo>
                <a:lnTo>
                  <a:pt x="707708" y="1911420"/>
                </a:lnTo>
                <a:lnTo>
                  <a:pt x="712788" y="1897444"/>
                </a:lnTo>
                <a:lnTo>
                  <a:pt x="717868" y="1883786"/>
                </a:lnTo>
                <a:lnTo>
                  <a:pt x="723266" y="1870763"/>
                </a:lnTo>
                <a:lnTo>
                  <a:pt x="728663" y="1858693"/>
                </a:lnTo>
                <a:lnTo>
                  <a:pt x="733743" y="1846941"/>
                </a:lnTo>
                <a:lnTo>
                  <a:pt x="739141" y="1835824"/>
                </a:lnTo>
                <a:lnTo>
                  <a:pt x="744538" y="1825025"/>
                </a:lnTo>
                <a:lnTo>
                  <a:pt x="750253" y="1814543"/>
                </a:lnTo>
                <a:lnTo>
                  <a:pt x="755651" y="1804696"/>
                </a:lnTo>
                <a:lnTo>
                  <a:pt x="761366" y="1795485"/>
                </a:lnTo>
                <a:lnTo>
                  <a:pt x="766763" y="1786591"/>
                </a:lnTo>
                <a:lnTo>
                  <a:pt x="777876" y="1770392"/>
                </a:lnTo>
                <a:lnTo>
                  <a:pt x="788988" y="1755464"/>
                </a:lnTo>
                <a:lnTo>
                  <a:pt x="799783" y="1741488"/>
                </a:lnTo>
                <a:close/>
                <a:moveTo>
                  <a:pt x="687070" y="1632268"/>
                </a:moveTo>
                <a:lnTo>
                  <a:pt x="675640" y="1632585"/>
                </a:lnTo>
                <a:lnTo>
                  <a:pt x="663575" y="1632585"/>
                </a:lnTo>
                <a:lnTo>
                  <a:pt x="651828" y="1633538"/>
                </a:lnTo>
                <a:lnTo>
                  <a:pt x="640080" y="1634173"/>
                </a:lnTo>
                <a:lnTo>
                  <a:pt x="628015" y="1635760"/>
                </a:lnTo>
                <a:lnTo>
                  <a:pt x="616585" y="1637348"/>
                </a:lnTo>
                <a:lnTo>
                  <a:pt x="604838" y="1638935"/>
                </a:lnTo>
                <a:lnTo>
                  <a:pt x="592773" y="1641158"/>
                </a:lnTo>
                <a:lnTo>
                  <a:pt x="581343" y="1643381"/>
                </a:lnTo>
                <a:lnTo>
                  <a:pt x="569595" y="1645920"/>
                </a:lnTo>
                <a:lnTo>
                  <a:pt x="558165" y="1649095"/>
                </a:lnTo>
                <a:lnTo>
                  <a:pt x="546735" y="1652270"/>
                </a:lnTo>
                <a:lnTo>
                  <a:pt x="534670" y="1655763"/>
                </a:lnTo>
                <a:lnTo>
                  <a:pt x="523240" y="1659573"/>
                </a:lnTo>
                <a:lnTo>
                  <a:pt x="512128" y="1663700"/>
                </a:lnTo>
                <a:lnTo>
                  <a:pt x="500698" y="1668145"/>
                </a:lnTo>
                <a:lnTo>
                  <a:pt x="489268" y="1672908"/>
                </a:lnTo>
                <a:lnTo>
                  <a:pt x="478155" y="1678305"/>
                </a:lnTo>
                <a:lnTo>
                  <a:pt x="467043" y="1683703"/>
                </a:lnTo>
                <a:lnTo>
                  <a:pt x="455930" y="1689418"/>
                </a:lnTo>
                <a:lnTo>
                  <a:pt x="444818" y="1695133"/>
                </a:lnTo>
                <a:lnTo>
                  <a:pt x="434023" y="1701483"/>
                </a:lnTo>
                <a:lnTo>
                  <a:pt x="423545" y="1708150"/>
                </a:lnTo>
                <a:lnTo>
                  <a:pt x="412750" y="1714818"/>
                </a:lnTo>
                <a:lnTo>
                  <a:pt x="402273" y="1721803"/>
                </a:lnTo>
                <a:lnTo>
                  <a:pt x="392430" y="1729423"/>
                </a:lnTo>
                <a:lnTo>
                  <a:pt x="382588" y="1736726"/>
                </a:lnTo>
                <a:lnTo>
                  <a:pt x="373063" y="1744663"/>
                </a:lnTo>
                <a:lnTo>
                  <a:pt x="363220" y="1752283"/>
                </a:lnTo>
                <a:lnTo>
                  <a:pt x="354330" y="1760856"/>
                </a:lnTo>
                <a:lnTo>
                  <a:pt x="345440" y="1768793"/>
                </a:lnTo>
                <a:lnTo>
                  <a:pt x="336550" y="1777683"/>
                </a:lnTo>
                <a:lnTo>
                  <a:pt x="328295" y="1785938"/>
                </a:lnTo>
                <a:lnTo>
                  <a:pt x="320040" y="1795146"/>
                </a:lnTo>
                <a:lnTo>
                  <a:pt x="312103" y="1804036"/>
                </a:lnTo>
                <a:lnTo>
                  <a:pt x="304483" y="1813243"/>
                </a:lnTo>
                <a:lnTo>
                  <a:pt x="297180" y="1822768"/>
                </a:lnTo>
                <a:lnTo>
                  <a:pt x="289878" y="1832293"/>
                </a:lnTo>
                <a:lnTo>
                  <a:pt x="282893" y="1841818"/>
                </a:lnTo>
                <a:lnTo>
                  <a:pt x="276225" y="1851978"/>
                </a:lnTo>
                <a:lnTo>
                  <a:pt x="269875" y="1861821"/>
                </a:lnTo>
                <a:lnTo>
                  <a:pt x="263842" y="1871663"/>
                </a:lnTo>
                <a:lnTo>
                  <a:pt x="257810" y="1882141"/>
                </a:lnTo>
                <a:lnTo>
                  <a:pt x="252095" y="1892301"/>
                </a:lnTo>
                <a:lnTo>
                  <a:pt x="246697" y="1903096"/>
                </a:lnTo>
                <a:lnTo>
                  <a:pt x="241617" y="1913573"/>
                </a:lnTo>
                <a:lnTo>
                  <a:pt x="236855" y="1924051"/>
                </a:lnTo>
                <a:lnTo>
                  <a:pt x="232092" y="1935163"/>
                </a:lnTo>
                <a:lnTo>
                  <a:pt x="227965" y="1945958"/>
                </a:lnTo>
                <a:lnTo>
                  <a:pt x="223837" y="1957071"/>
                </a:lnTo>
                <a:lnTo>
                  <a:pt x="220027" y="1968183"/>
                </a:lnTo>
                <a:lnTo>
                  <a:pt x="216535" y="1979296"/>
                </a:lnTo>
                <a:lnTo>
                  <a:pt x="213360" y="1990726"/>
                </a:lnTo>
                <a:lnTo>
                  <a:pt x="210502" y="2001838"/>
                </a:lnTo>
                <a:lnTo>
                  <a:pt x="207645" y="2013268"/>
                </a:lnTo>
                <a:lnTo>
                  <a:pt x="205105" y="2024698"/>
                </a:lnTo>
                <a:lnTo>
                  <a:pt x="203200" y="2036763"/>
                </a:lnTo>
                <a:lnTo>
                  <a:pt x="201295" y="2048193"/>
                </a:lnTo>
                <a:lnTo>
                  <a:pt x="199390" y="2059623"/>
                </a:lnTo>
                <a:lnTo>
                  <a:pt x="198120" y="2071371"/>
                </a:lnTo>
                <a:lnTo>
                  <a:pt x="196850" y="2082801"/>
                </a:lnTo>
                <a:lnTo>
                  <a:pt x="196215" y="2094866"/>
                </a:lnTo>
                <a:lnTo>
                  <a:pt x="195897" y="2106613"/>
                </a:lnTo>
                <a:lnTo>
                  <a:pt x="195580" y="2118043"/>
                </a:lnTo>
                <a:lnTo>
                  <a:pt x="195580" y="2129791"/>
                </a:lnTo>
                <a:lnTo>
                  <a:pt x="195897" y="2141856"/>
                </a:lnTo>
                <a:lnTo>
                  <a:pt x="196532" y="2153603"/>
                </a:lnTo>
                <a:lnTo>
                  <a:pt x="197485" y="2165668"/>
                </a:lnTo>
                <a:lnTo>
                  <a:pt x="198437" y="2177098"/>
                </a:lnTo>
                <a:lnTo>
                  <a:pt x="200025" y="2188846"/>
                </a:lnTo>
                <a:lnTo>
                  <a:pt x="201930" y="2200593"/>
                </a:lnTo>
                <a:lnTo>
                  <a:pt x="203835" y="2212023"/>
                </a:lnTo>
                <a:lnTo>
                  <a:pt x="206057" y="2224088"/>
                </a:lnTo>
                <a:lnTo>
                  <a:pt x="208915" y="2235518"/>
                </a:lnTo>
                <a:lnTo>
                  <a:pt x="211772" y="2247266"/>
                </a:lnTo>
                <a:lnTo>
                  <a:pt x="215265" y="2258696"/>
                </a:lnTo>
                <a:lnTo>
                  <a:pt x="218757" y="2270443"/>
                </a:lnTo>
                <a:lnTo>
                  <a:pt x="222567" y="2281873"/>
                </a:lnTo>
                <a:lnTo>
                  <a:pt x="226695" y="2293303"/>
                </a:lnTo>
                <a:lnTo>
                  <a:pt x="231140" y="2304733"/>
                </a:lnTo>
                <a:lnTo>
                  <a:pt x="235902" y="2315846"/>
                </a:lnTo>
                <a:lnTo>
                  <a:pt x="240982" y="2327276"/>
                </a:lnTo>
                <a:lnTo>
                  <a:pt x="246380" y="2338388"/>
                </a:lnTo>
                <a:lnTo>
                  <a:pt x="252095" y="2349501"/>
                </a:lnTo>
                <a:lnTo>
                  <a:pt x="257810" y="2360296"/>
                </a:lnTo>
                <a:lnTo>
                  <a:pt x="264160" y="2371408"/>
                </a:lnTo>
                <a:lnTo>
                  <a:pt x="270827" y="2381886"/>
                </a:lnTo>
                <a:lnTo>
                  <a:pt x="277813" y="2392681"/>
                </a:lnTo>
                <a:lnTo>
                  <a:pt x="284798" y="2403158"/>
                </a:lnTo>
                <a:lnTo>
                  <a:pt x="292100" y="2413001"/>
                </a:lnTo>
                <a:lnTo>
                  <a:pt x="299720" y="2422843"/>
                </a:lnTo>
                <a:lnTo>
                  <a:pt x="307658" y="2432368"/>
                </a:lnTo>
                <a:lnTo>
                  <a:pt x="315595" y="2442211"/>
                </a:lnTo>
                <a:lnTo>
                  <a:pt x="323533" y="2451101"/>
                </a:lnTo>
                <a:lnTo>
                  <a:pt x="332105" y="2459991"/>
                </a:lnTo>
                <a:lnTo>
                  <a:pt x="340360" y="2468881"/>
                </a:lnTo>
                <a:lnTo>
                  <a:pt x="349250" y="2477136"/>
                </a:lnTo>
                <a:lnTo>
                  <a:pt x="358140" y="2485391"/>
                </a:lnTo>
                <a:lnTo>
                  <a:pt x="367348" y="2493328"/>
                </a:lnTo>
                <a:lnTo>
                  <a:pt x="376238" y="2500948"/>
                </a:lnTo>
                <a:lnTo>
                  <a:pt x="385445" y="2508251"/>
                </a:lnTo>
                <a:lnTo>
                  <a:pt x="394970" y="2515553"/>
                </a:lnTo>
                <a:lnTo>
                  <a:pt x="405130" y="2522538"/>
                </a:lnTo>
                <a:lnTo>
                  <a:pt x="414655" y="2528888"/>
                </a:lnTo>
                <a:lnTo>
                  <a:pt x="424498" y="2535556"/>
                </a:lnTo>
                <a:lnTo>
                  <a:pt x="434975" y="2541588"/>
                </a:lnTo>
                <a:lnTo>
                  <a:pt x="445135" y="2547621"/>
                </a:lnTo>
                <a:lnTo>
                  <a:pt x="455613" y="2553018"/>
                </a:lnTo>
                <a:lnTo>
                  <a:pt x="465773" y="2558416"/>
                </a:lnTo>
                <a:lnTo>
                  <a:pt x="476568" y="2563813"/>
                </a:lnTo>
                <a:lnTo>
                  <a:pt x="487363" y="2568258"/>
                </a:lnTo>
                <a:lnTo>
                  <a:pt x="498158" y="2573021"/>
                </a:lnTo>
                <a:lnTo>
                  <a:pt x="509270" y="2577466"/>
                </a:lnTo>
                <a:lnTo>
                  <a:pt x="520065" y="2581276"/>
                </a:lnTo>
                <a:lnTo>
                  <a:pt x="531178" y="2585086"/>
                </a:lnTo>
                <a:lnTo>
                  <a:pt x="542290" y="2588896"/>
                </a:lnTo>
                <a:lnTo>
                  <a:pt x="553720" y="2592071"/>
                </a:lnTo>
                <a:lnTo>
                  <a:pt x="564833" y="2594928"/>
                </a:lnTo>
                <a:lnTo>
                  <a:pt x="576580" y="2597786"/>
                </a:lnTo>
                <a:lnTo>
                  <a:pt x="588010" y="2600326"/>
                </a:lnTo>
                <a:lnTo>
                  <a:pt x="599440" y="2602231"/>
                </a:lnTo>
                <a:lnTo>
                  <a:pt x="611188" y="2604136"/>
                </a:lnTo>
                <a:lnTo>
                  <a:pt x="622618" y="2605724"/>
                </a:lnTo>
                <a:lnTo>
                  <a:pt x="634683" y="2607311"/>
                </a:lnTo>
                <a:lnTo>
                  <a:pt x="646113" y="2608581"/>
                </a:lnTo>
                <a:lnTo>
                  <a:pt x="657860" y="2609216"/>
                </a:lnTo>
                <a:lnTo>
                  <a:pt x="669925" y="2609534"/>
                </a:lnTo>
                <a:lnTo>
                  <a:pt x="681355" y="2609851"/>
                </a:lnTo>
                <a:lnTo>
                  <a:pt x="693103" y="2609851"/>
                </a:lnTo>
                <a:lnTo>
                  <a:pt x="704850" y="2609534"/>
                </a:lnTo>
                <a:lnTo>
                  <a:pt x="716915" y="2608899"/>
                </a:lnTo>
                <a:lnTo>
                  <a:pt x="728345" y="2607946"/>
                </a:lnTo>
                <a:lnTo>
                  <a:pt x="740093" y="2606676"/>
                </a:lnTo>
                <a:lnTo>
                  <a:pt x="752158" y="2605406"/>
                </a:lnTo>
                <a:lnTo>
                  <a:pt x="763905" y="2603501"/>
                </a:lnTo>
                <a:lnTo>
                  <a:pt x="775335" y="2601279"/>
                </a:lnTo>
                <a:lnTo>
                  <a:pt x="787083" y="2598738"/>
                </a:lnTo>
                <a:lnTo>
                  <a:pt x="798830" y="2596198"/>
                </a:lnTo>
                <a:lnTo>
                  <a:pt x="810578" y="2593658"/>
                </a:lnTo>
                <a:lnTo>
                  <a:pt x="822008" y="2590166"/>
                </a:lnTo>
                <a:lnTo>
                  <a:pt x="833438" y="2586673"/>
                </a:lnTo>
                <a:lnTo>
                  <a:pt x="844868" y="2582863"/>
                </a:lnTo>
                <a:lnTo>
                  <a:pt x="856615" y="2578736"/>
                </a:lnTo>
                <a:lnTo>
                  <a:pt x="867410" y="2573973"/>
                </a:lnTo>
                <a:lnTo>
                  <a:pt x="879158" y="2569528"/>
                </a:lnTo>
                <a:lnTo>
                  <a:pt x="890270" y="2564131"/>
                </a:lnTo>
                <a:lnTo>
                  <a:pt x="901383" y="2558733"/>
                </a:lnTo>
                <a:lnTo>
                  <a:pt x="912178" y="2553336"/>
                </a:lnTo>
                <a:lnTo>
                  <a:pt x="923290" y="2547303"/>
                </a:lnTo>
                <a:lnTo>
                  <a:pt x="934085" y="2540636"/>
                </a:lnTo>
                <a:lnTo>
                  <a:pt x="944880" y="2534286"/>
                </a:lnTo>
                <a:lnTo>
                  <a:pt x="955675" y="2527301"/>
                </a:lnTo>
                <a:lnTo>
                  <a:pt x="965835" y="2520633"/>
                </a:lnTo>
                <a:lnTo>
                  <a:pt x="976313" y="2512696"/>
                </a:lnTo>
                <a:lnTo>
                  <a:pt x="986155" y="2505711"/>
                </a:lnTo>
                <a:lnTo>
                  <a:pt x="995680" y="2497456"/>
                </a:lnTo>
                <a:lnTo>
                  <a:pt x="1005205" y="2489836"/>
                </a:lnTo>
                <a:lnTo>
                  <a:pt x="1014095" y="2481581"/>
                </a:lnTo>
                <a:lnTo>
                  <a:pt x="1023303" y="2473326"/>
                </a:lnTo>
                <a:lnTo>
                  <a:pt x="1031558" y="2464753"/>
                </a:lnTo>
                <a:lnTo>
                  <a:pt x="1040130" y="2456181"/>
                </a:lnTo>
                <a:lnTo>
                  <a:pt x="1048385" y="2446973"/>
                </a:lnTo>
                <a:lnTo>
                  <a:pt x="1056640" y="2438083"/>
                </a:lnTo>
                <a:lnTo>
                  <a:pt x="1064260" y="2429193"/>
                </a:lnTo>
                <a:lnTo>
                  <a:pt x="1071563" y="2419351"/>
                </a:lnTo>
                <a:lnTo>
                  <a:pt x="1078865" y="2409826"/>
                </a:lnTo>
                <a:lnTo>
                  <a:pt x="1085533" y="2400301"/>
                </a:lnTo>
                <a:lnTo>
                  <a:pt x="1092200" y="2390458"/>
                </a:lnTo>
                <a:lnTo>
                  <a:pt x="1098550" y="2380616"/>
                </a:lnTo>
                <a:lnTo>
                  <a:pt x="1104583" y="2370456"/>
                </a:lnTo>
                <a:lnTo>
                  <a:pt x="1110933" y="2360296"/>
                </a:lnTo>
                <a:lnTo>
                  <a:pt x="1116330" y="2349818"/>
                </a:lnTo>
                <a:lnTo>
                  <a:pt x="1121728" y="2339023"/>
                </a:lnTo>
                <a:lnTo>
                  <a:pt x="1126808" y="2328863"/>
                </a:lnTo>
                <a:lnTo>
                  <a:pt x="1131570" y="2318068"/>
                </a:lnTo>
                <a:lnTo>
                  <a:pt x="1136015" y="2306956"/>
                </a:lnTo>
                <a:lnTo>
                  <a:pt x="1140778" y="2296478"/>
                </a:lnTo>
                <a:lnTo>
                  <a:pt x="1144588" y="2285366"/>
                </a:lnTo>
                <a:lnTo>
                  <a:pt x="1148398" y="2274253"/>
                </a:lnTo>
                <a:lnTo>
                  <a:pt x="1151890" y="2263141"/>
                </a:lnTo>
                <a:lnTo>
                  <a:pt x="1155383" y="2251711"/>
                </a:lnTo>
                <a:lnTo>
                  <a:pt x="1158240" y="2240598"/>
                </a:lnTo>
                <a:lnTo>
                  <a:pt x="1161098" y="2228851"/>
                </a:lnTo>
                <a:lnTo>
                  <a:pt x="1163320" y="2217421"/>
                </a:lnTo>
                <a:lnTo>
                  <a:pt x="1165543" y="2205673"/>
                </a:lnTo>
                <a:lnTo>
                  <a:pt x="1167448" y="2194243"/>
                </a:lnTo>
                <a:lnTo>
                  <a:pt x="1169035" y="2182813"/>
                </a:lnTo>
                <a:lnTo>
                  <a:pt x="1170305" y="2170748"/>
                </a:lnTo>
                <a:lnTo>
                  <a:pt x="1171258" y="2159318"/>
                </a:lnTo>
                <a:lnTo>
                  <a:pt x="1172210" y="2147571"/>
                </a:lnTo>
                <a:lnTo>
                  <a:pt x="1172845" y="2135823"/>
                </a:lnTo>
                <a:lnTo>
                  <a:pt x="1172845" y="2123758"/>
                </a:lnTo>
                <a:lnTo>
                  <a:pt x="1172845" y="2112328"/>
                </a:lnTo>
                <a:lnTo>
                  <a:pt x="1172528" y="2100581"/>
                </a:lnTo>
                <a:lnTo>
                  <a:pt x="1172210" y="2088516"/>
                </a:lnTo>
                <a:lnTo>
                  <a:pt x="1170940" y="2076768"/>
                </a:lnTo>
                <a:lnTo>
                  <a:pt x="1169670" y="2065021"/>
                </a:lnTo>
                <a:lnTo>
                  <a:pt x="1168083" y="2053591"/>
                </a:lnTo>
                <a:lnTo>
                  <a:pt x="1166813" y="2041526"/>
                </a:lnTo>
                <a:lnTo>
                  <a:pt x="1164273" y="2029778"/>
                </a:lnTo>
                <a:lnTo>
                  <a:pt x="1162050" y="2018348"/>
                </a:lnTo>
                <a:lnTo>
                  <a:pt x="1159510" y="2006283"/>
                </a:lnTo>
                <a:lnTo>
                  <a:pt x="1156335" y="1994853"/>
                </a:lnTo>
                <a:lnTo>
                  <a:pt x="1153478" y="1983423"/>
                </a:lnTo>
                <a:lnTo>
                  <a:pt x="1149985" y="1971993"/>
                </a:lnTo>
                <a:lnTo>
                  <a:pt x="1145540" y="1960563"/>
                </a:lnTo>
                <a:lnTo>
                  <a:pt x="1141730" y="1949133"/>
                </a:lnTo>
                <a:lnTo>
                  <a:pt x="1137285" y="1937386"/>
                </a:lnTo>
                <a:lnTo>
                  <a:pt x="1132205" y="1926591"/>
                </a:lnTo>
                <a:lnTo>
                  <a:pt x="1127443" y="1914843"/>
                </a:lnTo>
                <a:lnTo>
                  <a:pt x="1122045" y="1903731"/>
                </a:lnTo>
                <a:lnTo>
                  <a:pt x="1116330" y="1892936"/>
                </a:lnTo>
                <a:lnTo>
                  <a:pt x="1110615" y="1882141"/>
                </a:lnTo>
                <a:lnTo>
                  <a:pt x="1103948" y="1871028"/>
                </a:lnTo>
                <a:lnTo>
                  <a:pt x="1097598" y="1860233"/>
                </a:lnTo>
                <a:lnTo>
                  <a:pt x="1090613" y="1849438"/>
                </a:lnTo>
                <a:lnTo>
                  <a:pt x="1083310" y="1839278"/>
                </a:lnTo>
                <a:lnTo>
                  <a:pt x="1076008" y="1829436"/>
                </a:lnTo>
                <a:lnTo>
                  <a:pt x="1068388" y="1819276"/>
                </a:lnTo>
                <a:lnTo>
                  <a:pt x="1060768" y="1809751"/>
                </a:lnTo>
                <a:lnTo>
                  <a:pt x="1053148" y="1800226"/>
                </a:lnTo>
                <a:lnTo>
                  <a:pt x="1044575" y="1791018"/>
                </a:lnTo>
                <a:lnTo>
                  <a:pt x="1036320" y="1782128"/>
                </a:lnTo>
                <a:lnTo>
                  <a:pt x="1027748" y="1773556"/>
                </a:lnTo>
                <a:lnTo>
                  <a:pt x="1019175" y="1764983"/>
                </a:lnTo>
                <a:lnTo>
                  <a:pt x="1010285" y="1757046"/>
                </a:lnTo>
                <a:lnTo>
                  <a:pt x="1001395" y="1749108"/>
                </a:lnTo>
                <a:lnTo>
                  <a:pt x="992188" y="1741171"/>
                </a:lnTo>
                <a:lnTo>
                  <a:pt x="982663" y="1734186"/>
                </a:lnTo>
                <a:lnTo>
                  <a:pt x="973138" y="1726883"/>
                </a:lnTo>
                <a:lnTo>
                  <a:pt x="963613" y="1719898"/>
                </a:lnTo>
                <a:lnTo>
                  <a:pt x="953770" y="1713230"/>
                </a:lnTo>
                <a:lnTo>
                  <a:pt x="943610" y="1706880"/>
                </a:lnTo>
                <a:lnTo>
                  <a:pt x="933768" y="1700848"/>
                </a:lnTo>
                <a:lnTo>
                  <a:pt x="923290" y="1695133"/>
                </a:lnTo>
                <a:lnTo>
                  <a:pt x="913130" y="1689418"/>
                </a:lnTo>
                <a:lnTo>
                  <a:pt x="902335" y="1684020"/>
                </a:lnTo>
                <a:lnTo>
                  <a:pt x="892175" y="1678623"/>
                </a:lnTo>
                <a:lnTo>
                  <a:pt x="881380" y="1673860"/>
                </a:lnTo>
                <a:lnTo>
                  <a:pt x="870268" y="1669415"/>
                </a:lnTo>
                <a:lnTo>
                  <a:pt x="859473" y="1664653"/>
                </a:lnTo>
                <a:lnTo>
                  <a:pt x="848360" y="1660843"/>
                </a:lnTo>
                <a:lnTo>
                  <a:pt x="837248" y="1657033"/>
                </a:lnTo>
                <a:lnTo>
                  <a:pt x="825818" y="1653858"/>
                </a:lnTo>
                <a:lnTo>
                  <a:pt x="814705" y="1650365"/>
                </a:lnTo>
                <a:lnTo>
                  <a:pt x="803275" y="1647190"/>
                </a:lnTo>
                <a:lnTo>
                  <a:pt x="791845" y="1644651"/>
                </a:lnTo>
                <a:lnTo>
                  <a:pt x="780415" y="1642111"/>
                </a:lnTo>
                <a:lnTo>
                  <a:pt x="768985" y="1639888"/>
                </a:lnTo>
                <a:lnTo>
                  <a:pt x="757238" y="1637983"/>
                </a:lnTo>
                <a:lnTo>
                  <a:pt x="745490" y="1636395"/>
                </a:lnTo>
                <a:lnTo>
                  <a:pt x="734060" y="1635125"/>
                </a:lnTo>
                <a:lnTo>
                  <a:pt x="722313" y="1633855"/>
                </a:lnTo>
                <a:lnTo>
                  <a:pt x="710565" y="1632903"/>
                </a:lnTo>
                <a:lnTo>
                  <a:pt x="698818" y="1632585"/>
                </a:lnTo>
                <a:lnTo>
                  <a:pt x="687070" y="1632268"/>
                </a:lnTo>
                <a:close/>
                <a:moveTo>
                  <a:pt x="1446848" y="1466850"/>
                </a:moveTo>
                <a:lnTo>
                  <a:pt x="1448435" y="1479858"/>
                </a:lnTo>
                <a:lnTo>
                  <a:pt x="1450658" y="1496357"/>
                </a:lnTo>
                <a:lnTo>
                  <a:pt x="1453833" y="1515711"/>
                </a:lnTo>
                <a:lnTo>
                  <a:pt x="1457960" y="1538238"/>
                </a:lnTo>
                <a:lnTo>
                  <a:pt x="1468120" y="1591541"/>
                </a:lnTo>
                <a:lnTo>
                  <a:pt x="1480185" y="1653093"/>
                </a:lnTo>
                <a:lnTo>
                  <a:pt x="1494155" y="1721308"/>
                </a:lnTo>
                <a:lnTo>
                  <a:pt x="1509713" y="1794282"/>
                </a:lnTo>
                <a:lnTo>
                  <a:pt x="1525905" y="1870112"/>
                </a:lnTo>
                <a:lnTo>
                  <a:pt x="1542098" y="1946576"/>
                </a:lnTo>
                <a:lnTo>
                  <a:pt x="1574800" y="2092842"/>
                </a:lnTo>
                <a:lnTo>
                  <a:pt x="1602740" y="2217533"/>
                </a:lnTo>
                <a:lnTo>
                  <a:pt x="1629410" y="2336830"/>
                </a:lnTo>
                <a:lnTo>
                  <a:pt x="1730693" y="1746690"/>
                </a:lnTo>
                <a:lnTo>
                  <a:pt x="1671003" y="1606453"/>
                </a:lnTo>
                <a:lnTo>
                  <a:pt x="1768475" y="1514442"/>
                </a:lnTo>
                <a:lnTo>
                  <a:pt x="1798955" y="1514442"/>
                </a:lnTo>
                <a:lnTo>
                  <a:pt x="1806258" y="1514442"/>
                </a:lnTo>
                <a:lnTo>
                  <a:pt x="1836420" y="1514442"/>
                </a:lnTo>
                <a:lnTo>
                  <a:pt x="1933575" y="1606453"/>
                </a:lnTo>
                <a:lnTo>
                  <a:pt x="1873885" y="1746690"/>
                </a:lnTo>
                <a:lnTo>
                  <a:pt x="1975168" y="2336830"/>
                </a:lnTo>
                <a:lnTo>
                  <a:pt x="2002155" y="2217533"/>
                </a:lnTo>
                <a:lnTo>
                  <a:pt x="2030095" y="2092842"/>
                </a:lnTo>
                <a:lnTo>
                  <a:pt x="2062480" y="1946576"/>
                </a:lnTo>
                <a:lnTo>
                  <a:pt x="2078990" y="1870112"/>
                </a:lnTo>
                <a:lnTo>
                  <a:pt x="2094865" y="1794282"/>
                </a:lnTo>
                <a:lnTo>
                  <a:pt x="2110740" y="1721308"/>
                </a:lnTo>
                <a:lnTo>
                  <a:pt x="2124393" y="1653093"/>
                </a:lnTo>
                <a:lnTo>
                  <a:pt x="2136775" y="1591541"/>
                </a:lnTo>
                <a:lnTo>
                  <a:pt x="2146618" y="1538238"/>
                </a:lnTo>
                <a:lnTo>
                  <a:pt x="2150428" y="1515711"/>
                </a:lnTo>
                <a:lnTo>
                  <a:pt x="2153920" y="1496357"/>
                </a:lnTo>
                <a:lnTo>
                  <a:pt x="2156143" y="1479858"/>
                </a:lnTo>
                <a:lnTo>
                  <a:pt x="2157730" y="1466850"/>
                </a:lnTo>
                <a:lnTo>
                  <a:pt x="2164398" y="1469071"/>
                </a:lnTo>
                <a:lnTo>
                  <a:pt x="2173923" y="1471609"/>
                </a:lnTo>
                <a:lnTo>
                  <a:pt x="2226628" y="1488108"/>
                </a:lnTo>
                <a:lnTo>
                  <a:pt x="2293620" y="1509683"/>
                </a:lnTo>
                <a:lnTo>
                  <a:pt x="2331085" y="1522374"/>
                </a:lnTo>
                <a:lnTo>
                  <a:pt x="2370455" y="1535700"/>
                </a:lnTo>
                <a:lnTo>
                  <a:pt x="2411730" y="1549660"/>
                </a:lnTo>
                <a:lnTo>
                  <a:pt x="2453323" y="1564255"/>
                </a:lnTo>
                <a:lnTo>
                  <a:pt x="2495868" y="1579801"/>
                </a:lnTo>
                <a:lnTo>
                  <a:pt x="2538413" y="1595665"/>
                </a:lnTo>
                <a:lnTo>
                  <a:pt x="2580005" y="1612164"/>
                </a:lnTo>
                <a:lnTo>
                  <a:pt x="2620645" y="1628345"/>
                </a:lnTo>
                <a:lnTo>
                  <a:pt x="2659698" y="1644844"/>
                </a:lnTo>
                <a:lnTo>
                  <a:pt x="2678430" y="1653410"/>
                </a:lnTo>
                <a:lnTo>
                  <a:pt x="2696210" y="1661342"/>
                </a:lnTo>
                <a:lnTo>
                  <a:pt x="2713990" y="1669909"/>
                </a:lnTo>
                <a:lnTo>
                  <a:pt x="2730818" y="1678158"/>
                </a:lnTo>
                <a:lnTo>
                  <a:pt x="2747010" y="1686090"/>
                </a:lnTo>
                <a:lnTo>
                  <a:pt x="2761933" y="1694339"/>
                </a:lnTo>
                <a:lnTo>
                  <a:pt x="2773363" y="1705761"/>
                </a:lnTo>
                <a:lnTo>
                  <a:pt x="2785110" y="1718770"/>
                </a:lnTo>
                <a:lnTo>
                  <a:pt x="2798128" y="1733364"/>
                </a:lnTo>
                <a:lnTo>
                  <a:pt x="2805113" y="1741296"/>
                </a:lnTo>
                <a:lnTo>
                  <a:pt x="2811780" y="1749546"/>
                </a:lnTo>
                <a:lnTo>
                  <a:pt x="2818766" y="1758747"/>
                </a:lnTo>
                <a:lnTo>
                  <a:pt x="2825750" y="1768265"/>
                </a:lnTo>
                <a:lnTo>
                  <a:pt x="2833053" y="1778735"/>
                </a:lnTo>
                <a:lnTo>
                  <a:pt x="2839720" y="1789840"/>
                </a:lnTo>
                <a:lnTo>
                  <a:pt x="2847023" y="1801262"/>
                </a:lnTo>
                <a:lnTo>
                  <a:pt x="2854326" y="1813636"/>
                </a:lnTo>
                <a:lnTo>
                  <a:pt x="2861310" y="1826962"/>
                </a:lnTo>
                <a:lnTo>
                  <a:pt x="2867978" y="1840922"/>
                </a:lnTo>
                <a:lnTo>
                  <a:pt x="2874963" y="1855517"/>
                </a:lnTo>
                <a:lnTo>
                  <a:pt x="2881948" y="1871698"/>
                </a:lnTo>
                <a:lnTo>
                  <a:pt x="2888933" y="1887880"/>
                </a:lnTo>
                <a:lnTo>
                  <a:pt x="2895283" y="1905964"/>
                </a:lnTo>
                <a:lnTo>
                  <a:pt x="2901316" y="1924367"/>
                </a:lnTo>
                <a:lnTo>
                  <a:pt x="2907666" y="1944355"/>
                </a:lnTo>
                <a:lnTo>
                  <a:pt x="2913698" y="1964978"/>
                </a:lnTo>
                <a:lnTo>
                  <a:pt x="2919413" y="1986871"/>
                </a:lnTo>
                <a:lnTo>
                  <a:pt x="2924810" y="2010032"/>
                </a:lnTo>
                <a:lnTo>
                  <a:pt x="2930208" y="2034463"/>
                </a:lnTo>
                <a:lnTo>
                  <a:pt x="2934653" y="2059528"/>
                </a:lnTo>
                <a:lnTo>
                  <a:pt x="2939416" y="2086496"/>
                </a:lnTo>
                <a:lnTo>
                  <a:pt x="2943543" y="2114734"/>
                </a:lnTo>
                <a:lnTo>
                  <a:pt x="2947353" y="2144241"/>
                </a:lnTo>
                <a:lnTo>
                  <a:pt x="2950846" y="2175017"/>
                </a:lnTo>
                <a:lnTo>
                  <a:pt x="2953703" y="2207062"/>
                </a:lnTo>
                <a:lnTo>
                  <a:pt x="2954338" y="2215946"/>
                </a:lnTo>
                <a:lnTo>
                  <a:pt x="2954656" y="2230858"/>
                </a:lnTo>
                <a:lnTo>
                  <a:pt x="2955608" y="2275595"/>
                </a:lnTo>
                <a:lnTo>
                  <a:pt x="2957196" y="2411390"/>
                </a:lnTo>
                <a:lnTo>
                  <a:pt x="2959100" y="2583673"/>
                </a:lnTo>
                <a:lnTo>
                  <a:pt x="2960688" y="2760715"/>
                </a:lnTo>
                <a:lnTo>
                  <a:pt x="2908936" y="2767695"/>
                </a:lnTo>
                <a:lnTo>
                  <a:pt x="2857818" y="2773723"/>
                </a:lnTo>
                <a:lnTo>
                  <a:pt x="2806383" y="2779434"/>
                </a:lnTo>
                <a:lnTo>
                  <a:pt x="2755266" y="2784511"/>
                </a:lnTo>
                <a:lnTo>
                  <a:pt x="2702878" y="2788952"/>
                </a:lnTo>
                <a:lnTo>
                  <a:pt x="2649220" y="2793712"/>
                </a:lnTo>
                <a:lnTo>
                  <a:pt x="2536825" y="2802278"/>
                </a:lnTo>
                <a:lnTo>
                  <a:pt x="2535555" y="2668704"/>
                </a:lnTo>
                <a:lnTo>
                  <a:pt x="2534920" y="2527832"/>
                </a:lnTo>
                <a:lnTo>
                  <a:pt x="2534285" y="2333022"/>
                </a:lnTo>
                <a:lnTo>
                  <a:pt x="2534285" y="2318745"/>
                </a:lnTo>
                <a:lnTo>
                  <a:pt x="2533333" y="2305102"/>
                </a:lnTo>
                <a:lnTo>
                  <a:pt x="2531745" y="2291776"/>
                </a:lnTo>
                <a:lnTo>
                  <a:pt x="2530475" y="2279085"/>
                </a:lnTo>
                <a:lnTo>
                  <a:pt x="2527935" y="2266711"/>
                </a:lnTo>
                <a:lnTo>
                  <a:pt x="2525713" y="2254654"/>
                </a:lnTo>
                <a:lnTo>
                  <a:pt x="2522538" y="2243232"/>
                </a:lnTo>
                <a:lnTo>
                  <a:pt x="2519680" y="2232127"/>
                </a:lnTo>
                <a:lnTo>
                  <a:pt x="2515870" y="2221340"/>
                </a:lnTo>
                <a:lnTo>
                  <a:pt x="2512060" y="2210870"/>
                </a:lnTo>
                <a:lnTo>
                  <a:pt x="2508250" y="2200717"/>
                </a:lnTo>
                <a:lnTo>
                  <a:pt x="2503488" y="2191198"/>
                </a:lnTo>
                <a:lnTo>
                  <a:pt x="2499360" y="2181680"/>
                </a:lnTo>
                <a:lnTo>
                  <a:pt x="2494280" y="2172796"/>
                </a:lnTo>
                <a:lnTo>
                  <a:pt x="2489835" y="2163912"/>
                </a:lnTo>
                <a:lnTo>
                  <a:pt x="2484755" y="2155346"/>
                </a:lnTo>
                <a:lnTo>
                  <a:pt x="2484755" y="2813383"/>
                </a:lnTo>
                <a:lnTo>
                  <a:pt x="2405698" y="2818459"/>
                </a:lnTo>
                <a:lnTo>
                  <a:pt x="2323148" y="2822584"/>
                </a:lnTo>
                <a:lnTo>
                  <a:pt x="2238058" y="2826391"/>
                </a:lnTo>
                <a:lnTo>
                  <a:pt x="2150745" y="2829881"/>
                </a:lnTo>
                <a:lnTo>
                  <a:pt x="2062798" y="2832102"/>
                </a:lnTo>
                <a:lnTo>
                  <a:pt x="1974850" y="2834006"/>
                </a:lnTo>
                <a:lnTo>
                  <a:pt x="1887538" y="2835275"/>
                </a:lnTo>
                <a:lnTo>
                  <a:pt x="1802448" y="2835275"/>
                </a:lnTo>
                <a:lnTo>
                  <a:pt x="1750378" y="2835275"/>
                </a:lnTo>
                <a:lnTo>
                  <a:pt x="1697673" y="2834958"/>
                </a:lnTo>
                <a:lnTo>
                  <a:pt x="1644333" y="2834006"/>
                </a:lnTo>
                <a:lnTo>
                  <a:pt x="1590358" y="2833372"/>
                </a:lnTo>
                <a:lnTo>
                  <a:pt x="1536065" y="2832102"/>
                </a:lnTo>
                <a:lnTo>
                  <a:pt x="1482090" y="2830516"/>
                </a:lnTo>
                <a:lnTo>
                  <a:pt x="1427798" y="2829247"/>
                </a:lnTo>
                <a:lnTo>
                  <a:pt x="1374775" y="2826709"/>
                </a:lnTo>
                <a:lnTo>
                  <a:pt x="1257300" y="2643639"/>
                </a:lnTo>
                <a:lnTo>
                  <a:pt x="1274128" y="2624919"/>
                </a:lnTo>
                <a:lnTo>
                  <a:pt x="1290003" y="2605882"/>
                </a:lnTo>
                <a:lnTo>
                  <a:pt x="1305560" y="2585894"/>
                </a:lnTo>
                <a:lnTo>
                  <a:pt x="1319848" y="2565588"/>
                </a:lnTo>
                <a:lnTo>
                  <a:pt x="1334135" y="2544965"/>
                </a:lnTo>
                <a:lnTo>
                  <a:pt x="1347470" y="2524024"/>
                </a:lnTo>
                <a:lnTo>
                  <a:pt x="1360170" y="2502132"/>
                </a:lnTo>
                <a:lnTo>
                  <a:pt x="1371918" y="2480557"/>
                </a:lnTo>
                <a:lnTo>
                  <a:pt x="1383348" y="2458348"/>
                </a:lnTo>
                <a:lnTo>
                  <a:pt x="1393825" y="2435503"/>
                </a:lnTo>
                <a:lnTo>
                  <a:pt x="1403668" y="2412342"/>
                </a:lnTo>
                <a:lnTo>
                  <a:pt x="1412558" y="2389181"/>
                </a:lnTo>
                <a:lnTo>
                  <a:pt x="1420813" y="2365385"/>
                </a:lnTo>
                <a:lnTo>
                  <a:pt x="1428115" y="2341589"/>
                </a:lnTo>
                <a:lnTo>
                  <a:pt x="1435100" y="2317158"/>
                </a:lnTo>
                <a:lnTo>
                  <a:pt x="1441133" y="2293045"/>
                </a:lnTo>
                <a:lnTo>
                  <a:pt x="1444943" y="2274008"/>
                </a:lnTo>
                <a:lnTo>
                  <a:pt x="1448753" y="2254972"/>
                </a:lnTo>
                <a:lnTo>
                  <a:pt x="1451928" y="2236252"/>
                </a:lnTo>
                <a:lnTo>
                  <a:pt x="1454785" y="2217215"/>
                </a:lnTo>
                <a:lnTo>
                  <a:pt x="1456690" y="2198179"/>
                </a:lnTo>
                <a:lnTo>
                  <a:pt x="1458595" y="2179142"/>
                </a:lnTo>
                <a:lnTo>
                  <a:pt x="1459548" y="2160105"/>
                </a:lnTo>
                <a:lnTo>
                  <a:pt x="1460500" y="2141068"/>
                </a:lnTo>
                <a:lnTo>
                  <a:pt x="1460818" y="2122349"/>
                </a:lnTo>
                <a:lnTo>
                  <a:pt x="1460500" y="2103312"/>
                </a:lnTo>
                <a:lnTo>
                  <a:pt x="1459548" y="2084593"/>
                </a:lnTo>
                <a:lnTo>
                  <a:pt x="1458913" y="2065873"/>
                </a:lnTo>
                <a:lnTo>
                  <a:pt x="1457008" y="2046519"/>
                </a:lnTo>
                <a:lnTo>
                  <a:pt x="1455103" y="2027800"/>
                </a:lnTo>
                <a:lnTo>
                  <a:pt x="1452880" y="2009715"/>
                </a:lnTo>
                <a:lnTo>
                  <a:pt x="1449705" y="1990995"/>
                </a:lnTo>
                <a:lnTo>
                  <a:pt x="1446213" y="1971958"/>
                </a:lnTo>
                <a:lnTo>
                  <a:pt x="1442403" y="1953874"/>
                </a:lnTo>
                <a:lnTo>
                  <a:pt x="1437958" y="1935471"/>
                </a:lnTo>
                <a:lnTo>
                  <a:pt x="1433195" y="1917069"/>
                </a:lnTo>
                <a:lnTo>
                  <a:pt x="1427798" y="1898984"/>
                </a:lnTo>
                <a:lnTo>
                  <a:pt x="1422083" y="1881217"/>
                </a:lnTo>
                <a:lnTo>
                  <a:pt x="1416050" y="1863132"/>
                </a:lnTo>
                <a:lnTo>
                  <a:pt x="1409383" y="1845364"/>
                </a:lnTo>
                <a:lnTo>
                  <a:pt x="1402715" y="1827596"/>
                </a:lnTo>
                <a:lnTo>
                  <a:pt x="1395095" y="1810146"/>
                </a:lnTo>
                <a:lnTo>
                  <a:pt x="1386840" y="1792696"/>
                </a:lnTo>
                <a:lnTo>
                  <a:pt x="1378585" y="1775563"/>
                </a:lnTo>
                <a:lnTo>
                  <a:pt x="1369695" y="1758429"/>
                </a:lnTo>
                <a:lnTo>
                  <a:pt x="1360488" y="1741614"/>
                </a:lnTo>
                <a:lnTo>
                  <a:pt x="1350963" y="1724798"/>
                </a:lnTo>
                <a:lnTo>
                  <a:pt x="1340485" y="1708299"/>
                </a:lnTo>
                <a:lnTo>
                  <a:pt x="1333500" y="1696877"/>
                </a:lnTo>
                <a:lnTo>
                  <a:pt x="1325563" y="1685773"/>
                </a:lnTo>
                <a:lnTo>
                  <a:pt x="1317943" y="1674668"/>
                </a:lnTo>
                <a:lnTo>
                  <a:pt x="1310323" y="1663563"/>
                </a:lnTo>
                <a:lnTo>
                  <a:pt x="1302385" y="1653093"/>
                </a:lnTo>
                <a:lnTo>
                  <a:pt x="1293813" y="1642623"/>
                </a:lnTo>
                <a:lnTo>
                  <a:pt x="1285558" y="1632152"/>
                </a:lnTo>
                <a:lnTo>
                  <a:pt x="1276985" y="1621999"/>
                </a:lnTo>
                <a:lnTo>
                  <a:pt x="1259523" y="1602011"/>
                </a:lnTo>
                <a:lnTo>
                  <a:pt x="1241425" y="1582657"/>
                </a:lnTo>
                <a:lnTo>
                  <a:pt x="1222693" y="1564255"/>
                </a:lnTo>
                <a:lnTo>
                  <a:pt x="1203325" y="1546170"/>
                </a:lnTo>
                <a:lnTo>
                  <a:pt x="1270953" y="1523008"/>
                </a:lnTo>
                <a:lnTo>
                  <a:pt x="1332865" y="1502702"/>
                </a:lnTo>
                <a:lnTo>
                  <a:pt x="1386840" y="1485569"/>
                </a:lnTo>
                <a:lnTo>
                  <a:pt x="1430655" y="1471609"/>
                </a:lnTo>
                <a:lnTo>
                  <a:pt x="1440815" y="1468754"/>
                </a:lnTo>
                <a:lnTo>
                  <a:pt x="1446848" y="1466850"/>
                </a:lnTo>
                <a:close/>
                <a:moveTo>
                  <a:pt x="671830" y="1436688"/>
                </a:moveTo>
                <a:lnTo>
                  <a:pt x="688658" y="1436688"/>
                </a:lnTo>
                <a:lnTo>
                  <a:pt x="704850" y="1437323"/>
                </a:lnTo>
                <a:lnTo>
                  <a:pt x="721360" y="1437958"/>
                </a:lnTo>
                <a:lnTo>
                  <a:pt x="737870" y="1439228"/>
                </a:lnTo>
                <a:lnTo>
                  <a:pt x="754380" y="1440816"/>
                </a:lnTo>
                <a:lnTo>
                  <a:pt x="770255" y="1442721"/>
                </a:lnTo>
                <a:lnTo>
                  <a:pt x="786765" y="1444943"/>
                </a:lnTo>
                <a:lnTo>
                  <a:pt x="802958" y="1447483"/>
                </a:lnTo>
                <a:lnTo>
                  <a:pt x="818833" y="1450340"/>
                </a:lnTo>
                <a:lnTo>
                  <a:pt x="835025" y="1453515"/>
                </a:lnTo>
                <a:lnTo>
                  <a:pt x="851218" y="1457643"/>
                </a:lnTo>
                <a:lnTo>
                  <a:pt x="866775" y="1461771"/>
                </a:lnTo>
                <a:lnTo>
                  <a:pt x="882333" y="1466215"/>
                </a:lnTo>
                <a:lnTo>
                  <a:pt x="898208" y="1471295"/>
                </a:lnTo>
                <a:lnTo>
                  <a:pt x="913765" y="1476693"/>
                </a:lnTo>
                <a:lnTo>
                  <a:pt x="929005" y="1482408"/>
                </a:lnTo>
                <a:lnTo>
                  <a:pt x="944563" y="1488440"/>
                </a:lnTo>
                <a:lnTo>
                  <a:pt x="959803" y="1495108"/>
                </a:lnTo>
                <a:lnTo>
                  <a:pt x="974725" y="1501458"/>
                </a:lnTo>
                <a:lnTo>
                  <a:pt x="989648" y="1508760"/>
                </a:lnTo>
                <a:lnTo>
                  <a:pt x="1004253" y="1516380"/>
                </a:lnTo>
                <a:lnTo>
                  <a:pt x="1018540" y="1524318"/>
                </a:lnTo>
                <a:lnTo>
                  <a:pt x="1033145" y="1532573"/>
                </a:lnTo>
                <a:lnTo>
                  <a:pt x="1047433" y="1541146"/>
                </a:lnTo>
                <a:lnTo>
                  <a:pt x="1061085" y="1550035"/>
                </a:lnTo>
                <a:lnTo>
                  <a:pt x="1075373" y="1559560"/>
                </a:lnTo>
                <a:lnTo>
                  <a:pt x="1088708" y="1569085"/>
                </a:lnTo>
                <a:lnTo>
                  <a:pt x="1102043" y="1579245"/>
                </a:lnTo>
                <a:lnTo>
                  <a:pt x="1115378" y="1589723"/>
                </a:lnTo>
                <a:lnTo>
                  <a:pt x="1128078" y="1600518"/>
                </a:lnTo>
                <a:lnTo>
                  <a:pt x="1141095" y="1611630"/>
                </a:lnTo>
                <a:lnTo>
                  <a:pt x="1153478" y="1623061"/>
                </a:lnTo>
                <a:lnTo>
                  <a:pt x="1165543" y="1634490"/>
                </a:lnTo>
                <a:lnTo>
                  <a:pt x="1177290" y="1646873"/>
                </a:lnTo>
                <a:lnTo>
                  <a:pt x="1189355" y="1659573"/>
                </a:lnTo>
                <a:lnTo>
                  <a:pt x="1200785" y="1671955"/>
                </a:lnTo>
                <a:lnTo>
                  <a:pt x="1211898" y="1685608"/>
                </a:lnTo>
                <a:lnTo>
                  <a:pt x="1222693" y="1698943"/>
                </a:lnTo>
                <a:lnTo>
                  <a:pt x="1233170" y="1712595"/>
                </a:lnTo>
                <a:lnTo>
                  <a:pt x="1243330" y="1726883"/>
                </a:lnTo>
                <a:lnTo>
                  <a:pt x="1253173" y="1741171"/>
                </a:lnTo>
                <a:lnTo>
                  <a:pt x="1262698" y="1755776"/>
                </a:lnTo>
                <a:lnTo>
                  <a:pt x="1272223" y="1771016"/>
                </a:lnTo>
                <a:lnTo>
                  <a:pt x="1280795" y="1785938"/>
                </a:lnTo>
                <a:lnTo>
                  <a:pt x="1289050" y="1801496"/>
                </a:lnTo>
                <a:lnTo>
                  <a:pt x="1297305" y="1817053"/>
                </a:lnTo>
                <a:lnTo>
                  <a:pt x="1304925" y="1832293"/>
                </a:lnTo>
                <a:lnTo>
                  <a:pt x="1311593" y="1848168"/>
                </a:lnTo>
                <a:lnTo>
                  <a:pt x="1318578" y="1864043"/>
                </a:lnTo>
                <a:lnTo>
                  <a:pt x="1324610" y="1879918"/>
                </a:lnTo>
                <a:lnTo>
                  <a:pt x="1330325" y="1895793"/>
                </a:lnTo>
                <a:lnTo>
                  <a:pt x="1335723" y="1911986"/>
                </a:lnTo>
                <a:lnTo>
                  <a:pt x="1340803" y="1927861"/>
                </a:lnTo>
                <a:lnTo>
                  <a:pt x="1345248" y="1944371"/>
                </a:lnTo>
                <a:lnTo>
                  <a:pt x="1349693" y="1960881"/>
                </a:lnTo>
                <a:lnTo>
                  <a:pt x="1353503" y="1977073"/>
                </a:lnTo>
                <a:lnTo>
                  <a:pt x="1356360" y="1993266"/>
                </a:lnTo>
                <a:lnTo>
                  <a:pt x="1359535" y="2009776"/>
                </a:lnTo>
                <a:lnTo>
                  <a:pt x="1361758" y="2026286"/>
                </a:lnTo>
                <a:lnTo>
                  <a:pt x="1363980" y="2042796"/>
                </a:lnTo>
                <a:lnTo>
                  <a:pt x="1365568" y="2059623"/>
                </a:lnTo>
                <a:lnTo>
                  <a:pt x="1367155" y="2076133"/>
                </a:lnTo>
                <a:lnTo>
                  <a:pt x="1367790" y="2092326"/>
                </a:lnTo>
                <a:lnTo>
                  <a:pt x="1368425" y="2108836"/>
                </a:lnTo>
                <a:lnTo>
                  <a:pt x="1368425" y="2125346"/>
                </a:lnTo>
                <a:lnTo>
                  <a:pt x="1368425" y="2141856"/>
                </a:lnTo>
                <a:lnTo>
                  <a:pt x="1367473" y="2158366"/>
                </a:lnTo>
                <a:lnTo>
                  <a:pt x="1366520" y="2174558"/>
                </a:lnTo>
                <a:lnTo>
                  <a:pt x="1364933" y="2191068"/>
                </a:lnTo>
                <a:lnTo>
                  <a:pt x="1363028" y="2207578"/>
                </a:lnTo>
                <a:lnTo>
                  <a:pt x="1360805" y="2223771"/>
                </a:lnTo>
                <a:lnTo>
                  <a:pt x="1357948" y="2239963"/>
                </a:lnTo>
                <a:lnTo>
                  <a:pt x="1354773" y="2256156"/>
                </a:lnTo>
                <a:lnTo>
                  <a:pt x="1351598" y="2272348"/>
                </a:lnTo>
                <a:lnTo>
                  <a:pt x="1348423" y="2284731"/>
                </a:lnTo>
                <a:lnTo>
                  <a:pt x="1345248" y="2297431"/>
                </a:lnTo>
                <a:lnTo>
                  <a:pt x="1342073" y="2309813"/>
                </a:lnTo>
                <a:lnTo>
                  <a:pt x="1337945" y="2322196"/>
                </a:lnTo>
                <a:lnTo>
                  <a:pt x="1334135" y="2334578"/>
                </a:lnTo>
                <a:lnTo>
                  <a:pt x="1330008" y="2347278"/>
                </a:lnTo>
                <a:lnTo>
                  <a:pt x="1325563" y="2359343"/>
                </a:lnTo>
                <a:lnTo>
                  <a:pt x="1320800" y="2371408"/>
                </a:lnTo>
                <a:lnTo>
                  <a:pt x="1316038" y="2383473"/>
                </a:lnTo>
                <a:lnTo>
                  <a:pt x="1310958" y="2395538"/>
                </a:lnTo>
                <a:lnTo>
                  <a:pt x="1305560" y="2407286"/>
                </a:lnTo>
                <a:lnTo>
                  <a:pt x="1299845" y="2419033"/>
                </a:lnTo>
                <a:lnTo>
                  <a:pt x="1294130" y="2431098"/>
                </a:lnTo>
                <a:lnTo>
                  <a:pt x="1288098" y="2442528"/>
                </a:lnTo>
                <a:lnTo>
                  <a:pt x="1281430" y="2453958"/>
                </a:lnTo>
                <a:lnTo>
                  <a:pt x="1275080" y="2465388"/>
                </a:lnTo>
                <a:lnTo>
                  <a:pt x="1268413" y="2476818"/>
                </a:lnTo>
                <a:lnTo>
                  <a:pt x="1261110" y="2487931"/>
                </a:lnTo>
                <a:lnTo>
                  <a:pt x="1253808" y="2499043"/>
                </a:lnTo>
                <a:lnTo>
                  <a:pt x="1246505" y="2509838"/>
                </a:lnTo>
                <a:lnTo>
                  <a:pt x="1238885" y="2520951"/>
                </a:lnTo>
                <a:lnTo>
                  <a:pt x="1230948" y="2531428"/>
                </a:lnTo>
                <a:lnTo>
                  <a:pt x="1223010" y="2541906"/>
                </a:lnTo>
                <a:lnTo>
                  <a:pt x="1214438" y="2552383"/>
                </a:lnTo>
                <a:lnTo>
                  <a:pt x="1206183" y="2562543"/>
                </a:lnTo>
                <a:lnTo>
                  <a:pt x="1197293" y="2573021"/>
                </a:lnTo>
                <a:lnTo>
                  <a:pt x="1188403" y="2582863"/>
                </a:lnTo>
                <a:lnTo>
                  <a:pt x="1179195" y="2592388"/>
                </a:lnTo>
                <a:lnTo>
                  <a:pt x="1169670" y="2602231"/>
                </a:lnTo>
                <a:lnTo>
                  <a:pt x="1160145" y="2611439"/>
                </a:lnTo>
                <a:lnTo>
                  <a:pt x="1150303" y="2620964"/>
                </a:lnTo>
                <a:lnTo>
                  <a:pt x="1140460" y="2630171"/>
                </a:lnTo>
                <a:lnTo>
                  <a:pt x="1455420" y="3124201"/>
                </a:lnTo>
                <a:lnTo>
                  <a:pt x="1458595" y="3128964"/>
                </a:lnTo>
                <a:lnTo>
                  <a:pt x="1461135" y="3134044"/>
                </a:lnTo>
                <a:lnTo>
                  <a:pt x="1463675" y="3139441"/>
                </a:lnTo>
                <a:lnTo>
                  <a:pt x="1465898" y="3144839"/>
                </a:lnTo>
                <a:lnTo>
                  <a:pt x="1467803" y="3150236"/>
                </a:lnTo>
                <a:lnTo>
                  <a:pt x="1469390" y="3155316"/>
                </a:lnTo>
                <a:lnTo>
                  <a:pt x="1470343" y="3160714"/>
                </a:lnTo>
                <a:lnTo>
                  <a:pt x="1471613" y="3166111"/>
                </a:lnTo>
                <a:lnTo>
                  <a:pt x="1472248" y="3171826"/>
                </a:lnTo>
                <a:lnTo>
                  <a:pt x="1472883" y="3177224"/>
                </a:lnTo>
                <a:lnTo>
                  <a:pt x="1473200" y="3182621"/>
                </a:lnTo>
                <a:lnTo>
                  <a:pt x="1473200" y="3188336"/>
                </a:lnTo>
                <a:lnTo>
                  <a:pt x="1472883" y="3193734"/>
                </a:lnTo>
                <a:lnTo>
                  <a:pt x="1471930" y="3199131"/>
                </a:lnTo>
                <a:lnTo>
                  <a:pt x="1471295" y="3204529"/>
                </a:lnTo>
                <a:lnTo>
                  <a:pt x="1470025" y="3209609"/>
                </a:lnTo>
                <a:lnTo>
                  <a:pt x="1469073" y="3215006"/>
                </a:lnTo>
                <a:lnTo>
                  <a:pt x="1467485" y="3220404"/>
                </a:lnTo>
                <a:lnTo>
                  <a:pt x="1465580" y="3225484"/>
                </a:lnTo>
                <a:lnTo>
                  <a:pt x="1463675" y="3230881"/>
                </a:lnTo>
                <a:lnTo>
                  <a:pt x="1461135" y="3235644"/>
                </a:lnTo>
                <a:lnTo>
                  <a:pt x="1458595" y="3240406"/>
                </a:lnTo>
                <a:lnTo>
                  <a:pt x="1455420" y="3245486"/>
                </a:lnTo>
                <a:lnTo>
                  <a:pt x="1452563" y="3249931"/>
                </a:lnTo>
                <a:lnTo>
                  <a:pt x="1449388" y="3254376"/>
                </a:lnTo>
                <a:lnTo>
                  <a:pt x="1445895" y="3258821"/>
                </a:lnTo>
                <a:lnTo>
                  <a:pt x="1442085" y="3262949"/>
                </a:lnTo>
                <a:lnTo>
                  <a:pt x="1437958" y="3266759"/>
                </a:lnTo>
                <a:lnTo>
                  <a:pt x="1433830" y="3270886"/>
                </a:lnTo>
                <a:lnTo>
                  <a:pt x="1429385" y="3274379"/>
                </a:lnTo>
                <a:lnTo>
                  <a:pt x="1424940" y="3277871"/>
                </a:lnTo>
                <a:lnTo>
                  <a:pt x="1419860" y="3281364"/>
                </a:lnTo>
                <a:lnTo>
                  <a:pt x="1415098" y="3283904"/>
                </a:lnTo>
                <a:lnTo>
                  <a:pt x="1409700" y="3287079"/>
                </a:lnTo>
                <a:lnTo>
                  <a:pt x="1404620" y="3289301"/>
                </a:lnTo>
                <a:lnTo>
                  <a:pt x="1399223" y="3291524"/>
                </a:lnTo>
                <a:lnTo>
                  <a:pt x="1393825" y="3293429"/>
                </a:lnTo>
                <a:lnTo>
                  <a:pt x="1388428" y="3295016"/>
                </a:lnTo>
                <a:lnTo>
                  <a:pt x="1382713" y="3296286"/>
                </a:lnTo>
                <a:lnTo>
                  <a:pt x="1377633" y="3297239"/>
                </a:lnTo>
                <a:lnTo>
                  <a:pt x="1372235" y="3298191"/>
                </a:lnTo>
                <a:lnTo>
                  <a:pt x="1366520" y="3298509"/>
                </a:lnTo>
                <a:lnTo>
                  <a:pt x="1361123" y="3298826"/>
                </a:lnTo>
                <a:lnTo>
                  <a:pt x="1355725" y="3298826"/>
                </a:lnTo>
                <a:lnTo>
                  <a:pt x="1350010" y="3298509"/>
                </a:lnTo>
                <a:lnTo>
                  <a:pt x="1344613" y="3297874"/>
                </a:lnTo>
                <a:lnTo>
                  <a:pt x="1339215" y="3296921"/>
                </a:lnTo>
                <a:lnTo>
                  <a:pt x="1333818" y="3295969"/>
                </a:lnTo>
                <a:lnTo>
                  <a:pt x="1328420" y="3294699"/>
                </a:lnTo>
                <a:lnTo>
                  <a:pt x="1323658" y="3293111"/>
                </a:lnTo>
                <a:lnTo>
                  <a:pt x="1318260" y="3291206"/>
                </a:lnTo>
                <a:lnTo>
                  <a:pt x="1313180" y="3289301"/>
                </a:lnTo>
                <a:lnTo>
                  <a:pt x="1308100" y="3287079"/>
                </a:lnTo>
                <a:lnTo>
                  <a:pt x="1303338" y="3284221"/>
                </a:lnTo>
                <a:lnTo>
                  <a:pt x="1298575" y="3281364"/>
                </a:lnTo>
                <a:lnTo>
                  <a:pt x="1293813" y="3278189"/>
                </a:lnTo>
                <a:lnTo>
                  <a:pt x="1289368" y="3275014"/>
                </a:lnTo>
                <a:lnTo>
                  <a:pt x="1284923" y="3271839"/>
                </a:lnTo>
                <a:lnTo>
                  <a:pt x="1280795" y="3268029"/>
                </a:lnTo>
                <a:lnTo>
                  <a:pt x="1276985" y="3263584"/>
                </a:lnTo>
                <a:lnTo>
                  <a:pt x="1273175" y="3259456"/>
                </a:lnTo>
                <a:lnTo>
                  <a:pt x="1269365" y="3255329"/>
                </a:lnTo>
                <a:lnTo>
                  <a:pt x="1265873" y="3250249"/>
                </a:lnTo>
                <a:lnTo>
                  <a:pt x="1262698" y="3245804"/>
                </a:lnTo>
                <a:lnTo>
                  <a:pt x="947420" y="2751774"/>
                </a:lnTo>
                <a:lnTo>
                  <a:pt x="935038" y="2756854"/>
                </a:lnTo>
                <a:lnTo>
                  <a:pt x="922338" y="2761934"/>
                </a:lnTo>
                <a:lnTo>
                  <a:pt x="909638" y="2766379"/>
                </a:lnTo>
                <a:lnTo>
                  <a:pt x="896938" y="2770506"/>
                </a:lnTo>
                <a:lnTo>
                  <a:pt x="883920" y="2774951"/>
                </a:lnTo>
                <a:lnTo>
                  <a:pt x="871538" y="2778761"/>
                </a:lnTo>
                <a:lnTo>
                  <a:pt x="858520" y="2782254"/>
                </a:lnTo>
                <a:lnTo>
                  <a:pt x="845503" y="2785429"/>
                </a:lnTo>
                <a:lnTo>
                  <a:pt x="832485" y="2788604"/>
                </a:lnTo>
                <a:lnTo>
                  <a:pt x="819468" y="2791144"/>
                </a:lnTo>
                <a:lnTo>
                  <a:pt x="806450" y="2794001"/>
                </a:lnTo>
                <a:lnTo>
                  <a:pt x="793433" y="2796224"/>
                </a:lnTo>
                <a:lnTo>
                  <a:pt x="780415" y="2798129"/>
                </a:lnTo>
                <a:lnTo>
                  <a:pt x="767398" y="2799716"/>
                </a:lnTo>
                <a:lnTo>
                  <a:pt x="754063" y="2801304"/>
                </a:lnTo>
                <a:lnTo>
                  <a:pt x="741045" y="2802891"/>
                </a:lnTo>
                <a:lnTo>
                  <a:pt x="728028" y="2803526"/>
                </a:lnTo>
                <a:lnTo>
                  <a:pt x="715010" y="2804161"/>
                </a:lnTo>
                <a:lnTo>
                  <a:pt x="701675" y="2804796"/>
                </a:lnTo>
                <a:lnTo>
                  <a:pt x="688658" y="2805114"/>
                </a:lnTo>
                <a:lnTo>
                  <a:pt x="675640" y="2805114"/>
                </a:lnTo>
                <a:lnTo>
                  <a:pt x="662623" y="2804796"/>
                </a:lnTo>
                <a:lnTo>
                  <a:pt x="649605" y="2804161"/>
                </a:lnTo>
                <a:lnTo>
                  <a:pt x="636588" y="2803526"/>
                </a:lnTo>
                <a:lnTo>
                  <a:pt x="623570" y="2802256"/>
                </a:lnTo>
                <a:lnTo>
                  <a:pt x="610553" y="2801304"/>
                </a:lnTo>
                <a:lnTo>
                  <a:pt x="597535" y="2799716"/>
                </a:lnTo>
                <a:lnTo>
                  <a:pt x="584518" y="2797811"/>
                </a:lnTo>
                <a:lnTo>
                  <a:pt x="571818" y="2795906"/>
                </a:lnTo>
                <a:lnTo>
                  <a:pt x="558800" y="2793684"/>
                </a:lnTo>
                <a:lnTo>
                  <a:pt x="546100" y="2791144"/>
                </a:lnTo>
                <a:lnTo>
                  <a:pt x="533718" y="2788286"/>
                </a:lnTo>
                <a:lnTo>
                  <a:pt x="517525" y="2784794"/>
                </a:lnTo>
                <a:lnTo>
                  <a:pt x="501968" y="2780666"/>
                </a:lnTo>
                <a:lnTo>
                  <a:pt x="485775" y="2775904"/>
                </a:lnTo>
                <a:lnTo>
                  <a:pt x="470218" y="2771141"/>
                </a:lnTo>
                <a:lnTo>
                  <a:pt x="454660" y="2765744"/>
                </a:lnTo>
                <a:lnTo>
                  <a:pt x="439103" y="2760029"/>
                </a:lnTo>
                <a:lnTo>
                  <a:pt x="424180" y="2753679"/>
                </a:lnTo>
                <a:lnTo>
                  <a:pt x="408940" y="2747329"/>
                </a:lnTo>
                <a:lnTo>
                  <a:pt x="394018" y="2740661"/>
                </a:lnTo>
                <a:lnTo>
                  <a:pt x="379095" y="2733676"/>
                </a:lnTo>
                <a:lnTo>
                  <a:pt x="364173" y="2725739"/>
                </a:lnTo>
                <a:lnTo>
                  <a:pt x="349568" y="2717801"/>
                </a:lnTo>
                <a:lnTo>
                  <a:pt x="335598" y="2709864"/>
                </a:lnTo>
                <a:lnTo>
                  <a:pt x="321310" y="2700974"/>
                </a:lnTo>
                <a:lnTo>
                  <a:pt x="307023" y="2692084"/>
                </a:lnTo>
                <a:lnTo>
                  <a:pt x="293370" y="2682559"/>
                </a:lnTo>
                <a:lnTo>
                  <a:pt x="279718" y="2673034"/>
                </a:lnTo>
                <a:lnTo>
                  <a:pt x="266065" y="2663191"/>
                </a:lnTo>
                <a:lnTo>
                  <a:pt x="253047" y="2652396"/>
                </a:lnTo>
                <a:lnTo>
                  <a:pt x="240347" y="2641601"/>
                </a:lnTo>
                <a:lnTo>
                  <a:pt x="227647" y="2630489"/>
                </a:lnTo>
                <a:lnTo>
                  <a:pt x="214947" y="2619059"/>
                </a:lnTo>
                <a:lnTo>
                  <a:pt x="203200" y="2607629"/>
                </a:lnTo>
                <a:lnTo>
                  <a:pt x="190817" y="2595563"/>
                </a:lnTo>
                <a:lnTo>
                  <a:pt x="179387" y="2582863"/>
                </a:lnTo>
                <a:lnTo>
                  <a:pt x="167957" y="2570163"/>
                </a:lnTo>
                <a:lnTo>
                  <a:pt x="156845" y="2556828"/>
                </a:lnTo>
                <a:lnTo>
                  <a:pt x="146050" y="2543493"/>
                </a:lnTo>
                <a:lnTo>
                  <a:pt x="135255" y="2529523"/>
                </a:lnTo>
                <a:lnTo>
                  <a:pt x="125095" y="2515553"/>
                </a:lnTo>
                <a:lnTo>
                  <a:pt x="115252" y="2500948"/>
                </a:lnTo>
                <a:lnTo>
                  <a:pt x="105410" y="2486343"/>
                </a:lnTo>
                <a:lnTo>
                  <a:pt x="96202" y="2471103"/>
                </a:lnTo>
                <a:lnTo>
                  <a:pt x="87630" y="2456181"/>
                </a:lnTo>
                <a:lnTo>
                  <a:pt x="79057" y="2440941"/>
                </a:lnTo>
                <a:lnTo>
                  <a:pt x="71437" y="2425383"/>
                </a:lnTo>
                <a:lnTo>
                  <a:pt x="63817" y="2409826"/>
                </a:lnTo>
                <a:lnTo>
                  <a:pt x="56515" y="2394268"/>
                </a:lnTo>
                <a:lnTo>
                  <a:pt x="50165" y="2378076"/>
                </a:lnTo>
                <a:lnTo>
                  <a:pt x="43815" y="2362518"/>
                </a:lnTo>
                <a:lnTo>
                  <a:pt x="38100" y="2346326"/>
                </a:lnTo>
                <a:lnTo>
                  <a:pt x="32385" y="2330451"/>
                </a:lnTo>
                <a:lnTo>
                  <a:pt x="27622" y="2313941"/>
                </a:lnTo>
                <a:lnTo>
                  <a:pt x="23177" y="2297748"/>
                </a:lnTo>
                <a:lnTo>
                  <a:pt x="19050" y="2281556"/>
                </a:lnTo>
                <a:lnTo>
                  <a:pt x="15240" y="2265363"/>
                </a:lnTo>
                <a:lnTo>
                  <a:pt x="11747" y="2248853"/>
                </a:lnTo>
                <a:lnTo>
                  <a:pt x="9207" y="2232343"/>
                </a:lnTo>
                <a:lnTo>
                  <a:pt x="6350" y="2216151"/>
                </a:lnTo>
                <a:lnTo>
                  <a:pt x="4445" y="2199641"/>
                </a:lnTo>
                <a:lnTo>
                  <a:pt x="2540" y="2182813"/>
                </a:lnTo>
                <a:lnTo>
                  <a:pt x="1587" y="2166303"/>
                </a:lnTo>
                <a:lnTo>
                  <a:pt x="635" y="2149793"/>
                </a:lnTo>
                <a:lnTo>
                  <a:pt x="0" y="2133283"/>
                </a:lnTo>
                <a:lnTo>
                  <a:pt x="0" y="2117091"/>
                </a:lnTo>
                <a:lnTo>
                  <a:pt x="317" y="2100581"/>
                </a:lnTo>
                <a:lnTo>
                  <a:pt x="952" y="2084071"/>
                </a:lnTo>
                <a:lnTo>
                  <a:pt x="2222" y="2067561"/>
                </a:lnTo>
                <a:lnTo>
                  <a:pt x="3810" y="2051051"/>
                </a:lnTo>
                <a:lnTo>
                  <a:pt x="5715" y="2034541"/>
                </a:lnTo>
                <a:lnTo>
                  <a:pt x="7937" y="2018666"/>
                </a:lnTo>
                <a:lnTo>
                  <a:pt x="10795" y="2002473"/>
                </a:lnTo>
                <a:lnTo>
                  <a:pt x="13652" y="1986598"/>
                </a:lnTo>
                <a:lnTo>
                  <a:pt x="17145" y="1970406"/>
                </a:lnTo>
                <a:lnTo>
                  <a:pt x="20955" y="1954213"/>
                </a:lnTo>
                <a:lnTo>
                  <a:pt x="24765" y="1938656"/>
                </a:lnTo>
                <a:lnTo>
                  <a:pt x="29527" y="1922463"/>
                </a:lnTo>
                <a:lnTo>
                  <a:pt x="34290" y="1906906"/>
                </a:lnTo>
                <a:lnTo>
                  <a:pt x="39687" y="1891666"/>
                </a:lnTo>
                <a:lnTo>
                  <a:pt x="45402" y="1876426"/>
                </a:lnTo>
                <a:lnTo>
                  <a:pt x="51752" y="1861186"/>
                </a:lnTo>
                <a:lnTo>
                  <a:pt x="58102" y="1845628"/>
                </a:lnTo>
                <a:lnTo>
                  <a:pt x="64452" y="1830706"/>
                </a:lnTo>
                <a:lnTo>
                  <a:pt x="71755" y="1815783"/>
                </a:lnTo>
                <a:lnTo>
                  <a:pt x="79375" y="1800861"/>
                </a:lnTo>
                <a:lnTo>
                  <a:pt x="87630" y="1786573"/>
                </a:lnTo>
                <a:lnTo>
                  <a:pt x="95567" y="1772286"/>
                </a:lnTo>
                <a:lnTo>
                  <a:pt x="104457" y="1757998"/>
                </a:lnTo>
                <a:lnTo>
                  <a:pt x="113030" y="1744028"/>
                </a:lnTo>
                <a:lnTo>
                  <a:pt x="122872" y="1730376"/>
                </a:lnTo>
                <a:lnTo>
                  <a:pt x="132397" y="1716723"/>
                </a:lnTo>
                <a:lnTo>
                  <a:pt x="142240" y="1703388"/>
                </a:lnTo>
                <a:lnTo>
                  <a:pt x="152717" y="1690053"/>
                </a:lnTo>
                <a:lnTo>
                  <a:pt x="163195" y="1677353"/>
                </a:lnTo>
                <a:lnTo>
                  <a:pt x="174307" y="1664335"/>
                </a:lnTo>
                <a:lnTo>
                  <a:pt x="185737" y="1652270"/>
                </a:lnTo>
                <a:lnTo>
                  <a:pt x="197802" y="1639888"/>
                </a:lnTo>
                <a:lnTo>
                  <a:pt x="209867" y="1628140"/>
                </a:lnTo>
                <a:lnTo>
                  <a:pt x="222250" y="1616075"/>
                </a:lnTo>
                <a:lnTo>
                  <a:pt x="235267" y="1604646"/>
                </a:lnTo>
                <a:lnTo>
                  <a:pt x="248285" y="1593533"/>
                </a:lnTo>
                <a:lnTo>
                  <a:pt x="261937" y="1583056"/>
                </a:lnTo>
                <a:lnTo>
                  <a:pt x="275908" y="1572260"/>
                </a:lnTo>
                <a:lnTo>
                  <a:pt x="289878" y="1561783"/>
                </a:lnTo>
                <a:lnTo>
                  <a:pt x="304165" y="1552258"/>
                </a:lnTo>
                <a:lnTo>
                  <a:pt x="319088" y="1542416"/>
                </a:lnTo>
                <a:lnTo>
                  <a:pt x="334010" y="1533208"/>
                </a:lnTo>
                <a:lnTo>
                  <a:pt x="349250" y="1524318"/>
                </a:lnTo>
                <a:lnTo>
                  <a:pt x="364490" y="1516063"/>
                </a:lnTo>
                <a:lnTo>
                  <a:pt x="379730" y="1508443"/>
                </a:lnTo>
                <a:lnTo>
                  <a:pt x="395605" y="1500823"/>
                </a:lnTo>
                <a:lnTo>
                  <a:pt x="411163" y="1493838"/>
                </a:lnTo>
                <a:lnTo>
                  <a:pt x="426720" y="1486853"/>
                </a:lnTo>
                <a:lnTo>
                  <a:pt x="442913" y="1480821"/>
                </a:lnTo>
                <a:lnTo>
                  <a:pt x="459105" y="1475105"/>
                </a:lnTo>
                <a:lnTo>
                  <a:pt x="474980" y="1469708"/>
                </a:lnTo>
                <a:lnTo>
                  <a:pt x="491173" y="1464628"/>
                </a:lnTo>
                <a:lnTo>
                  <a:pt x="507365" y="1460183"/>
                </a:lnTo>
                <a:lnTo>
                  <a:pt x="523558" y="1456055"/>
                </a:lnTo>
                <a:lnTo>
                  <a:pt x="540068" y="1452245"/>
                </a:lnTo>
                <a:lnTo>
                  <a:pt x="556578" y="1449070"/>
                </a:lnTo>
                <a:lnTo>
                  <a:pt x="573088" y="1445895"/>
                </a:lnTo>
                <a:lnTo>
                  <a:pt x="589598" y="1443356"/>
                </a:lnTo>
                <a:lnTo>
                  <a:pt x="605790" y="1441451"/>
                </a:lnTo>
                <a:lnTo>
                  <a:pt x="622300" y="1439546"/>
                </a:lnTo>
                <a:lnTo>
                  <a:pt x="638810" y="1438275"/>
                </a:lnTo>
                <a:lnTo>
                  <a:pt x="655320" y="1437640"/>
                </a:lnTo>
                <a:lnTo>
                  <a:pt x="671830" y="1436688"/>
                </a:lnTo>
                <a:close/>
                <a:moveTo>
                  <a:pt x="1808801" y="0"/>
                </a:moveTo>
                <a:lnTo>
                  <a:pt x="1822779" y="318"/>
                </a:lnTo>
                <a:lnTo>
                  <a:pt x="1836121" y="635"/>
                </a:lnTo>
                <a:lnTo>
                  <a:pt x="1849463" y="1588"/>
                </a:lnTo>
                <a:lnTo>
                  <a:pt x="1862806" y="3177"/>
                </a:lnTo>
                <a:lnTo>
                  <a:pt x="1875830" y="4447"/>
                </a:lnTo>
                <a:lnTo>
                  <a:pt x="1888855" y="6353"/>
                </a:lnTo>
                <a:lnTo>
                  <a:pt x="1901562" y="8894"/>
                </a:lnTo>
                <a:lnTo>
                  <a:pt x="1914269" y="11435"/>
                </a:lnTo>
                <a:lnTo>
                  <a:pt x="1926658" y="14612"/>
                </a:lnTo>
                <a:lnTo>
                  <a:pt x="1939047" y="17471"/>
                </a:lnTo>
                <a:lnTo>
                  <a:pt x="1951119" y="21282"/>
                </a:lnTo>
                <a:lnTo>
                  <a:pt x="1963190" y="25412"/>
                </a:lnTo>
                <a:lnTo>
                  <a:pt x="1974944" y="29859"/>
                </a:lnTo>
                <a:lnTo>
                  <a:pt x="1986698" y="34306"/>
                </a:lnTo>
                <a:lnTo>
                  <a:pt x="1998452" y="39071"/>
                </a:lnTo>
                <a:lnTo>
                  <a:pt x="2009571" y="44471"/>
                </a:lnTo>
                <a:lnTo>
                  <a:pt x="2020689" y="49870"/>
                </a:lnTo>
                <a:lnTo>
                  <a:pt x="2031490" y="55906"/>
                </a:lnTo>
                <a:lnTo>
                  <a:pt x="2042291" y="61941"/>
                </a:lnTo>
                <a:lnTo>
                  <a:pt x="2053092" y="67976"/>
                </a:lnTo>
                <a:lnTo>
                  <a:pt x="2063257" y="74964"/>
                </a:lnTo>
                <a:lnTo>
                  <a:pt x="2073741" y="81953"/>
                </a:lnTo>
                <a:lnTo>
                  <a:pt x="2083589" y="89259"/>
                </a:lnTo>
                <a:lnTo>
                  <a:pt x="2093754" y="96564"/>
                </a:lnTo>
                <a:lnTo>
                  <a:pt x="2103284" y="104506"/>
                </a:lnTo>
                <a:lnTo>
                  <a:pt x="2112814" y="112447"/>
                </a:lnTo>
                <a:lnTo>
                  <a:pt x="2122027" y="120388"/>
                </a:lnTo>
                <a:lnTo>
                  <a:pt x="2131239" y="129282"/>
                </a:lnTo>
                <a:lnTo>
                  <a:pt x="2139816" y="138176"/>
                </a:lnTo>
                <a:lnTo>
                  <a:pt x="2148711" y="147070"/>
                </a:lnTo>
                <a:lnTo>
                  <a:pt x="2157288" y="156282"/>
                </a:lnTo>
                <a:lnTo>
                  <a:pt x="2165548" y="165811"/>
                </a:lnTo>
                <a:lnTo>
                  <a:pt x="2173490" y="175658"/>
                </a:lnTo>
                <a:lnTo>
                  <a:pt x="2181749" y="185505"/>
                </a:lnTo>
                <a:lnTo>
                  <a:pt x="2189373" y="195987"/>
                </a:lnTo>
                <a:lnTo>
                  <a:pt x="2196680" y="206152"/>
                </a:lnTo>
                <a:lnTo>
                  <a:pt x="2203986" y="216952"/>
                </a:lnTo>
                <a:lnTo>
                  <a:pt x="2211293" y="227752"/>
                </a:lnTo>
                <a:lnTo>
                  <a:pt x="2217646" y="238870"/>
                </a:lnTo>
                <a:lnTo>
                  <a:pt x="2224635" y="249987"/>
                </a:lnTo>
                <a:lnTo>
                  <a:pt x="2230671" y="261423"/>
                </a:lnTo>
                <a:lnTo>
                  <a:pt x="2237024" y="273175"/>
                </a:lnTo>
                <a:lnTo>
                  <a:pt x="2243060" y="285246"/>
                </a:lnTo>
                <a:lnTo>
                  <a:pt x="2248778" y="296999"/>
                </a:lnTo>
                <a:lnTo>
                  <a:pt x="2253861" y="309069"/>
                </a:lnTo>
                <a:lnTo>
                  <a:pt x="2259261" y="321458"/>
                </a:lnTo>
                <a:lnTo>
                  <a:pt x="2264344" y="334163"/>
                </a:lnTo>
                <a:lnTo>
                  <a:pt x="2269427" y="347187"/>
                </a:lnTo>
                <a:lnTo>
                  <a:pt x="2273874" y="359575"/>
                </a:lnTo>
                <a:lnTo>
                  <a:pt x="2278004" y="372599"/>
                </a:lnTo>
                <a:lnTo>
                  <a:pt x="2282452" y="386257"/>
                </a:lnTo>
                <a:lnTo>
                  <a:pt x="2286264" y="399598"/>
                </a:lnTo>
                <a:lnTo>
                  <a:pt x="2290076" y="412939"/>
                </a:lnTo>
                <a:lnTo>
                  <a:pt x="2292935" y="426598"/>
                </a:lnTo>
                <a:lnTo>
                  <a:pt x="2296429" y="440575"/>
                </a:lnTo>
                <a:lnTo>
                  <a:pt x="2299288" y="454233"/>
                </a:lnTo>
                <a:lnTo>
                  <a:pt x="2301830" y="468527"/>
                </a:lnTo>
                <a:lnTo>
                  <a:pt x="2304053" y="482504"/>
                </a:lnTo>
                <a:lnTo>
                  <a:pt x="2306595" y="497116"/>
                </a:lnTo>
                <a:lnTo>
                  <a:pt x="2308501" y="511410"/>
                </a:lnTo>
                <a:lnTo>
                  <a:pt x="2309772" y="526339"/>
                </a:lnTo>
                <a:lnTo>
                  <a:pt x="2311360" y="540633"/>
                </a:lnTo>
                <a:lnTo>
                  <a:pt x="2312630" y="555245"/>
                </a:lnTo>
                <a:lnTo>
                  <a:pt x="2313266" y="570174"/>
                </a:lnTo>
                <a:lnTo>
                  <a:pt x="2320255" y="573033"/>
                </a:lnTo>
                <a:lnTo>
                  <a:pt x="2327244" y="576209"/>
                </a:lnTo>
                <a:lnTo>
                  <a:pt x="2333597" y="579704"/>
                </a:lnTo>
                <a:lnTo>
                  <a:pt x="2339633" y="583515"/>
                </a:lnTo>
                <a:lnTo>
                  <a:pt x="2345351" y="587645"/>
                </a:lnTo>
                <a:lnTo>
                  <a:pt x="2350751" y="592727"/>
                </a:lnTo>
                <a:lnTo>
                  <a:pt x="2356152" y="597809"/>
                </a:lnTo>
                <a:lnTo>
                  <a:pt x="2361234" y="603527"/>
                </a:lnTo>
                <a:lnTo>
                  <a:pt x="2365364" y="609562"/>
                </a:lnTo>
                <a:lnTo>
                  <a:pt x="2369494" y="616233"/>
                </a:lnTo>
                <a:lnTo>
                  <a:pt x="2372988" y="622903"/>
                </a:lnTo>
                <a:lnTo>
                  <a:pt x="2376483" y="630527"/>
                </a:lnTo>
                <a:lnTo>
                  <a:pt x="2379024" y="638786"/>
                </a:lnTo>
                <a:lnTo>
                  <a:pt x="2381566" y="647362"/>
                </a:lnTo>
                <a:lnTo>
                  <a:pt x="2383472" y="656574"/>
                </a:lnTo>
                <a:lnTo>
                  <a:pt x="2384425" y="666103"/>
                </a:lnTo>
                <a:lnTo>
                  <a:pt x="2385378" y="674362"/>
                </a:lnTo>
                <a:lnTo>
                  <a:pt x="2385695" y="681985"/>
                </a:lnTo>
                <a:lnTo>
                  <a:pt x="2386013" y="689927"/>
                </a:lnTo>
                <a:lnTo>
                  <a:pt x="2385695" y="698503"/>
                </a:lnTo>
                <a:lnTo>
                  <a:pt x="2385378" y="706444"/>
                </a:lnTo>
                <a:lnTo>
                  <a:pt x="2384425" y="714703"/>
                </a:lnTo>
                <a:lnTo>
                  <a:pt x="2383472" y="723279"/>
                </a:lnTo>
                <a:lnTo>
                  <a:pt x="2381883" y="731538"/>
                </a:lnTo>
                <a:lnTo>
                  <a:pt x="2380295" y="740115"/>
                </a:lnTo>
                <a:lnTo>
                  <a:pt x="2378389" y="748373"/>
                </a:lnTo>
                <a:lnTo>
                  <a:pt x="2376483" y="756950"/>
                </a:lnTo>
                <a:lnTo>
                  <a:pt x="2374259" y="765526"/>
                </a:lnTo>
                <a:lnTo>
                  <a:pt x="2371400" y="773467"/>
                </a:lnTo>
                <a:lnTo>
                  <a:pt x="2368541" y="781726"/>
                </a:lnTo>
                <a:lnTo>
                  <a:pt x="2365364" y="789985"/>
                </a:lnTo>
                <a:lnTo>
                  <a:pt x="2361870" y="797926"/>
                </a:lnTo>
                <a:lnTo>
                  <a:pt x="2358376" y="805550"/>
                </a:lnTo>
                <a:lnTo>
                  <a:pt x="2354563" y="813173"/>
                </a:lnTo>
                <a:lnTo>
                  <a:pt x="2350434" y="820479"/>
                </a:lnTo>
                <a:lnTo>
                  <a:pt x="2346304" y="827785"/>
                </a:lnTo>
                <a:lnTo>
                  <a:pt x="2341539" y="834773"/>
                </a:lnTo>
                <a:lnTo>
                  <a:pt x="2337091" y="841444"/>
                </a:lnTo>
                <a:lnTo>
                  <a:pt x="2332009" y="848114"/>
                </a:lnTo>
                <a:lnTo>
                  <a:pt x="2326608" y="854149"/>
                </a:lnTo>
                <a:lnTo>
                  <a:pt x="2321843" y="859867"/>
                </a:lnTo>
                <a:lnTo>
                  <a:pt x="2316125" y="865585"/>
                </a:lnTo>
                <a:lnTo>
                  <a:pt x="2310407" y="870667"/>
                </a:lnTo>
                <a:lnTo>
                  <a:pt x="2304689" y="875432"/>
                </a:lnTo>
                <a:lnTo>
                  <a:pt x="2298335" y="879879"/>
                </a:lnTo>
                <a:lnTo>
                  <a:pt x="2292300" y="884008"/>
                </a:lnTo>
                <a:lnTo>
                  <a:pt x="2285628" y="887502"/>
                </a:lnTo>
                <a:lnTo>
                  <a:pt x="2279275" y="890996"/>
                </a:lnTo>
                <a:lnTo>
                  <a:pt x="2273239" y="915137"/>
                </a:lnTo>
                <a:lnTo>
                  <a:pt x="2266250" y="938643"/>
                </a:lnTo>
                <a:lnTo>
                  <a:pt x="2258626" y="962467"/>
                </a:lnTo>
                <a:lnTo>
                  <a:pt x="2251002" y="986290"/>
                </a:lnTo>
                <a:lnTo>
                  <a:pt x="2242425" y="1009161"/>
                </a:lnTo>
                <a:lnTo>
                  <a:pt x="2233212" y="1032031"/>
                </a:lnTo>
                <a:lnTo>
                  <a:pt x="2223682" y="1054584"/>
                </a:lnTo>
                <a:lnTo>
                  <a:pt x="2213834" y="1076819"/>
                </a:lnTo>
                <a:lnTo>
                  <a:pt x="2203351" y="1098419"/>
                </a:lnTo>
                <a:lnTo>
                  <a:pt x="2192232" y="1119701"/>
                </a:lnTo>
                <a:lnTo>
                  <a:pt x="2180479" y="1140348"/>
                </a:lnTo>
                <a:lnTo>
                  <a:pt x="2168407" y="1160360"/>
                </a:lnTo>
                <a:lnTo>
                  <a:pt x="2155700" y="1179736"/>
                </a:lnTo>
                <a:lnTo>
                  <a:pt x="2142358" y="1198477"/>
                </a:lnTo>
                <a:lnTo>
                  <a:pt x="2128380" y="1216901"/>
                </a:lnTo>
                <a:lnTo>
                  <a:pt x="2114403" y="1234054"/>
                </a:lnTo>
                <a:lnTo>
                  <a:pt x="2106779" y="1242630"/>
                </a:lnTo>
                <a:lnTo>
                  <a:pt x="2099472" y="1250889"/>
                </a:lnTo>
                <a:lnTo>
                  <a:pt x="2091848" y="1259148"/>
                </a:lnTo>
                <a:lnTo>
                  <a:pt x="2083589" y="1266771"/>
                </a:lnTo>
                <a:lnTo>
                  <a:pt x="2075647" y="1274395"/>
                </a:lnTo>
                <a:lnTo>
                  <a:pt x="2067705" y="1282018"/>
                </a:lnTo>
                <a:lnTo>
                  <a:pt x="2059445" y="1289006"/>
                </a:lnTo>
                <a:lnTo>
                  <a:pt x="2051186" y="1295994"/>
                </a:lnTo>
                <a:lnTo>
                  <a:pt x="2042609" y="1302665"/>
                </a:lnTo>
                <a:lnTo>
                  <a:pt x="2034032" y="1309018"/>
                </a:lnTo>
                <a:lnTo>
                  <a:pt x="2025137" y="1315688"/>
                </a:lnTo>
                <a:lnTo>
                  <a:pt x="2016242" y="1321724"/>
                </a:lnTo>
                <a:lnTo>
                  <a:pt x="2007029" y="1327441"/>
                </a:lnTo>
                <a:lnTo>
                  <a:pt x="1997817" y="1332841"/>
                </a:lnTo>
                <a:lnTo>
                  <a:pt x="1988922" y="1338241"/>
                </a:lnTo>
                <a:lnTo>
                  <a:pt x="1979074" y="1343324"/>
                </a:lnTo>
                <a:lnTo>
                  <a:pt x="1969544" y="1348088"/>
                </a:lnTo>
                <a:lnTo>
                  <a:pt x="1960014" y="1352535"/>
                </a:lnTo>
                <a:lnTo>
                  <a:pt x="1950166" y="1356665"/>
                </a:lnTo>
                <a:lnTo>
                  <a:pt x="1940000" y="1360477"/>
                </a:lnTo>
                <a:lnTo>
                  <a:pt x="1929835" y="1364288"/>
                </a:lnTo>
                <a:lnTo>
                  <a:pt x="1919352" y="1367782"/>
                </a:lnTo>
                <a:lnTo>
                  <a:pt x="1909186" y="1370641"/>
                </a:lnTo>
                <a:lnTo>
                  <a:pt x="1898703" y="1373500"/>
                </a:lnTo>
                <a:lnTo>
                  <a:pt x="1888220" y="1375724"/>
                </a:lnTo>
                <a:lnTo>
                  <a:pt x="1877101" y="1377947"/>
                </a:lnTo>
                <a:lnTo>
                  <a:pt x="1865982" y="1379853"/>
                </a:lnTo>
                <a:lnTo>
                  <a:pt x="1854864" y="1381123"/>
                </a:lnTo>
                <a:lnTo>
                  <a:pt x="1843745" y="1382712"/>
                </a:lnTo>
                <a:lnTo>
                  <a:pt x="1832309" y="1383347"/>
                </a:lnTo>
                <a:lnTo>
                  <a:pt x="1820873" y="1383665"/>
                </a:lnTo>
                <a:lnTo>
                  <a:pt x="1808801" y="1384300"/>
                </a:lnTo>
                <a:lnTo>
                  <a:pt x="1797365" y="1383665"/>
                </a:lnTo>
                <a:lnTo>
                  <a:pt x="1785929" y="1383347"/>
                </a:lnTo>
                <a:lnTo>
                  <a:pt x="1774493" y="1382712"/>
                </a:lnTo>
                <a:lnTo>
                  <a:pt x="1763374" y="1381441"/>
                </a:lnTo>
                <a:lnTo>
                  <a:pt x="1752256" y="1379853"/>
                </a:lnTo>
                <a:lnTo>
                  <a:pt x="1741137" y="1377947"/>
                </a:lnTo>
                <a:lnTo>
                  <a:pt x="1730336" y="1375724"/>
                </a:lnTo>
                <a:lnTo>
                  <a:pt x="1719535" y="1373500"/>
                </a:lnTo>
                <a:lnTo>
                  <a:pt x="1709052" y="1370641"/>
                </a:lnTo>
                <a:lnTo>
                  <a:pt x="1698569" y="1367782"/>
                </a:lnTo>
                <a:lnTo>
                  <a:pt x="1688721" y="1364606"/>
                </a:lnTo>
                <a:lnTo>
                  <a:pt x="1678238" y="1360794"/>
                </a:lnTo>
                <a:lnTo>
                  <a:pt x="1668390" y="1356982"/>
                </a:lnTo>
                <a:lnTo>
                  <a:pt x="1658542" y="1352853"/>
                </a:lnTo>
                <a:lnTo>
                  <a:pt x="1649012" y="1348088"/>
                </a:lnTo>
                <a:lnTo>
                  <a:pt x="1639164" y="1343641"/>
                </a:lnTo>
                <a:lnTo>
                  <a:pt x="1630269" y="1338559"/>
                </a:lnTo>
                <a:lnTo>
                  <a:pt x="1620421" y="1333794"/>
                </a:lnTo>
                <a:lnTo>
                  <a:pt x="1611526" y="1327759"/>
                </a:lnTo>
                <a:lnTo>
                  <a:pt x="1602632" y="1322042"/>
                </a:lnTo>
                <a:lnTo>
                  <a:pt x="1593737" y="1316324"/>
                </a:lnTo>
                <a:lnTo>
                  <a:pt x="1584842" y="1309971"/>
                </a:lnTo>
                <a:lnTo>
                  <a:pt x="1576265" y="1303936"/>
                </a:lnTo>
                <a:lnTo>
                  <a:pt x="1567688" y="1296947"/>
                </a:lnTo>
                <a:lnTo>
                  <a:pt x="1559746" y="1289959"/>
                </a:lnTo>
                <a:lnTo>
                  <a:pt x="1551169" y="1282653"/>
                </a:lnTo>
                <a:lnTo>
                  <a:pt x="1543227" y="1275348"/>
                </a:lnTo>
                <a:lnTo>
                  <a:pt x="1535285" y="1267724"/>
                </a:lnTo>
                <a:lnTo>
                  <a:pt x="1527661" y="1260100"/>
                </a:lnTo>
                <a:lnTo>
                  <a:pt x="1520037" y="1252159"/>
                </a:lnTo>
                <a:lnTo>
                  <a:pt x="1512095" y="1244218"/>
                </a:lnTo>
                <a:lnTo>
                  <a:pt x="1505106" y="1235642"/>
                </a:lnTo>
                <a:lnTo>
                  <a:pt x="1490811" y="1218489"/>
                </a:lnTo>
                <a:lnTo>
                  <a:pt x="1477151" y="1200383"/>
                </a:lnTo>
                <a:lnTo>
                  <a:pt x="1463491" y="1181642"/>
                </a:lnTo>
                <a:lnTo>
                  <a:pt x="1451102" y="1162583"/>
                </a:lnTo>
                <a:lnTo>
                  <a:pt x="1438712" y="1142572"/>
                </a:lnTo>
                <a:lnTo>
                  <a:pt x="1426958" y="1121925"/>
                </a:lnTo>
                <a:lnTo>
                  <a:pt x="1415840" y="1101278"/>
                </a:lnTo>
                <a:lnTo>
                  <a:pt x="1405357" y="1079678"/>
                </a:lnTo>
                <a:lnTo>
                  <a:pt x="1395191" y="1057760"/>
                </a:lnTo>
                <a:lnTo>
                  <a:pt x="1385979" y="1035525"/>
                </a:lnTo>
                <a:lnTo>
                  <a:pt x="1376766" y="1012972"/>
                </a:lnTo>
                <a:lnTo>
                  <a:pt x="1368189" y="989467"/>
                </a:lnTo>
                <a:lnTo>
                  <a:pt x="1360247" y="966278"/>
                </a:lnTo>
                <a:lnTo>
                  <a:pt x="1352941" y="943090"/>
                </a:lnTo>
                <a:lnTo>
                  <a:pt x="1346269" y="919267"/>
                </a:lnTo>
                <a:lnTo>
                  <a:pt x="1339598" y="895126"/>
                </a:lnTo>
                <a:lnTo>
                  <a:pt x="1332292" y="892902"/>
                </a:lnTo>
                <a:lnTo>
                  <a:pt x="1324985" y="889726"/>
                </a:lnTo>
                <a:lnTo>
                  <a:pt x="1318314" y="886232"/>
                </a:lnTo>
                <a:lnTo>
                  <a:pt x="1311325" y="882420"/>
                </a:lnTo>
                <a:lnTo>
                  <a:pt x="1304654" y="878290"/>
                </a:lnTo>
                <a:lnTo>
                  <a:pt x="1298619" y="873208"/>
                </a:lnTo>
                <a:lnTo>
                  <a:pt x="1292265" y="867808"/>
                </a:lnTo>
                <a:lnTo>
                  <a:pt x="1286547" y="862726"/>
                </a:lnTo>
                <a:lnTo>
                  <a:pt x="1280829" y="856373"/>
                </a:lnTo>
                <a:lnTo>
                  <a:pt x="1274793" y="850020"/>
                </a:lnTo>
                <a:lnTo>
                  <a:pt x="1269710" y="843032"/>
                </a:lnTo>
                <a:lnTo>
                  <a:pt x="1264627" y="836044"/>
                </a:lnTo>
                <a:lnTo>
                  <a:pt x="1259545" y="828738"/>
                </a:lnTo>
                <a:lnTo>
                  <a:pt x="1255097" y="821114"/>
                </a:lnTo>
                <a:lnTo>
                  <a:pt x="1250968" y="813491"/>
                </a:lnTo>
                <a:lnTo>
                  <a:pt x="1246520" y="805550"/>
                </a:lnTo>
                <a:lnTo>
                  <a:pt x="1242708" y="796973"/>
                </a:lnTo>
                <a:lnTo>
                  <a:pt x="1239214" y="788714"/>
                </a:lnTo>
                <a:lnTo>
                  <a:pt x="1236037" y="780138"/>
                </a:lnTo>
                <a:lnTo>
                  <a:pt x="1232860" y="771562"/>
                </a:lnTo>
                <a:lnTo>
                  <a:pt x="1230001" y="762667"/>
                </a:lnTo>
                <a:lnTo>
                  <a:pt x="1227460" y="753773"/>
                </a:lnTo>
                <a:lnTo>
                  <a:pt x="1225554" y="745197"/>
                </a:lnTo>
                <a:lnTo>
                  <a:pt x="1223648" y="735985"/>
                </a:lnTo>
                <a:lnTo>
                  <a:pt x="1222059" y="727091"/>
                </a:lnTo>
                <a:lnTo>
                  <a:pt x="1220471" y="718197"/>
                </a:lnTo>
                <a:lnTo>
                  <a:pt x="1219836" y="708985"/>
                </a:lnTo>
                <a:lnTo>
                  <a:pt x="1219200" y="700409"/>
                </a:lnTo>
                <a:lnTo>
                  <a:pt x="1219200" y="691832"/>
                </a:lnTo>
                <a:lnTo>
                  <a:pt x="1219200" y="682938"/>
                </a:lnTo>
                <a:lnTo>
                  <a:pt x="1219518" y="674680"/>
                </a:lnTo>
                <a:lnTo>
                  <a:pt x="1220153" y="666103"/>
                </a:lnTo>
                <a:lnTo>
                  <a:pt x="1221742" y="655621"/>
                </a:lnTo>
                <a:lnTo>
                  <a:pt x="1223648" y="645456"/>
                </a:lnTo>
                <a:lnTo>
                  <a:pt x="1226824" y="635927"/>
                </a:lnTo>
                <a:lnTo>
                  <a:pt x="1229683" y="627350"/>
                </a:lnTo>
                <a:lnTo>
                  <a:pt x="1233496" y="618774"/>
                </a:lnTo>
                <a:lnTo>
                  <a:pt x="1237943" y="611468"/>
                </a:lnTo>
                <a:lnTo>
                  <a:pt x="1242708" y="604162"/>
                </a:lnTo>
                <a:lnTo>
                  <a:pt x="1248108" y="598127"/>
                </a:lnTo>
                <a:lnTo>
                  <a:pt x="1253827" y="592409"/>
                </a:lnTo>
                <a:lnTo>
                  <a:pt x="1259862" y="587009"/>
                </a:lnTo>
                <a:lnTo>
                  <a:pt x="1266534" y="581927"/>
                </a:lnTo>
                <a:lnTo>
                  <a:pt x="1273522" y="577798"/>
                </a:lnTo>
                <a:lnTo>
                  <a:pt x="1280829" y="574304"/>
                </a:lnTo>
                <a:lnTo>
                  <a:pt x="1288453" y="570809"/>
                </a:lnTo>
                <a:lnTo>
                  <a:pt x="1296395" y="568268"/>
                </a:lnTo>
                <a:lnTo>
                  <a:pt x="1304654" y="566045"/>
                </a:lnTo>
                <a:lnTo>
                  <a:pt x="1305607" y="551115"/>
                </a:lnTo>
                <a:lnTo>
                  <a:pt x="1306560" y="536504"/>
                </a:lnTo>
                <a:lnTo>
                  <a:pt x="1308149" y="521892"/>
                </a:lnTo>
                <a:lnTo>
                  <a:pt x="1310055" y="507598"/>
                </a:lnTo>
                <a:lnTo>
                  <a:pt x="1311961" y="493304"/>
                </a:lnTo>
                <a:lnTo>
                  <a:pt x="1314502" y="479010"/>
                </a:lnTo>
                <a:lnTo>
                  <a:pt x="1316726" y="465033"/>
                </a:lnTo>
                <a:lnTo>
                  <a:pt x="1319267" y="450739"/>
                </a:lnTo>
                <a:lnTo>
                  <a:pt x="1322444" y="437081"/>
                </a:lnTo>
                <a:lnTo>
                  <a:pt x="1325303" y="423104"/>
                </a:lnTo>
                <a:lnTo>
                  <a:pt x="1328797" y="409763"/>
                </a:lnTo>
                <a:lnTo>
                  <a:pt x="1332610" y="396422"/>
                </a:lnTo>
                <a:lnTo>
                  <a:pt x="1336422" y="383081"/>
                </a:lnTo>
                <a:lnTo>
                  <a:pt x="1340869" y="370057"/>
                </a:lnTo>
                <a:lnTo>
                  <a:pt x="1344999" y="357034"/>
                </a:lnTo>
                <a:lnTo>
                  <a:pt x="1349446" y="344010"/>
                </a:lnTo>
                <a:lnTo>
                  <a:pt x="1354529" y="331305"/>
                </a:lnTo>
                <a:lnTo>
                  <a:pt x="1359612" y="319234"/>
                </a:lnTo>
                <a:lnTo>
                  <a:pt x="1365012" y="306528"/>
                </a:lnTo>
                <a:lnTo>
                  <a:pt x="1370095" y="294775"/>
                </a:lnTo>
                <a:lnTo>
                  <a:pt x="1376131" y="282705"/>
                </a:lnTo>
                <a:lnTo>
                  <a:pt x="1382167" y="270952"/>
                </a:lnTo>
                <a:lnTo>
                  <a:pt x="1388202" y="259517"/>
                </a:lnTo>
                <a:lnTo>
                  <a:pt x="1394873" y="248081"/>
                </a:lnTo>
                <a:lnTo>
                  <a:pt x="1401227" y="236964"/>
                </a:lnTo>
                <a:lnTo>
                  <a:pt x="1408216" y="225846"/>
                </a:lnTo>
                <a:lnTo>
                  <a:pt x="1414887" y="215046"/>
                </a:lnTo>
                <a:lnTo>
                  <a:pt x="1422193" y="204246"/>
                </a:lnTo>
                <a:lnTo>
                  <a:pt x="1429817" y="194082"/>
                </a:lnTo>
                <a:lnTo>
                  <a:pt x="1437759" y="183917"/>
                </a:lnTo>
                <a:lnTo>
                  <a:pt x="1445701" y="174070"/>
                </a:lnTo>
                <a:lnTo>
                  <a:pt x="1453643" y="164541"/>
                </a:lnTo>
                <a:lnTo>
                  <a:pt x="1461585" y="155011"/>
                </a:lnTo>
                <a:lnTo>
                  <a:pt x="1470480" y="145799"/>
                </a:lnTo>
                <a:lnTo>
                  <a:pt x="1479057" y="136588"/>
                </a:lnTo>
                <a:lnTo>
                  <a:pt x="1488269" y="128329"/>
                </a:lnTo>
                <a:lnTo>
                  <a:pt x="1496846" y="119753"/>
                </a:lnTo>
                <a:lnTo>
                  <a:pt x="1506377" y="111494"/>
                </a:lnTo>
                <a:lnTo>
                  <a:pt x="1515589" y="103235"/>
                </a:lnTo>
                <a:lnTo>
                  <a:pt x="1525755" y="95611"/>
                </a:lnTo>
                <a:lnTo>
                  <a:pt x="1535285" y="88306"/>
                </a:lnTo>
                <a:lnTo>
                  <a:pt x="1545133" y="81000"/>
                </a:lnTo>
                <a:lnTo>
                  <a:pt x="1555616" y="74329"/>
                </a:lnTo>
                <a:lnTo>
                  <a:pt x="1565781" y="67659"/>
                </a:lnTo>
                <a:lnTo>
                  <a:pt x="1576582" y="61306"/>
                </a:lnTo>
                <a:lnTo>
                  <a:pt x="1587383" y="54953"/>
                </a:lnTo>
                <a:lnTo>
                  <a:pt x="1597866" y="49235"/>
                </a:lnTo>
                <a:lnTo>
                  <a:pt x="1608985" y="44153"/>
                </a:lnTo>
                <a:lnTo>
                  <a:pt x="1620421" y="38753"/>
                </a:lnTo>
                <a:lnTo>
                  <a:pt x="1632175" y="33988"/>
                </a:lnTo>
                <a:lnTo>
                  <a:pt x="1643611" y="29541"/>
                </a:lnTo>
                <a:lnTo>
                  <a:pt x="1655365" y="25412"/>
                </a:lnTo>
                <a:lnTo>
                  <a:pt x="1667119" y="20965"/>
                </a:lnTo>
                <a:lnTo>
                  <a:pt x="1679508" y="17471"/>
                </a:lnTo>
                <a:lnTo>
                  <a:pt x="1691898" y="14294"/>
                </a:lnTo>
                <a:lnTo>
                  <a:pt x="1703969" y="11435"/>
                </a:lnTo>
                <a:lnTo>
                  <a:pt x="1716676" y="8894"/>
                </a:lnTo>
                <a:lnTo>
                  <a:pt x="1729383" y="6353"/>
                </a:lnTo>
                <a:lnTo>
                  <a:pt x="1742408" y="4447"/>
                </a:lnTo>
                <a:lnTo>
                  <a:pt x="1755432" y="3177"/>
                </a:lnTo>
                <a:lnTo>
                  <a:pt x="1768457" y="1588"/>
                </a:lnTo>
                <a:lnTo>
                  <a:pt x="1781799" y="635"/>
                </a:lnTo>
                <a:lnTo>
                  <a:pt x="1795459" y="318"/>
                </a:lnTo>
                <a:lnTo>
                  <a:pt x="1808801" y="0"/>
                </a:lnTo>
                <a:close/>
              </a:path>
            </a:pathLst>
          </a:custGeom>
          <a:solidFill>
            <a:schemeClr val="tx1">
              <a:lumMod val="75000"/>
              <a:lumOff val="25000"/>
            </a:schemeClr>
          </a:solidFill>
          <a:ln>
            <a:noFill/>
          </a:ln>
          <a:ex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rgbClr val="FFFFFF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57150</xdr:rowOff>
    </xdr:from>
    <xdr:to>
      <xdr:col>8</xdr:col>
      <xdr:colOff>133350</xdr:colOff>
      <xdr:row>2</xdr:row>
      <xdr:rowOff>238125</xdr:rowOff>
    </xdr:to>
    <xdr:sp macro="" textlink="">
      <xdr:nvSpPr>
        <xdr:cNvPr id="2" name="右箭头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962900" y="57150"/>
          <a:ext cx="1238250" cy="714375"/>
        </a:xfrm>
        <a:prstGeom prst="rightArrow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返回首页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114300</xdr:rowOff>
    </xdr:from>
    <xdr:to>
      <xdr:col>12</xdr:col>
      <xdr:colOff>581025</xdr:colOff>
      <xdr:row>2</xdr:row>
      <xdr:rowOff>161925</xdr:rowOff>
    </xdr:to>
    <xdr:sp macro="" textlink="">
      <xdr:nvSpPr>
        <xdr:cNvPr id="2" name="右箭头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601200" y="114300"/>
          <a:ext cx="1238250" cy="714375"/>
        </a:xfrm>
        <a:prstGeom prst="rightArrow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返回首页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85725</xdr:rowOff>
    </xdr:from>
    <xdr:to>
      <xdr:col>0</xdr:col>
      <xdr:colOff>685800</xdr:colOff>
      <xdr:row>8</xdr:row>
      <xdr:rowOff>123825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04775" y="1676400"/>
          <a:ext cx="581025" cy="581025"/>
          <a:chOff x="7229475" y="552450"/>
          <a:chExt cx="581025" cy="581025"/>
        </a:xfrm>
      </xdr:grpSpPr>
      <xdr:sp macro="" textlink="">
        <xdr:nvSpPr>
          <xdr:cNvPr id="3" name="椭圆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7229475" y="552450"/>
            <a:ext cx="581025" cy="581025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" name="KSO_Shape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>
            <a:spLocks/>
          </xdr:cNvSpPr>
        </xdr:nvSpPr>
        <xdr:spPr bwMode="auto">
          <a:xfrm>
            <a:off x="7381875" y="688933"/>
            <a:ext cx="276225" cy="308058"/>
          </a:xfrm>
          <a:custGeom>
            <a:avLst/>
            <a:gdLst>
              <a:gd name="T0" fmla="*/ 1709661 w 2424113"/>
              <a:gd name="T1" fmla="*/ 1178878 h 2703513"/>
              <a:gd name="T2" fmla="*/ 1794476 w 2424113"/>
              <a:gd name="T3" fmla="*/ 1247141 h 2703513"/>
              <a:gd name="T4" fmla="*/ 1864996 w 2424113"/>
              <a:gd name="T5" fmla="*/ 1438593 h 2703513"/>
              <a:gd name="T6" fmla="*/ 1803052 w 2424113"/>
              <a:gd name="T7" fmla="*/ 1682751 h 2703513"/>
              <a:gd name="T8" fmla="*/ 1566715 w 2424113"/>
              <a:gd name="T9" fmla="*/ 1968501 h 2703513"/>
              <a:gd name="T10" fmla="*/ 1225550 w 2424113"/>
              <a:gd name="T11" fmla="*/ 2254251 h 2703513"/>
              <a:gd name="T12" fmla="*/ 1275740 w 2424113"/>
              <a:gd name="T13" fmla="*/ 2068514 h 2703513"/>
              <a:gd name="T14" fmla="*/ 1422816 w 2424113"/>
              <a:gd name="T15" fmla="*/ 1857376 h 2703513"/>
              <a:gd name="T16" fmla="*/ 1644541 w 2424113"/>
              <a:gd name="T17" fmla="*/ 1598931 h 2703513"/>
              <a:gd name="T18" fmla="*/ 1681707 w 2424113"/>
              <a:gd name="T19" fmla="*/ 1485583 h 2703513"/>
              <a:gd name="T20" fmla="*/ 1663918 w 2424113"/>
              <a:gd name="T21" fmla="*/ 1382078 h 2703513"/>
              <a:gd name="T22" fmla="*/ 1598481 w 2424113"/>
              <a:gd name="T23" fmla="*/ 1328421 h 2703513"/>
              <a:gd name="T24" fmla="*/ 1507630 w 2424113"/>
              <a:gd name="T25" fmla="*/ 1333183 h 2703513"/>
              <a:gd name="T26" fmla="*/ 1446640 w 2424113"/>
              <a:gd name="T27" fmla="*/ 1400176 h 2703513"/>
              <a:gd name="T28" fmla="*/ 1255410 w 2424113"/>
              <a:gd name="T29" fmla="*/ 1412241 h 2703513"/>
              <a:gd name="T30" fmla="*/ 1314812 w 2424113"/>
              <a:gd name="T31" fmla="*/ 1261746 h 2703513"/>
              <a:gd name="T32" fmla="*/ 1432028 w 2424113"/>
              <a:gd name="T33" fmla="*/ 1171893 h 2703513"/>
              <a:gd name="T34" fmla="*/ 794166 w 2424113"/>
              <a:gd name="T35" fmla="*/ 1458278 h 2703513"/>
              <a:gd name="T36" fmla="*/ 592061 w 2424113"/>
              <a:gd name="T37" fmla="*/ 1604328 h 2703513"/>
              <a:gd name="T38" fmla="*/ 662703 w 2424113"/>
              <a:gd name="T39" fmla="*/ 1366521 h 2703513"/>
              <a:gd name="T40" fmla="*/ 791315 w 2424113"/>
              <a:gd name="T41" fmla="*/ 1231266 h 2703513"/>
              <a:gd name="T42" fmla="*/ 113045 w 2424113"/>
              <a:gd name="T43" fmla="*/ 555625 h 2703513"/>
              <a:gd name="T44" fmla="*/ 382320 w 2424113"/>
              <a:gd name="T45" fmla="*/ 782186 h 2703513"/>
              <a:gd name="T46" fmla="*/ 442653 w 2424113"/>
              <a:gd name="T47" fmla="*/ 836446 h 2703513"/>
              <a:gd name="T48" fmla="*/ 773531 w 2424113"/>
              <a:gd name="T49" fmla="*/ 834225 h 2703513"/>
              <a:gd name="T50" fmla="*/ 831324 w 2424113"/>
              <a:gd name="T51" fmla="*/ 776474 h 2703513"/>
              <a:gd name="T52" fmla="*/ 1591837 w 2424113"/>
              <a:gd name="T53" fmla="*/ 719993 h 2703513"/>
              <a:gd name="T54" fmla="*/ 1617557 w 2424113"/>
              <a:gd name="T55" fmla="*/ 806936 h 2703513"/>
              <a:gd name="T56" fmla="*/ 1682336 w 2424113"/>
              <a:gd name="T57" fmla="*/ 853899 h 2703513"/>
              <a:gd name="T58" fmla="*/ 2012262 w 2424113"/>
              <a:gd name="T59" fmla="*/ 843427 h 2703513"/>
              <a:gd name="T60" fmla="*/ 2065291 w 2424113"/>
              <a:gd name="T61" fmla="*/ 779013 h 2703513"/>
              <a:gd name="T62" fmla="*/ 2328216 w 2424113"/>
              <a:gd name="T63" fmla="*/ 557212 h 2703513"/>
              <a:gd name="T64" fmla="*/ 2394582 w 2424113"/>
              <a:gd name="T65" fmla="*/ 600366 h 2703513"/>
              <a:gd name="T66" fmla="*/ 2424113 w 2424113"/>
              <a:gd name="T67" fmla="*/ 685406 h 2703513"/>
              <a:gd name="T68" fmla="*/ 2405061 w 2424113"/>
              <a:gd name="T69" fmla="*/ 2643224 h 2703513"/>
              <a:gd name="T70" fmla="*/ 2344728 w 2424113"/>
              <a:gd name="T71" fmla="*/ 2697167 h 2703513"/>
              <a:gd name="T72" fmla="*/ 73987 w 2424113"/>
              <a:gd name="T73" fmla="*/ 2695263 h 2703513"/>
              <a:gd name="T74" fmla="*/ 16512 w 2424113"/>
              <a:gd name="T75" fmla="*/ 2637512 h 2703513"/>
              <a:gd name="T76" fmla="*/ 635 w 2424113"/>
              <a:gd name="T77" fmla="*/ 678425 h 2703513"/>
              <a:gd name="T78" fmla="*/ 33024 w 2424113"/>
              <a:gd name="T79" fmla="*/ 595607 h 2703513"/>
              <a:gd name="T80" fmla="*/ 101296 w 2424113"/>
              <a:gd name="T81" fmla="*/ 556260 h 2703513"/>
              <a:gd name="T82" fmla="*/ 745446 w 2424113"/>
              <a:gd name="T83" fmla="*/ 24766 h 2703513"/>
              <a:gd name="T84" fmla="*/ 793109 w 2424113"/>
              <a:gd name="T85" fmla="*/ 94933 h 2703513"/>
              <a:gd name="T86" fmla="*/ 795016 w 2424113"/>
              <a:gd name="T87" fmla="*/ 702311 h 2703513"/>
              <a:gd name="T88" fmla="*/ 750212 w 2424113"/>
              <a:gd name="T89" fmla="*/ 775018 h 2703513"/>
              <a:gd name="T90" fmla="*/ 513484 w 2424113"/>
              <a:gd name="T91" fmla="*/ 798513 h 2703513"/>
              <a:gd name="T92" fmla="*/ 443259 w 2424113"/>
              <a:gd name="T93" fmla="*/ 762953 h 2703513"/>
              <a:gd name="T94" fmla="*/ 407671 w 2424113"/>
              <a:gd name="T95" fmla="*/ 682308 h 2703513"/>
              <a:gd name="T96" fmla="*/ 420063 w 2424113"/>
              <a:gd name="T97" fmla="*/ 76518 h 2703513"/>
              <a:gd name="T98" fmla="*/ 475353 w 2424113"/>
              <a:gd name="T99" fmla="*/ 15876 h 2703513"/>
              <a:gd name="T100" fmla="*/ 1939853 w 2424113"/>
              <a:gd name="T101" fmla="*/ 2859 h 2703513"/>
              <a:gd name="T102" fmla="*/ 2004357 w 2424113"/>
              <a:gd name="T103" fmla="*/ 49867 h 2703513"/>
              <a:gd name="T104" fmla="*/ 2030413 w 2424113"/>
              <a:gd name="T105" fmla="*/ 136897 h 2703513"/>
              <a:gd name="T106" fmla="*/ 2007853 w 2424113"/>
              <a:gd name="T107" fmla="*/ 738801 h 2703513"/>
              <a:gd name="T108" fmla="*/ 1945255 w 2424113"/>
              <a:gd name="T109" fmla="*/ 789621 h 2703513"/>
              <a:gd name="T110" fmla="*/ 1705666 w 2424113"/>
              <a:gd name="T111" fmla="*/ 783268 h 2703513"/>
              <a:gd name="T112" fmla="*/ 1650059 w 2424113"/>
              <a:gd name="T113" fmla="*/ 722284 h 2703513"/>
              <a:gd name="T114" fmla="*/ 1637984 w 2424113"/>
              <a:gd name="T115" fmla="*/ 116252 h 2703513"/>
              <a:gd name="T116" fmla="*/ 1673891 w 2424113"/>
              <a:gd name="T117" fmla="*/ 35574 h 2703513"/>
              <a:gd name="T118" fmla="*/ 1744115 w 2424113"/>
              <a:gd name="T119" fmla="*/ 318 h 270351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424113" h="2703513">
                <a:moveTo>
                  <a:pt x="1563221" y="1147763"/>
                </a:moveTo>
                <a:lnTo>
                  <a:pt x="1580692" y="1148081"/>
                </a:lnTo>
                <a:lnTo>
                  <a:pt x="1597528" y="1149351"/>
                </a:lnTo>
                <a:lnTo>
                  <a:pt x="1614046" y="1150938"/>
                </a:lnTo>
                <a:lnTo>
                  <a:pt x="1630246" y="1153478"/>
                </a:lnTo>
                <a:lnTo>
                  <a:pt x="1645494" y="1156336"/>
                </a:lnTo>
                <a:lnTo>
                  <a:pt x="1660424" y="1160146"/>
                </a:lnTo>
                <a:lnTo>
                  <a:pt x="1668048" y="1162368"/>
                </a:lnTo>
                <a:lnTo>
                  <a:pt x="1675354" y="1164591"/>
                </a:lnTo>
                <a:lnTo>
                  <a:pt x="1682342" y="1167448"/>
                </a:lnTo>
                <a:lnTo>
                  <a:pt x="1689013" y="1169988"/>
                </a:lnTo>
                <a:lnTo>
                  <a:pt x="1696002" y="1172528"/>
                </a:lnTo>
                <a:lnTo>
                  <a:pt x="1702990" y="1175703"/>
                </a:lnTo>
                <a:lnTo>
                  <a:pt x="1709661" y="1178878"/>
                </a:lnTo>
                <a:lnTo>
                  <a:pt x="1715696" y="1182053"/>
                </a:lnTo>
                <a:lnTo>
                  <a:pt x="1722367" y="1185863"/>
                </a:lnTo>
                <a:lnTo>
                  <a:pt x="1728720" y="1189356"/>
                </a:lnTo>
                <a:lnTo>
                  <a:pt x="1735073" y="1193483"/>
                </a:lnTo>
                <a:lnTo>
                  <a:pt x="1740791" y="1197293"/>
                </a:lnTo>
                <a:lnTo>
                  <a:pt x="1746827" y="1201738"/>
                </a:lnTo>
                <a:lnTo>
                  <a:pt x="1752862" y="1205866"/>
                </a:lnTo>
                <a:lnTo>
                  <a:pt x="1758263" y="1210628"/>
                </a:lnTo>
                <a:lnTo>
                  <a:pt x="1763980" y="1215073"/>
                </a:lnTo>
                <a:lnTo>
                  <a:pt x="1769063" y="1220153"/>
                </a:lnTo>
                <a:lnTo>
                  <a:pt x="1774463" y="1225233"/>
                </a:lnTo>
                <a:lnTo>
                  <a:pt x="1779863" y="1230313"/>
                </a:lnTo>
                <a:lnTo>
                  <a:pt x="1784946" y="1235711"/>
                </a:lnTo>
                <a:lnTo>
                  <a:pt x="1794476" y="1247141"/>
                </a:lnTo>
                <a:lnTo>
                  <a:pt x="1803688" y="1258571"/>
                </a:lnTo>
                <a:lnTo>
                  <a:pt x="1812264" y="1270318"/>
                </a:lnTo>
                <a:lnTo>
                  <a:pt x="1820206" y="1282383"/>
                </a:lnTo>
                <a:lnTo>
                  <a:pt x="1827512" y="1294766"/>
                </a:lnTo>
                <a:lnTo>
                  <a:pt x="1834183" y="1307783"/>
                </a:lnTo>
                <a:lnTo>
                  <a:pt x="1840218" y="1320801"/>
                </a:lnTo>
                <a:lnTo>
                  <a:pt x="1845301" y="1334453"/>
                </a:lnTo>
                <a:lnTo>
                  <a:pt x="1850066" y="1348106"/>
                </a:lnTo>
                <a:lnTo>
                  <a:pt x="1854195" y="1362393"/>
                </a:lnTo>
                <a:lnTo>
                  <a:pt x="1857372" y="1377316"/>
                </a:lnTo>
                <a:lnTo>
                  <a:pt x="1860548" y="1391921"/>
                </a:lnTo>
                <a:lnTo>
                  <a:pt x="1862772" y="1407161"/>
                </a:lnTo>
                <a:lnTo>
                  <a:pt x="1864043" y="1422718"/>
                </a:lnTo>
                <a:lnTo>
                  <a:pt x="1864996" y="1438593"/>
                </a:lnTo>
                <a:lnTo>
                  <a:pt x="1865313" y="1454468"/>
                </a:lnTo>
                <a:lnTo>
                  <a:pt x="1864996" y="1472883"/>
                </a:lnTo>
                <a:lnTo>
                  <a:pt x="1864043" y="1491616"/>
                </a:lnTo>
                <a:lnTo>
                  <a:pt x="1862137" y="1509396"/>
                </a:lnTo>
                <a:lnTo>
                  <a:pt x="1859913" y="1527493"/>
                </a:lnTo>
                <a:lnTo>
                  <a:pt x="1856419" y="1544956"/>
                </a:lnTo>
                <a:lnTo>
                  <a:pt x="1852607" y="1562418"/>
                </a:lnTo>
                <a:lnTo>
                  <a:pt x="1847842" y="1579563"/>
                </a:lnTo>
                <a:lnTo>
                  <a:pt x="1842442" y="1596073"/>
                </a:lnTo>
                <a:lnTo>
                  <a:pt x="1836089" y="1613218"/>
                </a:lnTo>
                <a:lnTo>
                  <a:pt x="1829100" y="1630046"/>
                </a:lnTo>
                <a:lnTo>
                  <a:pt x="1821159" y="1647508"/>
                </a:lnTo>
                <a:lnTo>
                  <a:pt x="1812582" y="1664971"/>
                </a:lnTo>
                <a:lnTo>
                  <a:pt x="1803052" y="1682751"/>
                </a:lnTo>
                <a:lnTo>
                  <a:pt x="1792570" y="1700531"/>
                </a:lnTo>
                <a:lnTo>
                  <a:pt x="1781452" y="1718628"/>
                </a:lnTo>
                <a:lnTo>
                  <a:pt x="1769063" y="1737361"/>
                </a:lnTo>
                <a:lnTo>
                  <a:pt x="1760168" y="1750061"/>
                </a:lnTo>
                <a:lnTo>
                  <a:pt x="1749368" y="1764348"/>
                </a:lnTo>
                <a:lnTo>
                  <a:pt x="1736979" y="1779906"/>
                </a:lnTo>
                <a:lnTo>
                  <a:pt x="1722685" y="1796733"/>
                </a:lnTo>
                <a:lnTo>
                  <a:pt x="1706802" y="1814831"/>
                </a:lnTo>
                <a:lnTo>
                  <a:pt x="1689648" y="1834833"/>
                </a:lnTo>
                <a:lnTo>
                  <a:pt x="1670589" y="1855471"/>
                </a:lnTo>
                <a:lnTo>
                  <a:pt x="1649624" y="1878013"/>
                </a:lnTo>
                <a:lnTo>
                  <a:pt x="1610234" y="1919606"/>
                </a:lnTo>
                <a:lnTo>
                  <a:pt x="1579103" y="1953896"/>
                </a:lnTo>
                <a:lnTo>
                  <a:pt x="1566715" y="1968501"/>
                </a:lnTo>
                <a:lnTo>
                  <a:pt x="1555597" y="1980566"/>
                </a:lnTo>
                <a:lnTo>
                  <a:pt x="1547020" y="1991044"/>
                </a:lnTo>
                <a:lnTo>
                  <a:pt x="1540349" y="1999616"/>
                </a:lnTo>
                <a:lnTo>
                  <a:pt x="1534631" y="2006919"/>
                </a:lnTo>
                <a:lnTo>
                  <a:pt x="1529231" y="2014539"/>
                </a:lnTo>
                <a:lnTo>
                  <a:pt x="1524466" y="2021841"/>
                </a:lnTo>
                <a:lnTo>
                  <a:pt x="1519384" y="2029461"/>
                </a:lnTo>
                <a:lnTo>
                  <a:pt x="1514937" y="2036764"/>
                </a:lnTo>
                <a:lnTo>
                  <a:pt x="1510489" y="2043749"/>
                </a:lnTo>
                <a:lnTo>
                  <a:pt x="1506677" y="2051051"/>
                </a:lnTo>
                <a:lnTo>
                  <a:pt x="1502866" y="2058036"/>
                </a:lnTo>
                <a:lnTo>
                  <a:pt x="1865313" y="2058036"/>
                </a:lnTo>
                <a:lnTo>
                  <a:pt x="1865313" y="2254251"/>
                </a:lnTo>
                <a:lnTo>
                  <a:pt x="1225550" y="2254251"/>
                </a:lnTo>
                <a:lnTo>
                  <a:pt x="1226821" y="2240599"/>
                </a:lnTo>
                <a:lnTo>
                  <a:pt x="1228727" y="2226629"/>
                </a:lnTo>
                <a:lnTo>
                  <a:pt x="1230633" y="2213294"/>
                </a:lnTo>
                <a:lnTo>
                  <a:pt x="1233492" y="2199641"/>
                </a:lnTo>
                <a:lnTo>
                  <a:pt x="1236033" y="2186306"/>
                </a:lnTo>
                <a:lnTo>
                  <a:pt x="1238892" y="2172654"/>
                </a:lnTo>
                <a:lnTo>
                  <a:pt x="1242704" y="2159319"/>
                </a:lnTo>
                <a:lnTo>
                  <a:pt x="1246198" y="2145984"/>
                </a:lnTo>
                <a:lnTo>
                  <a:pt x="1250328" y="2132966"/>
                </a:lnTo>
                <a:lnTo>
                  <a:pt x="1254775" y="2119949"/>
                </a:lnTo>
                <a:lnTo>
                  <a:pt x="1259540" y="2106931"/>
                </a:lnTo>
                <a:lnTo>
                  <a:pt x="1264305" y="2093914"/>
                </a:lnTo>
                <a:lnTo>
                  <a:pt x="1270022" y="2081531"/>
                </a:lnTo>
                <a:lnTo>
                  <a:pt x="1275740" y="2068514"/>
                </a:lnTo>
                <a:lnTo>
                  <a:pt x="1281458" y="2056131"/>
                </a:lnTo>
                <a:lnTo>
                  <a:pt x="1287811" y="2043431"/>
                </a:lnTo>
                <a:lnTo>
                  <a:pt x="1294800" y="2030731"/>
                </a:lnTo>
                <a:lnTo>
                  <a:pt x="1302741" y="2017396"/>
                </a:lnTo>
                <a:lnTo>
                  <a:pt x="1311000" y="2004061"/>
                </a:lnTo>
                <a:lnTo>
                  <a:pt x="1320212" y="1989456"/>
                </a:lnTo>
                <a:lnTo>
                  <a:pt x="1330377" y="1975169"/>
                </a:lnTo>
                <a:lnTo>
                  <a:pt x="1341178" y="1959611"/>
                </a:lnTo>
                <a:lnTo>
                  <a:pt x="1352613" y="1944054"/>
                </a:lnTo>
                <a:lnTo>
                  <a:pt x="1365320" y="1927544"/>
                </a:lnTo>
                <a:lnTo>
                  <a:pt x="1378344" y="1910716"/>
                </a:lnTo>
                <a:lnTo>
                  <a:pt x="1392638" y="1893571"/>
                </a:lnTo>
                <a:lnTo>
                  <a:pt x="1407251" y="1875791"/>
                </a:lnTo>
                <a:lnTo>
                  <a:pt x="1422816" y="1857376"/>
                </a:lnTo>
                <a:lnTo>
                  <a:pt x="1439334" y="1838643"/>
                </a:lnTo>
                <a:lnTo>
                  <a:pt x="1456488" y="1819593"/>
                </a:lnTo>
                <a:lnTo>
                  <a:pt x="1474276" y="1799908"/>
                </a:lnTo>
                <a:lnTo>
                  <a:pt x="1493018" y="1779271"/>
                </a:lnTo>
                <a:lnTo>
                  <a:pt x="1522560" y="1747521"/>
                </a:lnTo>
                <a:lnTo>
                  <a:pt x="1548926" y="1717993"/>
                </a:lnTo>
                <a:lnTo>
                  <a:pt x="1572433" y="1691641"/>
                </a:lnTo>
                <a:lnTo>
                  <a:pt x="1592445" y="1667828"/>
                </a:lnTo>
                <a:lnTo>
                  <a:pt x="1609916" y="1646556"/>
                </a:lnTo>
                <a:lnTo>
                  <a:pt x="1624529" y="1627823"/>
                </a:lnTo>
                <a:lnTo>
                  <a:pt x="1630882" y="1619568"/>
                </a:lnTo>
                <a:lnTo>
                  <a:pt x="1635964" y="1611948"/>
                </a:lnTo>
                <a:lnTo>
                  <a:pt x="1640729" y="1604963"/>
                </a:lnTo>
                <a:lnTo>
                  <a:pt x="1644541" y="1598931"/>
                </a:lnTo>
                <a:lnTo>
                  <a:pt x="1649306" y="1590676"/>
                </a:lnTo>
                <a:lnTo>
                  <a:pt x="1653435" y="1582738"/>
                </a:lnTo>
                <a:lnTo>
                  <a:pt x="1657565" y="1574483"/>
                </a:lnTo>
                <a:lnTo>
                  <a:pt x="1661059" y="1566228"/>
                </a:lnTo>
                <a:lnTo>
                  <a:pt x="1664553" y="1557973"/>
                </a:lnTo>
                <a:lnTo>
                  <a:pt x="1667412" y="1550036"/>
                </a:lnTo>
                <a:lnTo>
                  <a:pt x="1670271" y="1541781"/>
                </a:lnTo>
                <a:lnTo>
                  <a:pt x="1673130" y="1533843"/>
                </a:lnTo>
                <a:lnTo>
                  <a:pt x="1675036" y="1525588"/>
                </a:lnTo>
                <a:lnTo>
                  <a:pt x="1676942" y="1517968"/>
                </a:lnTo>
                <a:lnTo>
                  <a:pt x="1678530" y="1509713"/>
                </a:lnTo>
                <a:lnTo>
                  <a:pt x="1679801" y="1501776"/>
                </a:lnTo>
                <a:lnTo>
                  <a:pt x="1680754" y="1493838"/>
                </a:lnTo>
                <a:lnTo>
                  <a:pt x="1681707" y="1485583"/>
                </a:lnTo>
                <a:lnTo>
                  <a:pt x="1682342" y="1477646"/>
                </a:lnTo>
                <a:lnTo>
                  <a:pt x="1682342" y="1469708"/>
                </a:lnTo>
                <a:lnTo>
                  <a:pt x="1682342" y="1460818"/>
                </a:lnTo>
                <a:lnTo>
                  <a:pt x="1682025" y="1452563"/>
                </a:lnTo>
                <a:lnTo>
                  <a:pt x="1681389" y="1444308"/>
                </a:lnTo>
                <a:lnTo>
                  <a:pt x="1680119" y="1436371"/>
                </a:lnTo>
                <a:lnTo>
                  <a:pt x="1678848" y="1428433"/>
                </a:lnTo>
                <a:lnTo>
                  <a:pt x="1677577" y="1421448"/>
                </a:lnTo>
                <a:lnTo>
                  <a:pt x="1675989" y="1414146"/>
                </a:lnTo>
                <a:lnTo>
                  <a:pt x="1674083" y="1407161"/>
                </a:lnTo>
                <a:lnTo>
                  <a:pt x="1671860" y="1400493"/>
                </a:lnTo>
                <a:lnTo>
                  <a:pt x="1669318" y="1393826"/>
                </a:lnTo>
                <a:lnTo>
                  <a:pt x="1666777" y="1388111"/>
                </a:lnTo>
                <a:lnTo>
                  <a:pt x="1663918" y="1382078"/>
                </a:lnTo>
                <a:lnTo>
                  <a:pt x="1660424" y="1376363"/>
                </a:lnTo>
                <a:lnTo>
                  <a:pt x="1657247" y="1370966"/>
                </a:lnTo>
                <a:lnTo>
                  <a:pt x="1653435" y="1365886"/>
                </a:lnTo>
                <a:lnTo>
                  <a:pt x="1649624" y="1361123"/>
                </a:lnTo>
                <a:lnTo>
                  <a:pt x="1645176" y="1356361"/>
                </a:lnTo>
                <a:lnTo>
                  <a:pt x="1640729" y="1352233"/>
                </a:lnTo>
                <a:lnTo>
                  <a:pt x="1635964" y="1348106"/>
                </a:lnTo>
                <a:lnTo>
                  <a:pt x="1631517" y="1344296"/>
                </a:lnTo>
                <a:lnTo>
                  <a:pt x="1626434" y="1340803"/>
                </a:lnTo>
                <a:lnTo>
                  <a:pt x="1621352" y="1337946"/>
                </a:lnTo>
                <a:lnTo>
                  <a:pt x="1615952" y="1335088"/>
                </a:lnTo>
                <a:lnTo>
                  <a:pt x="1610234" y="1332231"/>
                </a:lnTo>
                <a:lnTo>
                  <a:pt x="1604516" y="1330326"/>
                </a:lnTo>
                <a:lnTo>
                  <a:pt x="1598481" y="1328421"/>
                </a:lnTo>
                <a:lnTo>
                  <a:pt x="1592445" y="1326833"/>
                </a:lnTo>
                <a:lnTo>
                  <a:pt x="1586092" y="1325563"/>
                </a:lnTo>
                <a:lnTo>
                  <a:pt x="1579739" y="1324611"/>
                </a:lnTo>
                <a:lnTo>
                  <a:pt x="1572750" y="1323341"/>
                </a:lnTo>
                <a:lnTo>
                  <a:pt x="1565762" y="1323023"/>
                </a:lnTo>
                <a:lnTo>
                  <a:pt x="1558773" y="1323023"/>
                </a:lnTo>
                <a:lnTo>
                  <a:pt x="1551785" y="1323023"/>
                </a:lnTo>
                <a:lnTo>
                  <a:pt x="1544796" y="1323658"/>
                </a:lnTo>
                <a:lnTo>
                  <a:pt x="1538126" y="1324611"/>
                </a:lnTo>
                <a:lnTo>
                  <a:pt x="1531772" y="1325563"/>
                </a:lnTo>
                <a:lnTo>
                  <a:pt x="1525419" y="1326833"/>
                </a:lnTo>
                <a:lnTo>
                  <a:pt x="1519066" y="1328738"/>
                </a:lnTo>
                <a:lnTo>
                  <a:pt x="1513031" y="1330643"/>
                </a:lnTo>
                <a:lnTo>
                  <a:pt x="1507630" y="1333183"/>
                </a:lnTo>
                <a:lnTo>
                  <a:pt x="1501913" y="1335723"/>
                </a:lnTo>
                <a:lnTo>
                  <a:pt x="1496512" y="1338581"/>
                </a:lnTo>
                <a:lnTo>
                  <a:pt x="1491112" y="1342073"/>
                </a:lnTo>
                <a:lnTo>
                  <a:pt x="1486030" y="1345566"/>
                </a:lnTo>
                <a:lnTo>
                  <a:pt x="1481265" y="1349058"/>
                </a:lnTo>
                <a:lnTo>
                  <a:pt x="1476500" y="1353503"/>
                </a:lnTo>
                <a:lnTo>
                  <a:pt x="1472370" y="1357948"/>
                </a:lnTo>
                <a:lnTo>
                  <a:pt x="1467606" y="1363028"/>
                </a:lnTo>
                <a:lnTo>
                  <a:pt x="1463794" y="1367791"/>
                </a:lnTo>
                <a:lnTo>
                  <a:pt x="1459664" y="1373506"/>
                </a:lnTo>
                <a:lnTo>
                  <a:pt x="1456170" y="1379538"/>
                </a:lnTo>
                <a:lnTo>
                  <a:pt x="1452993" y="1386206"/>
                </a:lnTo>
                <a:lnTo>
                  <a:pt x="1449499" y="1392873"/>
                </a:lnTo>
                <a:lnTo>
                  <a:pt x="1446640" y="1400176"/>
                </a:lnTo>
                <a:lnTo>
                  <a:pt x="1443781" y="1407796"/>
                </a:lnTo>
                <a:lnTo>
                  <a:pt x="1441240" y="1415733"/>
                </a:lnTo>
                <a:lnTo>
                  <a:pt x="1439016" y="1424306"/>
                </a:lnTo>
                <a:lnTo>
                  <a:pt x="1436793" y="1433196"/>
                </a:lnTo>
                <a:lnTo>
                  <a:pt x="1435204" y="1442403"/>
                </a:lnTo>
                <a:lnTo>
                  <a:pt x="1432981" y="1452246"/>
                </a:lnTo>
                <a:lnTo>
                  <a:pt x="1431710" y="1462406"/>
                </a:lnTo>
                <a:lnTo>
                  <a:pt x="1430440" y="1472883"/>
                </a:lnTo>
                <a:lnTo>
                  <a:pt x="1429487" y="1483996"/>
                </a:lnTo>
                <a:lnTo>
                  <a:pt x="1428851" y="1495108"/>
                </a:lnTo>
                <a:lnTo>
                  <a:pt x="1246833" y="1474153"/>
                </a:lnTo>
                <a:lnTo>
                  <a:pt x="1249375" y="1452563"/>
                </a:lnTo>
                <a:lnTo>
                  <a:pt x="1252234" y="1432243"/>
                </a:lnTo>
                <a:lnTo>
                  <a:pt x="1255410" y="1412241"/>
                </a:lnTo>
                <a:lnTo>
                  <a:pt x="1259540" y="1392873"/>
                </a:lnTo>
                <a:lnTo>
                  <a:pt x="1263669" y="1374776"/>
                </a:lnTo>
                <a:lnTo>
                  <a:pt x="1269069" y="1356996"/>
                </a:lnTo>
                <a:lnTo>
                  <a:pt x="1274470" y="1340168"/>
                </a:lnTo>
                <a:lnTo>
                  <a:pt x="1280505" y="1324611"/>
                </a:lnTo>
                <a:lnTo>
                  <a:pt x="1283682" y="1316673"/>
                </a:lnTo>
                <a:lnTo>
                  <a:pt x="1287176" y="1309053"/>
                </a:lnTo>
                <a:lnTo>
                  <a:pt x="1290670" y="1301751"/>
                </a:lnTo>
                <a:lnTo>
                  <a:pt x="1294482" y="1294448"/>
                </a:lnTo>
                <a:lnTo>
                  <a:pt x="1298294" y="1287463"/>
                </a:lnTo>
                <a:lnTo>
                  <a:pt x="1302423" y="1281113"/>
                </a:lnTo>
                <a:lnTo>
                  <a:pt x="1306235" y="1274446"/>
                </a:lnTo>
                <a:lnTo>
                  <a:pt x="1310683" y="1267778"/>
                </a:lnTo>
                <a:lnTo>
                  <a:pt x="1314812" y="1261746"/>
                </a:lnTo>
                <a:lnTo>
                  <a:pt x="1318942" y="1255713"/>
                </a:lnTo>
                <a:lnTo>
                  <a:pt x="1323707" y="1249998"/>
                </a:lnTo>
                <a:lnTo>
                  <a:pt x="1328789" y="1244283"/>
                </a:lnTo>
                <a:lnTo>
                  <a:pt x="1333554" y="1238886"/>
                </a:lnTo>
                <a:lnTo>
                  <a:pt x="1338636" y="1233806"/>
                </a:lnTo>
                <a:lnTo>
                  <a:pt x="1343719" y="1228726"/>
                </a:lnTo>
                <a:lnTo>
                  <a:pt x="1349119" y="1223963"/>
                </a:lnTo>
                <a:lnTo>
                  <a:pt x="1359920" y="1214756"/>
                </a:lnTo>
                <a:lnTo>
                  <a:pt x="1371038" y="1206183"/>
                </a:lnTo>
                <a:lnTo>
                  <a:pt x="1382791" y="1197928"/>
                </a:lnTo>
                <a:lnTo>
                  <a:pt x="1394544" y="1190626"/>
                </a:lnTo>
                <a:lnTo>
                  <a:pt x="1406615" y="1183958"/>
                </a:lnTo>
                <a:lnTo>
                  <a:pt x="1419322" y="1177608"/>
                </a:lnTo>
                <a:lnTo>
                  <a:pt x="1432028" y="1171893"/>
                </a:lnTo>
                <a:lnTo>
                  <a:pt x="1445370" y="1167131"/>
                </a:lnTo>
                <a:lnTo>
                  <a:pt x="1459029" y="1162368"/>
                </a:lnTo>
                <a:lnTo>
                  <a:pt x="1473006" y="1158558"/>
                </a:lnTo>
                <a:lnTo>
                  <a:pt x="1487300" y="1155066"/>
                </a:lnTo>
                <a:lnTo>
                  <a:pt x="1501595" y="1152526"/>
                </a:lnTo>
                <a:lnTo>
                  <a:pt x="1516525" y="1150621"/>
                </a:lnTo>
                <a:lnTo>
                  <a:pt x="1532090" y="1149351"/>
                </a:lnTo>
                <a:lnTo>
                  <a:pt x="1547338" y="1148081"/>
                </a:lnTo>
                <a:lnTo>
                  <a:pt x="1563221" y="1147763"/>
                </a:lnTo>
                <a:close/>
                <a:moveTo>
                  <a:pt x="828378" y="1147763"/>
                </a:moveTo>
                <a:lnTo>
                  <a:pt x="976313" y="1147763"/>
                </a:lnTo>
                <a:lnTo>
                  <a:pt x="976313" y="2254251"/>
                </a:lnTo>
                <a:lnTo>
                  <a:pt x="794166" y="2254251"/>
                </a:lnTo>
                <a:lnTo>
                  <a:pt x="794166" y="1458278"/>
                </a:lnTo>
                <a:lnTo>
                  <a:pt x="781178" y="1471613"/>
                </a:lnTo>
                <a:lnTo>
                  <a:pt x="768507" y="1484631"/>
                </a:lnTo>
                <a:lnTo>
                  <a:pt x="755519" y="1497013"/>
                </a:lnTo>
                <a:lnTo>
                  <a:pt x="741897" y="1509078"/>
                </a:lnTo>
                <a:lnTo>
                  <a:pt x="727959" y="1520508"/>
                </a:lnTo>
                <a:lnTo>
                  <a:pt x="714338" y="1531621"/>
                </a:lnTo>
                <a:lnTo>
                  <a:pt x="699766" y="1542098"/>
                </a:lnTo>
                <a:lnTo>
                  <a:pt x="685511" y="1552258"/>
                </a:lnTo>
                <a:lnTo>
                  <a:pt x="670622" y="1562418"/>
                </a:lnTo>
                <a:lnTo>
                  <a:pt x="655417" y="1571626"/>
                </a:lnTo>
                <a:lnTo>
                  <a:pt x="639895" y="1580516"/>
                </a:lnTo>
                <a:lnTo>
                  <a:pt x="624373" y="1589088"/>
                </a:lnTo>
                <a:lnTo>
                  <a:pt x="608534" y="1597026"/>
                </a:lnTo>
                <a:lnTo>
                  <a:pt x="592061" y="1604328"/>
                </a:lnTo>
                <a:lnTo>
                  <a:pt x="575589" y="1611631"/>
                </a:lnTo>
                <a:lnTo>
                  <a:pt x="558800" y="1618298"/>
                </a:lnTo>
                <a:lnTo>
                  <a:pt x="558800" y="1426846"/>
                </a:lnTo>
                <a:lnTo>
                  <a:pt x="567670" y="1423353"/>
                </a:lnTo>
                <a:lnTo>
                  <a:pt x="576856" y="1419226"/>
                </a:lnTo>
                <a:lnTo>
                  <a:pt x="586043" y="1415098"/>
                </a:lnTo>
                <a:lnTo>
                  <a:pt x="595229" y="1410018"/>
                </a:lnTo>
                <a:lnTo>
                  <a:pt x="604416" y="1405256"/>
                </a:lnTo>
                <a:lnTo>
                  <a:pt x="613919" y="1399541"/>
                </a:lnTo>
                <a:lnTo>
                  <a:pt x="623739" y="1393508"/>
                </a:lnTo>
                <a:lnTo>
                  <a:pt x="633243" y="1387793"/>
                </a:lnTo>
                <a:lnTo>
                  <a:pt x="643063" y="1381126"/>
                </a:lnTo>
                <a:lnTo>
                  <a:pt x="652883" y="1373823"/>
                </a:lnTo>
                <a:lnTo>
                  <a:pt x="662703" y="1366521"/>
                </a:lnTo>
                <a:lnTo>
                  <a:pt x="672523" y="1358583"/>
                </a:lnTo>
                <a:lnTo>
                  <a:pt x="682660" y="1350963"/>
                </a:lnTo>
                <a:lnTo>
                  <a:pt x="692797" y="1342391"/>
                </a:lnTo>
                <a:lnTo>
                  <a:pt x="703567" y="1333501"/>
                </a:lnTo>
                <a:lnTo>
                  <a:pt x="713704" y="1323976"/>
                </a:lnTo>
                <a:lnTo>
                  <a:pt x="723841" y="1314451"/>
                </a:lnTo>
                <a:lnTo>
                  <a:pt x="733661" y="1304608"/>
                </a:lnTo>
                <a:lnTo>
                  <a:pt x="743164" y="1294766"/>
                </a:lnTo>
                <a:lnTo>
                  <a:pt x="752034" y="1284923"/>
                </a:lnTo>
                <a:lnTo>
                  <a:pt x="760904" y="1274446"/>
                </a:lnTo>
                <a:lnTo>
                  <a:pt x="769140" y="1263968"/>
                </a:lnTo>
                <a:lnTo>
                  <a:pt x="776743" y="1253173"/>
                </a:lnTo>
                <a:lnTo>
                  <a:pt x="784345" y="1242378"/>
                </a:lnTo>
                <a:lnTo>
                  <a:pt x="791315" y="1231266"/>
                </a:lnTo>
                <a:lnTo>
                  <a:pt x="797650" y="1219836"/>
                </a:lnTo>
                <a:lnTo>
                  <a:pt x="803669" y="1208406"/>
                </a:lnTo>
                <a:lnTo>
                  <a:pt x="809688" y="1196658"/>
                </a:lnTo>
                <a:lnTo>
                  <a:pt x="814756" y="1184911"/>
                </a:lnTo>
                <a:lnTo>
                  <a:pt x="819825" y="1172528"/>
                </a:lnTo>
                <a:lnTo>
                  <a:pt x="824259" y="1160463"/>
                </a:lnTo>
                <a:lnTo>
                  <a:pt x="828378" y="1147763"/>
                </a:lnTo>
                <a:close/>
                <a:moveTo>
                  <a:pt x="181634" y="1037623"/>
                </a:moveTo>
                <a:lnTo>
                  <a:pt x="181634" y="2421740"/>
                </a:lnTo>
                <a:lnTo>
                  <a:pt x="2242479" y="2421740"/>
                </a:lnTo>
                <a:lnTo>
                  <a:pt x="2242479" y="1037623"/>
                </a:lnTo>
                <a:lnTo>
                  <a:pt x="181634" y="1037623"/>
                </a:lnTo>
                <a:close/>
                <a:moveTo>
                  <a:pt x="107329" y="555625"/>
                </a:moveTo>
                <a:lnTo>
                  <a:pt x="113045" y="555625"/>
                </a:lnTo>
                <a:lnTo>
                  <a:pt x="362950" y="555625"/>
                </a:lnTo>
                <a:lnTo>
                  <a:pt x="362950" y="705714"/>
                </a:lnTo>
                <a:lnTo>
                  <a:pt x="363267" y="712695"/>
                </a:lnTo>
                <a:lnTo>
                  <a:pt x="363585" y="719676"/>
                </a:lnTo>
                <a:lnTo>
                  <a:pt x="364220" y="726339"/>
                </a:lnTo>
                <a:lnTo>
                  <a:pt x="365173" y="733003"/>
                </a:lnTo>
                <a:lnTo>
                  <a:pt x="366443" y="739666"/>
                </a:lnTo>
                <a:lnTo>
                  <a:pt x="368348" y="746330"/>
                </a:lnTo>
                <a:lnTo>
                  <a:pt x="369936" y="752676"/>
                </a:lnTo>
                <a:lnTo>
                  <a:pt x="371841" y="758705"/>
                </a:lnTo>
                <a:lnTo>
                  <a:pt x="374064" y="765051"/>
                </a:lnTo>
                <a:lnTo>
                  <a:pt x="376922" y="771080"/>
                </a:lnTo>
                <a:lnTo>
                  <a:pt x="379462" y="776474"/>
                </a:lnTo>
                <a:lnTo>
                  <a:pt x="382320" y="782186"/>
                </a:lnTo>
                <a:lnTo>
                  <a:pt x="385495" y="787263"/>
                </a:lnTo>
                <a:lnTo>
                  <a:pt x="388988" y="792657"/>
                </a:lnTo>
                <a:lnTo>
                  <a:pt x="392164" y="797734"/>
                </a:lnTo>
                <a:lnTo>
                  <a:pt x="396292" y="802494"/>
                </a:lnTo>
                <a:lnTo>
                  <a:pt x="400102" y="806936"/>
                </a:lnTo>
                <a:lnTo>
                  <a:pt x="404230" y="811061"/>
                </a:lnTo>
                <a:lnTo>
                  <a:pt x="408358" y="815504"/>
                </a:lnTo>
                <a:lnTo>
                  <a:pt x="413121" y="818994"/>
                </a:lnTo>
                <a:lnTo>
                  <a:pt x="417567" y="822485"/>
                </a:lnTo>
                <a:lnTo>
                  <a:pt x="422330" y="825975"/>
                </a:lnTo>
                <a:lnTo>
                  <a:pt x="427093" y="828831"/>
                </a:lnTo>
                <a:lnTo>
                  <a:pt x="432174" y="831687"/>
                </a:lnTo>
                <a:lnTo>
                  <a:pt x="437572" y="834225"/>
                </a:lnTo>
                <a:lnTo>
                  <a:pt x="442653" y="836446"/>
                </a:lnTo>
                <a:lnTo>
                  <a:pt x="448051" y="838033"/>
                </a:lnTo>
                <a:lnTo>
                  <a:pt x="453449" y="839620"/>
                </a:lnTo>
                <a:lnTo>
                  <a:pt x="458847" y="841206"/>
                </a:lnTo>
                <a:lnTo>
                  <a:pt x="464881" y="841841"/>
                </a:lnTo>
                <a:lnTo>
                  <a:pt x="470279" y="842475"/>
                </a:lnTo>
                <a:lnTo>
                  <a:pt x="476312" y="842475"/>
                </a:lnTo>
                <a:lnTo>
                  <a:pt x="734474" y="842475"/>
                </a:lnTo>
                <a:lnTo>
                  <a:pt x="740189" y="842475"/>
                </a:lnTo>
                <a:lnTo>
                  <a:pt x="745905" y="841841"/>
                </a:lnTo>
                <a:lnTo>
                  <a:pt x="751621" y="841206"/>
                </a:lnTo>
                <a:lnTo>
                  <a:pt x="757337" y="839620"/>
                </a:lnTo>
                <a:lnTo>
                  <a:pt x="762735" y="838033"/>
                </a:lnTo>
                <a:lnTo>
                  <a:pt x="768133" y="836446"/>
                </a:lnTo>
                <a:lnTo>
                  <a:pt x="773531" y="834225"/>
                </a:lnTo>
                <a:lnTo>
                  <a:pt x="778612" y="831687"/>
                </a:lnTo>
                <a:lnTo>
                  <a:pt x="783693" y="828831"/>
                </a:lnTo>
                <a:lnTo>
                  <a:pt x="788456" y="825975"/>
                </a:lnTo>
                <a:lnTo>
                  <a:pt x="793219" y="822485"/>
                </a:lnTo>
                <a:lnTo>
                  <a:pt x="797664" y="818994"/>
                </a:lnTo>
                <a:lnTo>
                  <a:pt x="802110" y="815504"/>
                </a:lnTo>
                <a:lnTo>
                  <a:pt x="806238" y="811061"/>
                </a:lnTo>
                <a:lnTo>
                  <a:pt x="810684" y="806936"/>
                </a:lnTo>
                <a:lnTo>
                  <a:pt x="814494" y="802494"/>
                </a:lnTo>
                <a:lnTo>
                  <a:pt x="818305" y="797734"/>
                </a:lnTo>
                <a:lnTo>
                  <a:pt x="821798" y="792657"/>
                </a:lnTo>
                <a:lnTo>
                  <a:pt x="824973" y="787263"/>
                </a:lnTo>
                <a:lnTo>
                  <a:pt x="828466" y="782186"/>
                </a:lnTo>
                <a:lnTo>
                  <a:pt x="831324" y="776474"/>
                </a:lnTo>
                <a:lnTo>
                  <a:pt x="833864" y="771080"/>
                </a:lnTo>
                <a:lnTo>
                  <a:pt x="836405" y="765051"/>
                </a:lnTo>
                <a:lnTo>
                  <a:pt x="838627" y="758705"/>
                </a:lnTo>
                <a:lnTo>
                  <a:pt x="840533" y="752676"/>
                </a:lnTo>
                <a:lnTo>
                  <a:pt x="842438" y="746330"/>
                </a:lnTo>
                <a:lnTo>
                  <a:pt x="844343" y="739666"/>
                </a:lnTo>
                <a:lnTo>
                  <a:pt x="845296" y="733003"/>
                </a:lnTo>
                <a:lnTo>
                  <a:pt x="846248" y="726339"/>
                </a:lnTo>
                <a:lnTo>
                  <a:pt x="847201" y="719676"/>
                </a:lnTo>
                <a:lnTo>
                  <a:pt x="847518" y="712695"/>
                </a:lnTo>
                <a:lnTo>
                  <a:pt x="847518" y="705714"/>
                </a:lnTo>
                <a:lnTo>
                  <a:pt x="847518" y="555625"/>
                </a:lnTo>
                <a:lnTo>
                  <a:pt x="1591837" y="555625"/>
                </a:lnTo>
                <a:lnTo>
                  <a:pt x="1591837" y="719993"/>
                </a:lnTo>
                <a:lnTo>
                  <a:pt x="1591837" y="727291"/>
                </a:lnTo>
                <a:lnTo>
                  <a:pt x="1592472" y="733955"/>
                </a:lnTo>
                <a:lnTo>
                  <a:pt x="1593424" y="740618"/>
                </a:lnTo>
                <a:lnTo>
                  <a:pt x="1594377" y="747599"/>
                </a:lnTo>
                <a:lnTo>
                  <a:pt x="1595647" y="754263"/>
                </a:lnTo>
                <a:lnTo>
                  <a:pt x="1596917" y="760609"/>
                </a:lnTo>
                <a:lnTo>
                  <a:pt x="1598822" y="766955"/>
                </a:lnTo>
                <a:lnTo>
                  <a:pt x="1600728" y="773301"/>
                </a:lnTo>
                <a:lnTo>
                  <a:pt x="1603268" y="779013"/>
                </a:lnTo>
                <a:lnTo>
                  <a:pt x="1605491" y="785042"/>
                </a:lnTo>
                <a:lnTo>
                  <a:pt x="1608349" y="791071"/>
                </a:lnTo>
                <a:lnTo>
                  <a:pt x="1611207" y="796148"/>
                </a:lnTo>
                <a:lnTo>
                  <a:pt x="1614382" y="801859"/>
                </a:lnTo>
                <a:lnTo>
                  <a:pt x="1617557" y="806936"/>
                </a:lnTo>
                <a:lnTo>
                  <a:pt x="1621368" y="811696"/>
                </a:lnTo>
                <a:lnTo>
                  <a:pt x="1624861" y="816773"/>
                </a:lnTo>
                <a:lnTo>
                  <a:pt x="1628989" y="821215"/>
                </a:lnTo>
                <a:lnTo>
                  <a:pt x="1633117" y="825658"/>
                </a:lnTo>
                <a:lnTo>
                  <a:pt x="1637563" y="829466"/>
                </a:lnTo>
                <a:lnTo>
                  <a:pt x="1641691" y="833591"/>
                </a:lnTo>
                <a:lnTo>
                  <a:pt x="1646454" y="836764"/>
                </a:lnTo>
                <a:lnTo>
                  <a:pt x="1651217" y="839937"/>
                </a:lnTo>
                <a:lnTo>
                  <a:pt x="1655980" y="843427"/>
                </a:lnTo>
                <a:lnTo>
                  <a:pt x="1661061" y="845966"/>
                </a:lnTo>
                <a:lnTo>
                  <a:pt x="1666141" y="848187"/>
                </a:lnTo>
                <a:lnTo>
                  <a:pt x="1671222" y="850726"/>
                </a:lnTo>
                <a:lnTo>
                  <a:pt x="1676620" y="852629"/>
                </a:lnTo>
                <a:lnTo>
                  <a:pt x="1682336" y="853899"/>
                </a:lnTo>
                <a:lnTo>
                  <a:pt x="1687734" y="855168"/>
                </a:lnTo>
                <a:lnTo>
                  <a:pt x="1693450" y="855803"/>
                </a:lnTo>
                <a:lnTo>
                  <a:pt x="1699483" y="856437"/>
                </a:lnTo>
                <a:lnTo>
                  <a:pt x="1704881" y="856754"/>
                </a:lnTo>
                <a:lnTo>
                  <a:pt x="1963043" y="856754"/>
                </a:lnTo>
                <a:lnTo>
                  <a:pt x="1969076" y="856437"/>
                </a:lnTo>
                <a:lnTo>
                  <a:pt x="1974792" y="855803"/>
                </a:lnTo>
                <a:lnTo>
                  <a:pt x="1980507" y="855168"/>
                </a:lnTo>
                <a:lnTo>
                  <a:pt x="1985906" y="853899"/>
                </a:lnTo>
                <a:lnTo>
                  <a:pt x="1991621" y="852629"/>
                </a:lnTo>
                <a:lnTo>
                  <a:pt x="1996702" y="850726"/>
                </a:lnTo>
                <a:lnTo>
                  <a:pt x="2002100" y="848187"/>
                </a:lnTo>
                <a:lnTo>
                  <a:pt x="2007181" y="845966"/>
                </a:lnTo>
                <a:lnTo>
                  <a:pt x="2012262" y="843427"/>
                </a:lnTo>
                <a:lnTo>
                  <a:pt x="2017342" y="839937"/>
                </a:lnTo>
                <a:lnTo>
                  <a:pt x="2021788" y="836764"/>
                </a:lnTo>
                <a:lnTo>
                  <a:pt x="2026551" y="833591"/>
                </a:lnTo>
                <a:lnTo>
                  <a:pt x="2030997" y="829466"/>
                </a:lnTo>
                <a:lnTo>
                  <a:pt x="2035442" y="825658"/>
                </a:lnTo>
                <a:lnTo>
                  <a:pt x="2039253" y="821215"/>
                </a:lnTo>
                <a:lnTo>
                  <a:pt x="2043381" y="816773"/>
                </a:lnTo>
                <a:lnTo>
                  <a:pt x="2047191" y="811696"/>
                </a:lnTo>
                <a:lnTo>
                  <a:pt x="2050367" y="806936"/>
                </a:lnTo>
                <a:lnTo>
                  <a:pt x="2054177" y="801859"/>
                </a:lnTo>
                <a:lnTo>
                  <a:pt x="2057035" y="796148"/>
                </a:lnTo>
                <a:lnTo>
                  <a:pt x="2059893" y="791071"/>
                </a:lnTo>
                <a:lnTo>
                  <a:pt x="2062751" y="785042"/>
                </a:lnTo>
                <a:lnTo>
                  <a:pt x="2065291" y="779013"/>
                </a:lnTo>
                <a:lnTo>
                  <a:pt x="2067514" y="773301"/>
                </a:lnTo>
                <a:lnTo>
                  <a:pt x="2069419" y="766955"/>
                </a:lnTo>
                <a:lnTo>
                  <a:pt x="2071324" y="760609"/>
                </a:lnTo>
                <a:lnTo>
                  <a:pt x="2072912" y="754263"/>
                </a:lnTo>
                <a:lnTo>
                  <a:pt x="2074182" y="747599"/>
                </a:lnTo>
                <a:lnTo>
                  <a:pt x="2075135" y="740618"/>
                </a:lnTo>
                <a:lnTo>
                  <a:pt x="2075770" y="733955"/>
                </a:lnTo>
                <a:lnTo>
                  <a:pt x="2076088" y="727291"/>
                </a:lnTo>
                <a:lnTo>
                  <a:pt x="2076405" y="719993"/>
                </a:lnTo>
                <a:lnTo>
                  <a:pt x="2076405" y="555625"/>
                </a:lnTo>
                <a:lnTo>
                  <a:pt x="2311068" y="555625"/>
                </a:lnTo>
                <a:lnTo>
                  <a:pt x="2316467" y="555625"/>
                </a:lnTo>
                <a:lnTo>
                  <a:pt x="2322500" y="556260"/>
                </a:lnTo>
                <a:lnTo>
                  <a:pt x="2328216" y="557212"/>
                </a:lnTo>
                <a:lnTo>
                  <a:pt x="2333614" y="558164"/>
                </a:lnTo>
                <a:lnTo>
                  <a:pt x="2339330" y="559750"/>
                </a:lnTo>
                <a:lnTo>
                  <a:pt x="2344728" y="561654"/>
                </a:lnTo>
                <a:lnTo>
                  <a:pt x="2349808" y="563875"/>
                </a:lnTo>
                <a:lnTo>
                  <a:pt x="2354889" y="566096"/>
                </a:lnTo>
                <a:lnTo>
                  <a:pt x="2359970" y="569270"/>
                </a:lnTo>
                <a:lnTo>
                  <a:pt x="2365050" y="572125"/>
                </a:lnTo>
                <a:lnTo>
                  <a:pt x="2369813" y="575299"/>
                </a:lnTo>
                <a:lnTo>
                  <a:pt x="2374259" y="579106"/>
                </a:lnTo>
                <a:lnTo>
                  <a:pt x="2378705" y="582597"/>
                </a:lnTo>
                <a:lnTo>
                  <a:pt x="2382833" y="587039"/>
                </a:lnTo>
                <a:lnTo>
                  <a:pt x="2386961" y="591164"/>
                </a:lnTo>
                <a:lnTo>
                  <a:pt x="2391089" y="595607"/>
                </a:lnTo>
                <a:lnTo>
                  <a:pt x="2394582" y="600366"/>
                </a:lnTo>
                <a:lnTo>
                  <a:pt x="2398392" y="605443"/>
                </a:lnTo>
                <a:lnTo>
                  <a:pt x="2401567" y="610520"/>
                </a:lnTo>
                <a:lnTo>
                  <a:pt x="2405061" y="615915"/>
                </a:lnTo>
                <a:lnTo>
                  <a:pt x="2407919" y="621309"/>
                </a:lnTo>
                <a:lnTo>
                  <a:pt x="2410459" y="627020"/>
                </a:lnTo>
                <a:lnTo>
                  <a:pt x="2412681" y="633049"/>
                </a:lnTo>
                <a:lnTo>
                  <a:pt x="2415222" y="638761"/>
                </a:lnTo>
                <a:lnTo>
                  <a:pt x="2417127" y="645107"/>
                </a:lnTo>
                <a:lnTo>
                  <a:pt x="2419032" y="651771"/>
                </a:lnTo>
                <a:lnTo>
                  <a:pt x="2420620" y="658117"/>
                </a:lnTo>
                <a:lnTo>
                  <a:pt x="2421573" y="664463"/>
                </a:lnTo>
                <a:lnTo>
                  <a:pt x="2422843" y="671444"/>
                </a:lnTo>
                <a:lnTo>
                  <a:pt x="2423795" y="678425"/>
                </a:lnTo>
                <a:lnTo>
                  <a:pt x="2424113" y="685406"/>
                </a:lnTo>
                <a:lnTo>
                  <a:pt x="2424113" y="692387"/>
                </a:lnTo>
                <a:lnTo>
                  <a:pt x="2424113" y="2566434"/>
                </a:lnTo>
                <a:lnTo>
                  <a:pt x="2424113" y="2573732"/>
                </a:lnTo>
                <a:lnTo>
                  <a:pt x="2423795" y="2580713"/>
                </a:lnTo>
                <a:lnTo>
                  <a:pt x="2422843" y="2587694"/>
                </a:lnTo>
                <a:lnTo>
                  <a:pt x="2421573" y="2594040"/>
                </a:lnTo>
                <a:lnTo>
                  <a:pt x="2420620" y="2600704"/>
                </a:lnTo>
                <a:lnTo>
                  <a:pt x="2419032" y="2607368"/>
                </a:lnTo>
                <a:lnTo>
                  <a:pt x="2417127" y="2613396"/>
                </a:lnTo>
                <a:lnTo>
                  <a:pt x="2415222" y="2619743"/>
                </a:lnTo>
                <a:lnTo>
                  <a:pt x="2412681" y="2625772"/>
                </a:lnTo>
                <a:lnTo>
                  <a:pt x="2410459" y="2631801"/>
                </a:lnTo>
                <a:lnTo>
                  <a:pt x="2407919" y="2637512"/>
                </a:lnTo>
                <a:lnTo>
                  <a:pt x="2405061" y="2643224"/>
                </a:lnTo>
                <a:lnTo>
                  <a:pt x="2401567" y="2648301"/>
                </a:lnTo>
                <a:lnTo>
                  <a:pt x="2398392" y="2653695"/>
                </a:lnTo>
                <a:lnTo>
                  <a:pt x="2394582" y="2658772"/>
                </a:lnTo>
                <a:lnTo>
                  <a:pt x="2391089" y="2663214"/>
                </a:lnTo>
                <a:lnTo>
                  <a:pt x="2386961" y="2667974"/>
                </a:lnTo>
                <a:lnTo>
                  <a:pt x="2382833" y="2672099"/>
                </a:lnTo>
                <a:lnTo>
                  <a:pt x="2378705" y="2676224"/>
                </a:lnTo>
                <a:lnTo>
                  <a:pt x="2374259" y="2680032"/>
                </a:lnTo>
                <a:lnTo>
                  <a:pt x="2369813" y="2683522"/>
                </a:lnTo>
                <a:lnTo>
                  <a:pt x="2365050" y="2687013"/>
                </a:lnTo>
                <a:lnTo>
                  <a:pt x="2359970" y="2689869"/>
                </a:lnTo>
                <a:lnTo>
                  <a:pt x="2354889" y="2692407"/>
                </a:lnTo>
                <a:lnTo>
                  <a:pt x="2349808" y="2695263"/>
                </a:lnTo>
                <a:lnTo>
                  <a:pt x="2344728" y="2697167"/>
                </a:lnTo>
                <a:lnTo>
                  <a:pt x="2339330" y="2699071"/>
                </a:lnTo>
                <a:lnTo>
                  <a:pt x="2333614" y="2700340"/>
                </a:lnTo>
                <a:lnTo>
                  <a:pt x="2328216" y="2701927"/>
                </a:lnTo>
                <a:lnTo>
                  <a:pt x="2322500" y="2702879"/>
                </a:lnTo>
                <a:lnTo>
                  <a:pt x="2316467" y="2703196"/>
                </a:lnTo>
                <a:lnTo>
                  <a:pt x="2311068" y="2703513"/>
                </a:lnTo>
                <a:lnTo>
                  <a:pt x="113045" y="2703513"/>
                </a:lnTo>
                <a:lnTo>
                  <a:pt x="107329" y="2703196"/>
                </a:lnTo>
                <a:lnTo>
                  <a:pt x="101296" y="2702879"/>
                </a:lnTo>
                <a:lnTo>
                  <a:pt x="95897" y="2701927"/>
                </a:lnTo>
                <a:lnTo>
                  <a:pt x="90182" y="2700340"/>
                </a:lnTo>
                <a:lnTo>
                  <a:pt x="84783" y="2699071"/>
                </a:lnTo>
                <a:lnTo>
                  <a:pt x="79385" y="2697167"/>
                </a:lnTo>
                <a:lnTo>
                  <a:pt x="73987" y="2695263"/>
                </a:lnTo>
                <a:lnTo>
                  <a:pt x="69224" y="2692407"/>
                </a:lnTo>
                <a:lnTo>
                  <a:pt x="63826" y="2689869"/>
                </a:lnTo>
                <a:lnTo>
                  <a:pt x="59380" y="2687013"/>
                </a:lnTo>
                <a:lnTo>
                  <a:pt x="54299" y="2683522"/>
                </a:lnTo>
                <a:lnTo>
                  <a:pt x="49854" y="2680032"/>
                </a:lnTo>
                <a:lnTo>
                  <a:pt x="45408" y="2676224"/>
                </a:lnTo>
                <a:lnTo>
                  <a:pt x="41280" y="2672099"/>
                </a:lnTo>
                <a:lnTo>
                  <a:pt x="36835" y="2667974"/>
                </a:lnTo>
                <a:lnTo>
                  <a:pt x="33024" y="2663214"/>
                </a:lnTo>
                <a:lnTo>
                  <a:pt x="29214" y="2658772"/>
                </a:lnTo>
                <a:lnTo>
                  <a:pt x="25721" y="2653695"/>
                </a:lnTo>
                <a:lnTo>
                  <a:pt x="22228" y="2648301"/>
                </a:lnTo>
                <a:lnTo>
                  <a:pt x="19052" y="2643224"/>
                </a:lnTo>
                <a:lnTo>
                  <a:pt x="16512" y="2637512"/>
                </a:lnTo>
                <a:lnTo>
                  <a:pt x="13337" y="2631801"/>
                </a:lnTo>
                <a:lnTo>
                  <a:pt x="11114" y="2625772"/>
                </a:lnTo>
                <a:lnTo>
                  <a:pt x="8891" y="2619743"/>
                </a:lnTo>
                <a:lnTo>
                  <a:pt x="6986" y="2613396"/>
                </a:lnTo>
                <a:lnTo>
                  <a:pt x="4763" y="2607368"/>
                </a:lnTo>
                <a:lnTo>
                  <a:pt x="3493" y="2600704"/>
                </a:lnTo>
                <a:lnTo>
                  <a:pt x="2223" y="2594040"/>
                </a:lnTo>
                <a:lnTo>
                  <a:pt x="1270" y="2587694"/>
                </a:lnTo>
                <a:lnTo>
                  <a:pt x="635" y="2580713"/>
                </a:lnTo>
                <a:lnTo>
                  <a:pt x="0" y="2573732"/>
                </a:lnTo>
                <a:lnTo>
                  <a:pt x="0" y="2566434"/>
                </a:lnTo>
                <a:lnTo>
                  <a:pt x="0" y="692387"/>
                </a:lnTo>
                <a:lnTo>
                  <a:pt x="0" y="685406"/>
                </a:lnTo>
                <a:lnTo>
                  <a:pt x="635" y="678425"/>
                </a:lnTo>
                <a:lnTo>
                  <a:pt x="1270" y="671444"/>
                </a:lnTo>
                <a:lnTo>
                  <a:pt x="2223" y="664463"/>
                </a:lnTo>
                <a:lnTo>
                  <a:pt x="3493" y="658117"/>
                </a:lnTo>
                <a:lnTo>
                  <a:pt x="4763" y="651771"/>
                </a:lnTo>
                <a:lnTo>
                  <a:pt x="6986" y="645107"/>
                </a:lnTo>
                <a:lnTo>
                  <a:pt x="8891" y="638761"/>
                </a:lnTo>
                <a:lnTo>
                  <a:pt x="11114" y="633049"/>
                </a:lnTo>
                <a:lnTo>
                  <a:pt x="13337" y="627020"/>
                </a:lnTo>
                <a:lnTo>
                  <a:pt x="16512" y="621309"/>
                </a:lnTo>
                <a:lnTo>
                  <a:pt x="19052" y="615915"/>
                </a:lnTo>
                <a:lnTo>
                  <a:pt x="22228" y="610520"/>
                </a:lnTo>
                <a:lnTo>
                  <a:pt x="25721" y="605443"/>
                </a:lnTo>
                <a:lnTo>
                  <a:pt x="29214" y="600366"/>
                </a:lnTo>
                <a:lnTo>
                  <a:pt x="33024" y="595607"/>
                </a:lnTo>
                <a:lnTo>
                  <a:pt x="36835" y="591164"/>
                </a:lnTo>
                <a:lnTo>
                  <a:pt x="41280" y="587039"/>
                </a:lnTo>
                <a:lnTo>
                  <a:pt x="45408" y="582597"/>
                </a:lnTo>
                <a:lnTo>
                  <a:pt x="49854" y="579106"/>
                </a:lnTo>
                <a:lnTo>
                  <a:pt x="54299" y="575299"/>
                </a:lnTo>
                <a:lnTo>
                  <a:pt x="59380" y="572125"/>
                </a:lnTo>
                <a:lnTo>
                  <a:pt x="63826" y="569270"/>
                </a:lnTo>
                <a:lnTo>
                  <a:pt x="69224" y="566096"/>
                </a:lnTo>
                <a:lnTo>
                  <a:pt x="73987" y="563875"/>
                </a:lnTo>
                <a:lnTo>
                  <a:pt x="79385" y="561654"/>
                </a:lnTo>
                <a:lnTo>
                  <a:pt x="84783" y="559750"/>
                </a:lnTo>
                <a:lnTo>
                  <a:pt x="90182" y="558164"/>
                </a:lnTo>
                <a:lnTo>
                  <a:pt x="95897" y="557212"/>
                </a:lnTo>
                <a:lnTo>
                  <a:pt x="101296" y="556260"/>
                </a:lnTo>
                <a:lnTo>
                  <a:pt x="107329" y="555625"/>
                </a:lnTo>
                <a:close/>
                <a:moveTo>
                  <a:pt x="519521" y="4763"/>
                </a:moveTo>
                <a:lnTo>
                  <a:pt x="686979" y="4763"/>
                </a:lnTo>
                <a:lnTo>
                  <a:pt x="692380" y="5081"/>
                </a:lnTo>
                <a:lnTo>
                  <a:pt x="698418" y="5398"/>
                </a:lnTo>
                <a:lnTo>
                  <a:pt x="704137" y="6351"/>
                </a:lnTo>
                <a:lnTo>
                  <a:pt x="709539" y="7938"/>
                </a:lnTo>
                <a:lnTo>
                  <a:pt x="715259" y="9208"/>
                </a:lnTo>
                <a:lnTo>
                  <a:pt x="720661" y="11113"/>
                </a:lnTo>
                <a:lnTo>
                  <a:pt x="725745" y="13018"/>
                </a:lnTo>
                <a:lnTo>
                  <a:pt x="730829" y="15876"/>
                </a:lnTo>
                <a:lnTo>
                  <a:pt x="735913" y="18416"/>
                </a:lnTo>
                <a:lnTo>
                  <a:pt x="740679" y="21273"/>
                </a:lnTo>
                <a:lnTo>
                  <a:pt x="745446" y="24766"/>
                </a:lnTo>
                <a:lnTo>
                  <a:pt x="750212" y="28258"/>
                </a:lnTo>
                <a:lnTo>
                  <a:pt x="754661" y="32068"/>
                </a:lnTo>
                <a:lnTo>
                  <a:pt x="758791" y="36196"/>
                </a:lnTo>
                <a:lnTo>
                  <a:pt x="762922" y="40323"/>
                </a:lnTo>
                <a:lnTo>
                  <a:pt x="767053" y="45086"/>
                </a:lnTo>
                <a:lnTo>
                  <a:pt x="770548" y="49531"/>
                </a:lnTo>
                <a:lnTo>
                  <a:pt x="774362" y="54611"/>
                </a:lnTo>
                <a:lnTo>
                  <a:pt x="777539" y="60008"/>
                </a:lnTo>
                <a:lnTo>
                  <a:pt x="780717" y="65088"/>
                </a:lnTo>
                <a:lnTo>
                  <a:pt x="783894" y="70803"/>
                </a:lnTo>
                <a:lnTo>
                  <a:pt x="786436" y="76518"/>
                </a:lnTo>
                <a:lnTo>
                  <a:pt x="788661" y="82551"/>
                </a:lnTo>
                <a:lnTo>
                  <a:pt x="791203" y="88583"/>
                </a:lnTo>
                <a:lnTo>
                  <a:pt x="793109" y="94933"/>
                </a:lnTo>
                <a:lnTo>
                  <a:pt x="795016" y="100966"/>
                </a:lnTo>
                <a:lnTo>
                  <a:pt x="796287" y="107633"/>
                </a:lnTo>
                <a:lnTo>
                  <a:pt x="797558" y="114301"/>
                </a:lnTo>
                <a:lnTo>
                  <a:pt x="798829" y="121286"/>
                </a:lnTo>
                <a:lnTo>
                  <a:pt x="799464" y="127636"/>
                </a:lnTo>
                <a:lnTo>
                  <a:pt x="800100" y="134938"/>
                </a:lnTo>
                <a:lnTo>
                  <a:pt x="800100" y="141923"/>
                </a:lnTo>
                <a:lnTo>
                  <a:pt x="800100" y="661671"/>
                </a:lnTo>
                <a:lnTo>
                  <a:pt x="800100" y="668656"/>
                </a:lnTo>
                <a:lnTo>
                  <a:pt x="799464" y="675641"/>
                </a:lnTo>
                <a:lnTo>
                  <a:pt x="798829" y="682308"/>
                </a:lnTo>
                <a:lnTo>
                  <a:pt x="797558" y="689293"/>
                </a:lnTo>
                <a:lnTo>
                  <a:pt x="796287" y="695961"/>
                </a:lnTo>
                <a:lnTo>
                  <a:pt x="795016" y="702311"/>
                </a:lnTo>
                <a:lnTo>
                  <a:pt x="793109" y="708661"/>
                </a:lnTo>
                <a:lnTo>
                  <a:pt x="791203" y="715011"/>
                </a:lnTo>
                <a:lnTo>
                  <a:pt x="788661" y="721043"/>
                </a:lnTo>
                <a:lnTo>
                  <a:pt x="786436" y="727076"/>
                </a:lnTo>
                <a:lnTo>
                  <a:pt x="783894" y="732473"/>
                </a:lnTo>
                <a:lnTo>
                  <a:pt x="780717" y="738188"/>
                </a:lnTo>
                <a:lnTo>
                  <a:pt x="777539" y="743268"/>
                </a:lnTo>
                <a:lnTo>
                  <a:pt x="774362" y="748666"/>
                </a:lnTo>
                <a:lnTo>
                  <a:pt x="770548" y="753746"/>
                </a:lnTo>
                <a:lnTo>
                  <a:pt x="767053" y="758508"/>
                </a:lnTo>
                <a:lnTo>
                  <a:pt x="762922" y="762953"/>
                </a:lnTo>
                <a:lnTo>
                  <a:pt x="758791" y="767080"/>
                </a:lnTo>
                <a:lnTo>
                  <a:pt x="754661" y="771525"/>
                </a:lnTo>
                <a:lnTo>
                  <a:pt x="750212" y="775018"/>
                </a:lnTo>
                <a:lnTo>
                  <a:pt x="745446" y="778510"/>
                </a:lnTo>
                <a:lnTo>
                  <a:pt x="740679" y="782003"/>
                </a:lnTo>
                <a:lnTo>
                  <a:pt x="735913" y="784860"/>
                </a:lnTo>
                <a:lnTo>
                  <a:pt x="730829" y="787718"/>
                </a:lnTo>
                <a:lnTo>
                  <a:pt x="725745" y="790258"/>
                </a:lnTo>
                <a:lnTo>
                  <a:pt x="720661" y="792480"/>
                </a:lnTo>
                <a:lnTo>
                  <a:pt x="715259" y="794068"/>
                </a:lnTo>
                <a:lnTo>
                  <a:pt x="709539" y="795655"/>
                </a:lnTo>
                <a:lnTo>
                  <a:pt x="704137" y="797243"/>
                </a:lnTo>
                <a:lnTo>
                  <a:pt x="698418" y="797878"/>
                </a:lnTo>
                <a:lnTo>
                  <a:pt x="692380" y="798513"/>
                </a:lnTo>
                <a:lnTo>
                  <a:pt x="686979" y="798513"/>
                </a:lnTo>
                <a:lnTo>
                  <a:pt x="519521" y="798513"/>
                </a:lnTo>
                <a:lnTo>
                  <a:pt x="513484" y="798513"/>
                </a:lnTo>
                <a:lnTo>
                  <a:pt x="508082" y="797878"/>
                </a:lnTo>
                <a:lnTo>
                  <a:pt x="502362" y="797243"/>
                </a:lnTo>
                <a:lnTo>
                  <a:pt x="496643" y="795655"/>
                </a:lnTo>
                <a:lnTo>
                  <a:pt x="491241" y="794068"/>
                </a:lnTo>
                <a:lnTo>
                  <a:pt x="485839" y="792480"/>
                </a:lnTo>
                <a:lnTo>
                  <a:pt x="480437" y="790258"/>
                </a:lnTo>
                <a:lnTo>
                  <a:pt x="475353" y="787718"/>
                </a:lnTo>
                <a:lnTo>
                  <a:pt x="470269" y="784860"/>
                </a:lnTo>
                <a:lnTo>
                  <a:pt x="465502" y="782003"/>
                </a:lnTo>
                <a:lnTo>
                  <a:pt x="460736" y="778510"/>
                </a:lnTo>
                <a:lnTo>
                  <a:pt x="456287" y="775018"/>
                </a:lnTo>
                <a:lnTo>
                  <a:pt x="451839" y="771525"/>
                </a:lnTo>
                <a:lnTo>
                  <a:pt x="447708" y="767080"/>
                </a:lnTo>
                <a:lnTo>
                  <a:pt x="443259" y="762953"/>
                </a:lnTo>
                <a:lnTo>
                  <a:pt x="439446" y="758508"/>
                </a:lnTo>
                <a:lnTo>
                  <a:pt x="435633" y="753746"/>
                </a:lnTo>
                <a:lnTo>
                  <a:pt x="432138" y="748666"/>
                </a:lnTo>
                <a:lnTo>
                  <a:pt x="428960" y="743268"/>
                </a:lnTo>
                <a:lnTo>
                  <a:pt x="425465" y="738188"/>
                </a:lnTo>
                <a:lnTo>
                  <a:pt x="422605" y="732473"/>
                </a:lnTo>
                <a:lnTo>
                  <a:pt x="420063" y="727076"/>
                </a:lnTo>
                <a:lnTo>
                  <a:pt x="417521" y="721043"/>
                </a:lnTo>
                <a:lnTo>
                  <a:pt x="415297" y="715011"/>
                </a:lnTo>
                <a:lnTo>
                  <a:pt x="413390" y="708661"/>
                </a:lnTo>
                <a:lnTo>
                  <a:pt x="411484" y="702311"/>
                </a:lnTo>
                <a:lnTo>
                  <a:pt x="409895" y="695961"/>
                </a:lnTo>
                <a:lnTo>
                  <a:pt x="408624" y="689293"/>
                </a:lnTo>
                <a:lnTo>
                  <a:pt x="407671" y="682308"/>
                </a:lnTo>
                <a:lnTo>
                  <a:pt x="407035" y="675641"/>
                </a:lnTo>
                <a:lnTo>
                  <a:pt x="406400" y="668656"/>
                </a:lnTo>
                <a:lnTo>
                  <a:pt x="406400" y="661671"/>
                </a:lnTo>
                <a:lnTo>
                  <a:pt x="406400" y="141923"/>
                </a:lnTo>
                <a:lnTo>
                  <a:pt x="406400" y="134938"/>
                </a:lnTo>
                <a:lnTo>
                  <a:pt x="407035" y="127636"/>
                </a:lnTo>
                <a:lnTo>
                  <a:pt x="407671" y="121286"/>
                </a:lnTo>
                <a:lnTo>
                  <a:pt x="408624" y="114301"/>
                </a:lnTo>
                <a:lnTo>
                  <a:pt x="409895" y="107633"/>
                </a:lnTo>
                <a:lnTo>
                  <a:pt x="411484" y="100966"/>
                </a:lnTo>
                <a:lnTo>
                  <a:pt x="413390" y="94933"/>
                </a:lnTo>
                <a:lnTo>
                  <a:pt x="415297" y="88583"/>
                </a:lnTo>
                <a:lnTo>
                  <a:pt x="417521" y="82551"/>
                </a:lnTo>
                <a:lnTo>
                  <a:pt x="420063" y="76518"/>
                </a:lnTo>
                <a:lnTo>
                  <a:pt x="422605" y="70803"/>
                </a:lnTo>
                <a:lnTo>
                  <a:pt x="425465" y="65088"/>
                </a:lnTo>
                <a:lnTo>
                  <a:pt x="428960" y="60008"/>
                </a:lnTo>
                <a:lnTo>
                  <a:pt x="432138" y="54611"/>
                </a:lnTo>
                <a:lnTo>
                  <a:pt x="435633" y="49531"/>
                </a:lnTo>
                <a:lnTo>
                  <a:pt x="439446" y="45086"/>
                </a:lnTo>
                <a:lnTo>
                  <a:pt x="443259" y="40323"/>
                </a:lnTo>
                <a:lnTo>
                  <a:pt x="447708" y="36196"/>
                </a:lnTo>
                <a:lnTo>
                  <a:pt x="451839" y="32068"/>
                </a:lnTo>
                <a:lnTo>
                  <a:pt x="456287" y="28258"/>
                </a:lnTo>
                <a:lnTo>
                  <a:pt x="460736" y="24766"/>
                </a:lnTo>
                <a:lnTo>
                  <a:pt x="465502" y="21273"/>
                </a:lnTo>
                <a:lnTo>
                  <a:pt x="470269" y="18416"/>
                </a:lnTo>
                <a:lnTo>
                  <a:pt x="475353" y="15876"/>
                </a:lnTo>
                <a:lnTo>
                  <a:pt x="480437" y="13018"/>
                </a:lnTo>
                <a:lnTo>
                  <a:pt x="485839" y="11113"/>
                </a:lnTo>
                <a:lnTo>
                  <a:pt x="491241" y="9208"/>
                </a:lnTo>
                <a:lnTo>
                  <a:pt x="496643" y="7938"/>
                </a:lnTo>
                <a:lnTo>
                  <a:pt x="502362" y="6351"/>
                </a:lnTo>
                <a:lnTo>
                  <a:pt x="508082" y="5398"/>
                </a:lnTo>
                <a:lnTo>
                  <a:pt x="513484" y="5081"/>
                </a:lnTo>
                <a:lnTo>
                  <a:pt x="519521" y="4763"/>
                </a:lnTo>
                <a:close/>
                <a:moveTo>
                  <a:pt x="1749834" y="0"/>
                </a:moveTo>
                <a:lnTo>
                  <a:pt x="1916974" y="0"/>
                </a:lnTo>
                <a:lnTo>
                  <a:pt x="1923012" y="318"/>
                </a:lnTo>
                <a:lnTo>
                  <a:pt x="1928731" y="953"/>
                </a:lnTo>
                <a:lnTo>
                  <a:pt x="1934133" y="1588"/>
                </a:lnTo>
                <a:lnTo>
                  <a:pt x="1939853" y="2859"/>
                </a:lnTo>
                <a:lnTo>
                  <a:pt x="1945255" y="4129"/>
                </a:lnTo>
                <a:lnTo>
                  <a:pt x="1950656" y="6035"/>
                </a:lnTo>
                <a:lnTo>
                  <a:pt x="1956058" y="8576"/>
                </a:lnTo>
                <a:lnTo>
                  <a:pt x="1961142" y="10799"/>
                </a:lnTo>
                <a:lnTo>
                  <a:pt x="1966226" y="13340"/>
                </a:lnTo>
                <a:lnTo>
                  <a:pt x="1970993" y="16834"/>
                </a:lnTo>
                <a:lnTo>
                  <a:pt x="1975759" y="20010"/>
                </a:lnTo>
                <a:lnTo>
                  <a:pt x="1980208" y="23187"/>
                </a:lnTo>
                <a:lnTo>
                  <a:pt x="1984974" y="27316"/>
                </a:lnTo>
                <a:lnTo>
                  <a:pt x="1988787" y="31127"/>
                </a:lnTo>
                <a:lnTo>
                  <a:pt x="1993236" y="35574"/>
                </a:lnTo>
                <a:lnTo>
                  <a:pt x="1997049" y="40021"/>
                </a:lnTo>
                <a:lnTo>
                  <a:pt x="2000862" y="45103"/>
                </a:lnTo>
                <a:lnTo>
                  <a:pt x="2004357" y="49867"/>
                </a:lnTo>
                <a:lnTo>
                  <a:pt x="2007853" y="54949"/>
                </a:lnTo>
                <a:lnTo>
                  <a:pt x="2011030" y="60667"/>
                </a:lnTo>
                <a:lnTo>
                  <a:pt x="2013890" y="65749"/>
                </a:lnTo>
                <a:lnTo>
                  <a:pt x="2016750" y="71784"/>
                </a:lnTo>
                <a:lnTo>
                  <a:pt x="2019292" y="77819"/>
                </a:lnTo>
                <a:lnTo>
                  <a:pt x="2021516" y="83536"/>
                </a:lnTo>
                <a:lnTo>
                  <a:pt x="2023423" y="89888"/>
                </a:lnTo>
                <a:lnTo>
                  <a:pt x="2025329" y="96241"/>
                </a:lnTo>
                <a:lnTo>
                  <a:pt x="2026918" y="102594"/>
                </a:lnTo>
                <a:lnTo>
                  <a:pt x="2028189" y="109264"/>
                </a:lnTo>
                <a:lnTo>
                  <a:pt x="2029142" y="116252"/>
                </a:lnTo>
                <a:lnTo>
                  <a:pt x="2029778" y="122922"/>
                </a:lnTo>
                <a:lnTo>
                  <a:pt x="2030095" y="130227"/>
                </a:lnTo>
                <a:lnTo>
                  <a:pt x="2030413" y="136897"/>
                </a:lnTo>
                <a:lnTo>
                  <a:pt x="2030413" y="657170"/>
                </a:lnTo>
                <a:lnTo>
                  <a:pt x="2030095" y="663841"/>
                </a:lnTo>
                <a:lnTo>
                  <a:pt x="2029778" y="670828"/>
                </a:lnTo>
                <a:lnTo>
                  <a:pt x="2029142" y="677816"/>
                </a:lnTo>
                <a:lnTo>
                  <a:pt x="2028189" y="684486"/>
                </a:lnTo>
                <a:lnTo>
                  <a:pt x="2026918" y="691157"/>
                </a:lnTo>
                <a:lnTo>
                  <a:pt x="2025329" y="697509"/>
                </a:lnTo>
                <a:lnTo>
                  <a:pt x="2023423" y="704179"/>
                </a:lnTo>
                <a:lnTo>
                  <a:pt x="2021516" y="710214"/>
                </a:lnTo>
                <a:lnTo>
                  <a:pt x="2019292" y="716249"/>
                </a:lnTo>
                <a:lnTo>
                  <a:pt x="2016750" y="722284"/>
                </a:lnTo>
                <a:lnTo>
                  <a:pt x="2013890" y="728001"/>
                </a:lnTo>
                <a:lnTo>
                  <a:pt x="2011030" y="733401"/>
                </a:lnTo>
                <a:lnTo>
                  <a:pt x="2007853" y="738801"/>
                </a:lnTo>
                <a:lnTo>
                  <a:pt x="2004357" y="743883"/>
                </a:lnTo>
                <a:lnTo>
                  <a:pt x="2000862" y="748965"/>
                </a:lnTo>
                <a:lnTo>
                  <a:pt x="1997049" y="754047"/>
                </a:lnTo>
                <a:lnTo>
                  <a:pt x="1993236" y="758176"/>
                </a:lnTo>
                <a:lnTo>
                  <a:pt x="1988787" y="762622"/>
                </a:lnTo>
                <a:lnTo>
                  <a:pt x="1984974" y="766752"/>
                </a:lnTo>
                <a:lnTo>
                  <a:pt x="1980208" y="770246"/>
                </a:lnTo>
                <a:lnTo>
                  <a:pt x="1975759" y="774057"/>
                </a:lnTo>
                <a:lnTo>
                  <a:pt x="1970993" y="777233"/>
                </a:lnTo>
                <a:lnTo>
                  <a:pt x="1966226" y="780410"/>
                </a:lnTo>
                <a:lnTo>
                  <a:pt x="1961142" y="783268"/>
                </a:lnTo>
                <a:lnTo>
                  <a:pt x="1956058" y="785492"/>
                </a:lnTo>
                <a:lnTo>
                  <a:pt x="1950656" y="787715"/>
                </a:lnTo>
                <a:lnTo>
                  <a:pt x="1945255" y="789621"/>
                </a:lnTo>
                <a:lnTo>
                  <a:pt x="1939853" y="791209"/>
                </a:lnTo>
                <a:lnTo>
                  <a:pt x="1934133" y="792162"/>
                </a:lnTo>
                <a:lnTo>
                  <a:pt x="1928731" y="793115"/>
                </a:lnTo>
                <a:lnTo>
                  <a:pt x="1923012" y="793750"/>
                </a:lnTo>
                <a:lnTo>
                  <a:pt x="1916974" y="793750"/>
                </a:lnTo>
                <a:lnTo>
                  <a:pt x="1749834" y="793750"/>
                </a:lnTo>
                <a:lnTo>
                  <a:pt x="1744115" y="793750"/>
                </a:lnTo>
                <a:lnTo>
                  <a:pt x="1738077" y="793115"/>
                </a:lnTo>
                <a:lnTo>
                  <a:pt x="1732358" y="792162"/>
                </a:lnTo>
                <a:lnTo>
                  <a:pt x="1726956" y="791209"/>
                </a:lnTo>
                <a:lnTo>
                  <a:pt x="1721554" y="789621"/>
                </a:lnTo>
                <a:lnTo>
                  <a:pt x="1716152" y="787715"/>
                </a:lnTo>
                <a:lnTo>
                  <a:pt x="1710750" y="785492"/>
                </a:lnTo>
                <a:lnTo>
                  <a:pt x="1705666" y="783268"/>
                </a:lnTo>
                <a:lnTo>
                  <a:pt x="1700900" y="780410"/>
                </a:lnTo>
                <a:lnTo>
                  <a:pt x="1695816" y="777233"/>
                </a:lnTo>
                <a:lnTo>
                  <a:pt x="1691050" y="774057"/>
                </a:lnTo>
                <a:lnTo>
                  <a:pt x="1686283" y="770246"/>
                </a:lnTo>
                <a:lnTo>
                  <a:pt x="1682152" y="766752"/>
                </a:lnTo>
                <a:lnTo>
                  <a:pt x="1677704" y="762622"/>
                </a:lnTo>
                <a:lnTo>
                  <a:pt x="1673891" y="758176"/>
                </a:lnTo>
                <a:lnTo>
                  <a:pt x="1669760" y="754047"/>
                </a:lnTo>
                <a:lnTo>
                  <a:pt x="1665947" y="748965"/>
                </a:lnTo>
                <a:lnTo>
                  <a:pt x="1662134" y="743883"/>
                </a:lnTo>
                <a:lnTo>
                  <a:pt x="1658956" y="738801"/>
                </a:lnTo>
                <a:lnTo>
                  <a:pt x="1656096" y="733401"/>
                </a:lnTo>
                <a:lnTo>
                  <a:pt x="1652919" y="728001"/>
                </a:lnTo>
                <a:lnTo>
                  <a:pt x="1650059" y="722284"/>
                </a:lnTo>
                <a:lnTo>
                  <a:pt x="1647835" y="716249"/>
                </a:lnTo>
                <a:lnTo>
                  <a:pt x="1645610" y="710214"/>
                </a:lnTo>
                <a:lnTo>
                  <a:pt x="1643386" y="704179"/>
                </a:lnTo>
                <a:lnTo>
                  <a:pt x="1641480" y="697509"/>
                </a:lnTo>
                <a:lnTo>
                  <a:pt x="1640209" y="691157"/>
                </a:lnTo>
                <a:lnTo>
                  <a:pt x="1638938" y="684486"/>
                </a:lnTo>
                <a:lnTo>
                  <a:pt x="1637984" y="677816"/>
                </a:lnTo>
                <a:lnTo>
                  <a:pt x="1637349" y="670828"/>
                </a:lnTo>
                <a:lnTo>
                  <a:pt x="1636713" y="663841"/>
                </a:lnTo>
                <a:lnTo>
                  <a:pt x="1636713" y="657170"/>
                </a:lnTo>
                <a:lnTo>
                  <a:pt x="1636713" y="136897"/>
                </a:lnTo>
                <a:lnTo>
                  <a:pt x="1636713" y="130227"/>
                </a:lnTo>
                <a:lnTo>
                  <a:pt x="1637349" y="122922"/>
                </a:lnTo>
                <a:lnTo>
                  <a:pt x="1637984" y="116252"/>
                </a:lnTo>
                <a:lnTo>
                  <a:pt x="1638938" y="109264"/>
                </a:lnTo>
                <a:lnTo>
                  <a:pt x="1640209" y="102594"/>
                </a:lnTo>
                <a:lnTo>
                  <a:pt x="1641480" y="96241"/>
                </a:lnTo>
                <a:lnTo>
                  <a:pt x="1643386" y="89888"/>
                </a:lnTo>
                <a:lnTo>
                  <a:pt x="1645610" y="83536"/>
                </a:lnTo>
                <a:lnTo>
                  <a:pt x="1647835" y="77819"/>
                </a:lnTo>
                <a:lnTo>
                  <a:pt x="1650059" y="71784"/>
                </a:lnTo>
                <a:lnTo>
                  <a:pt x="1652919" y="65749"/>
                </a:lnTo>
                <a:lnTo>
                  <a:pt x="1656096" y="60667"/>
                </a:lnTo>
                <a:lnTo>
                  <a:pt x="1658956" y="54949"/>
                </a:lnTo>
                <a:lnTo>
                  <a:pt x="1662134" y="49867"/>
                </a:lnTo>
                <a:lnTo>
                  <a:pt x="1665947" y="45103"/>
                </a:lnTo>
                <a:lnTo>
                  <a:pt x="1669760" y="40021"/>
                </a:lnTo>
                <a:lnTo>
                  <a:pt x="1673891" y="35574"/>
                </a:lnTo>
                <a:lnTo>
                  <a:pt x="1677704" y="31127"/>
                </a:lnTo>
                <a:lnTo>
                  <a:pt x="1682152" y="27316"/>
                </a:lnTo>
                <a:lnTo>
                  <a:pt x="1686283" y="23187"/>
                </a:lnTo>
                <a:lnTo>
                  <a:pt x="1691050" y="20010"/>
                </a:lnTo>
                <a:lnTo>
                  <a:pt x="1695816" y="16834"/>
                </a:lnTo>
                <a:lnTo>
                  <a:pt x="1700900" y="13340"/>
                </a:lnTo>
                <a:lnTo>
                  <a:pt x="1705666" y="10799"/>
                </a:lnTo>
                <a:lnTo>
                  <a:pt x="1710750" y="8576"/>
                </a:lnTo>
                <a:lnTo>
                  <a:pt x="1716152" y="6035"/>
                </a:lnTo>
                <a:lnTo>
                  <a:pt x="1721554" y="4129"/>
                </a:lnTo>
                <a:lnTo>
                  <a:pt x="1726956" y="2859"/>
                </a:lnTo>
                <a:lnTo>
                  <a:pt x="1732358" y="1588"/>
                </a:lnTo>
                <a:lnTo>
                  <a:pt x="1738077" y="953"/>
                </a:lnTo>
                <a:lnTo>
                  <a:pt x="1744115" y="318"/>
                </a:lnTo>
                <a:lnTo>
                  <a:pt x="1749834" y="0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  <a:extLst/>
        </xdr:spPr>
        <xdr:txBody>
          <a:bodyPr wrap="square" anchor="ctr">
            <a:scene3d>
              <a:camera prst="orthographicFront"/>
              <a:lightRig rig="threePt" dir="t"/>
            </a:scene3d>
            <a:sp3d>
              <a:contourClr>
                <a:srgbClr val="FFFFFF"/>
              </a:contourClr>
            </a:sp3d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zh-CN" altLang="en-US">
              <a:solidFill>
                <a:srgbClr val="FFFFFF"/>
              </a:solidFill>
            </a:endParaRPr>
          </a:p>
        </xdr:txBody>
      </xdr:sp>
    </xdr:grpSp>
    <xdr:clientData/>
  </xdr:twoCellAnchor>
  <xdr:twoCellAnchor>
    <xdr:from>
      <xdr:col>0</xdr:col>
      <xdr:colOff>104775</xdr:colOff>
      <xdr:row>0</xdr:row>
      <xdr:rowOff>114300</xdr:rowOff>
    </xdr:from>
    <xdr:to>
      <xdr:col>0</xdr:col>
      <xdr:colOff>685800</xdr:colOff>
      <xdr:row>2</xdr:row>
      <xdr:rowOff>123825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104775" y="114300"/>
          <a:ext cx="581025" cy="581025"/>
          <a:chOff x="133350" y="152400"/>
          <a:chExt cx="581025" cy="581025"/>
        </a:xfrm>
      </xdr:grpSpPr>
      <xdr:sp macro="" textlink="">
        <xdr:nvSpPr>
          <xdr:cNvPr id="6" name="椭圆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133350" y="152400"/>
            <a:ext cx="581025" cy="581025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KSO_Shape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238125" y="259032"/>
            <a:ext cx="371475" cy="367760"/>
          </a:xfrm>
          <a:custGeom>
            <a:avLst/>
            <a:gdLst/>
            <a:ahLst/>
            <a:cxnLst/>
            <a:rect l="l" t="t" r="r" b="b"/>
            <a:pathLst>
              <a:path w="1363201" h="1348896">
                <a:moveTo>
                  <a:pt x="658470" y="710475"/>
                </a:moveTo>
                <a:cubicBezTo>
                  <a:pt x="1027156" y="698755"/>
                  <a:pt x="1338704" y="981142"/>
                  <a:pt x="1363201" y="1348896"/>
                </a:cubicBezTo>
                <a:lnTo>
                  <a:pt x="1262707" y="1348896"/>
                </a:lnTo>
                <a:cubicBezTo>
                  <a:pt x="1239052" y="1037914"/>
                  <a:pt x="974407" y="800143"/>
                  <a:pt x="661637" y="810085"/>
                </a:cubicBezTo>
                <a:cubicBezTo>
                  <a:pt x="361432" y="819628"/>
                  <a:pt x="119967" y="1054106"/>
                  <a:pt x="99662" y="1348896"/>
                </a:cubicBezTo>
                <a:lnTo>
                  <a:pt x="0" y="1348896"/>
                </a:lnTo>
                <a:cubicBezTo>
                  <a:pt x="20238" y="1000252"/>
                  <a:pt x="304456" y="721728"/>
                  <a:pt x="658470" y="710475"/>
                </a:cubicBezTo>
                <a:close/>
                <a:moveTo>
                  <a:pt x="680226" y="95884"/>
                </a:moveTo>
                <a:cubicBezTo>
                  <a:pt x="551092" y="95884"/>
                  <a:pt x="446408" y="200568"/>
                  <a:pt x="446408" y="329703"/>
                </a:cubicBezTo>
                <a:cubicBezTo>
                  <a:pt x="446408" y="458838"/>
                  <a:pt x="551092" y="563521"/>
                  <a:pt x="680226" y="563521"/>
                </a:cubicBezTo>
                <a:cubicBezTo>
                  <a:pt x="809361" y="563521"/>
                  <a:pt x="914045" y="458838"/>
                  <a:pt x="914045" y="329703"/>
                </a:cubicBezTo>
                <a:cubicBezTo>
                  <a:pt x="914045" y="200568"/>
                  <a:pt x="809361" y="95884"/>
                  <a:pt x="680226" y="95884"/>
                </a:cubicBezTo>
                <a:close/>
                <a:moveTo>
                  <a:pt x="680226" y="0"/>
                </a:moveTo>
                <a:cubicBezTo>
                  <a:pt x="862316" y="0"/>
                  <a:pt x="1009929" y="147613"/>
                  <a:pt x="1009929" y="329703"/>
                </a:cubicBezTo>
                <a:cubicBezTo>
                  <a:pt x="1009929" y="511793"/>
                  <a:pt x="862316" y="659406"/>
                  <a:pt x="680226" y="659406"/>
                </a:cubicBezTo>
                <a:cubicBezTo>
                  <a:pt x="498136" y="659406"/>
                  <a:pt x="350524" y="511793"/>
                  <a:pt x="350524" y="329703"/>
                </a:cubicBezTo>
                <a:cubicBezTo>
                  <a:pt x="350524" y="147613"/>
                  <a:pt x="498136" y="0"/>
                  <a:pt x="680226" y="0"/>
                </a:cubicBezTo>
                <a:close/>
              </a:path>
            </a:pathLst>
          </a:custGeom>
          <a:solidFill>
            <a:schemeClr val="bg1"/>
          </a:solidFill>
          <a:ln>
            <a:noFill/>
          </a:ln>
          <a:extLst/>
        </xdr:spPr>
        <xdr:txBody>
          <a:bodyPr wrap="square" anchor="ctr">
            <a:scene3d>
              <a:camera prst="orthographicFront"/>
              <a:lightRig rig="threePt" dir="t"/>
            </a:scene3d>
            <a:sp3d>
              <a:contourClr>
                <a:srgbClr val="FFFFFF"/>
              </a:contourClr>
            </a:sp3d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endParaRPr lang="zh-CN" altLang="en-US">
              <a:solidFill>
                <a:srgbClr val="FFFFFF"/>
              </a:solidFill>
              <a:latin typeface="Calibri" panose="020F0502020204030204" pitchFamily="34" charset="0"/>
              <a:ea typeface="宋体" panose="02010600030101010101" pitchFamily="2" charset="-122"/>
            </a:endParaRPr>
          </a:p>
        </xdr:txBody>
      </xdr:sp>
    </xdr:grpSp>
    <xdr:clientData/>
  </xdr:twoCellAnchor>
  <xdr:twoCellAnchor>
    <xdr:from>
      <xdr:col>0</xdr:col>
      <xdr:colOff>104775</xdr:colOff>
      <xdr:row>12</xdr:row>
      <xdr:rowOff>85725</xdr:rowOff>
    </xdr:from>
    <xdr:to>
      <xdr:col>0</xdr:col>
      <xdr:colOff>685800</xdr:colOff>
      <xdr:row>14</xdr:row>
      <xdr:rowOff>123825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104775" y="3238500"/>
          <a:ext cx="581025" cy="581025"/>
          <a:chOff x="104775" y="3238500"/>
          <a:chExt cx="581025" cy="581025"/>
        </a:xfrm>
      </xdr:grpSpPr>
      <xdr:sp macro="" textlink="">
        <xdr:nvSpPr>
          <xdr:cNvPr id="11" name="椭圆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104775" y="3238500"/>
            <a:ext cx="581025" cy="581025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KSO_Shape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/>
          </xdr:cNvSpPr>
        </xdr:nvSpPr>
        <xdr:spPr bwMode="auto">
          <a:xfrm>
            <a:off x="228600" y="3317996"/>
            <a:ext cx="304800" cy="439615"/>
          </a:xfrm>
          <a:custGeom>
            <a:avLst/>
            <a:gdLst>
              <a:gd name="T0" fmla="*/ 146525 w 1016001"/>
              <a:gd name="T1" fmla="*/ 756984 h 1466851"/>
              <a:gd name="T2" fmla="*/ 255217 w 1016001"/>
              <a:gd name="T3" fmla="*/ 1265190 h 1466851"/>
              <a:gd name="T4" fmla="*/ 310594 w 1016001"/>
              <a:gd name="T5" fmla="*/ 1352812 h 1466851"/>
              <a:gd name="T6" fmla="*/ 444737 w 1016001"/>
              <a:gd name="T7" fmla="*/ 1374803 h 1466851"/>
              <a:gd name="T8" fmla="*/ 773218 w 1016001"/>
              <a:gd name="T9" fmla="*/ 1394046 h 1466851"/>
              <a:gd name="T10" fmla="*/ 793511 w 1016001"/>
              <a:gd name="T11" fmla="*/ 1483385 h 1466851"/>
              <a:gd name="T12" fmla="*/ 733663 w 1016001"/>
              <a:gd name="T13" fmla="*/ 1532865 h 1466851"/>
              <a:gd name="T14" fmla="*/ 248682 w 1016001"/>
              <a:gd name="T15" fmla="*/ 1520839 h 1466851"/>
              <a:gd name="T16" fmla="*/ 164755 w 1016001"/>
              <a:gd name="T17" fmla="*/ 1466204 h 1466851"/>
              <a:gd name="T18" fmla="*/ 83238 w 1016001"/>
              <a:gd name="T19" fmla="*/ 1205745 h 1466851"/>
              <a:gd name="T20" fmla="*/ 18918 w 1016001"/>
              <a:gd name="T21" fmla="*/ 738085 h 1466851"/>
              <a:gd name="T22" fmla="*/ 372285 w 1016001"/>
              <a:gd name="T23" fmla="*/ 489307 h 1466851"/>
              <a:gd name="T24" fmla="*/ 465046 w 1016001"/>
              <a:gd name="T25" fmla="*/ 531230 h 1466851"/>
              <a:gd name="T26" fmla="*/ 604875 w 1016001"/>
              <a:gd name="T27" fmla="*/ 1062114 h 1466851"/>
              <a:gd name="T28" fmla="*/ 1016462 w 1016001"/>
              <a:gd name="T29" fmla="*/ 1090290 h 1466851"/>
              <a:gd name="T30" fmla="*/ 1066280 w 1016001"/>
              <a:gd name="T31" fmla="*/ 1162449 h 1466851"/>
              <a:gd name="T32" fmla="*/ 1070059 w 1016001"/>
              <a:gd name="T33" fmla="*/ 1829061 h 1466851"/>
              <a:gd name="T34" fmla="*/ 1033984 w 1016001"/>
              <a:gd name="T35" fmla="*/ 1885070 h 1466851"/>
              <a:gd name="T36" fmla="*/ 942940 w 1016001"/>
              <a:gd name="T37" fmla="*/ 1900877 h 1466851"/>
              <a:gd name="T38" fmla="*/ 888314 w 1016001"/>
              <a:gd name="T39" fmla="*/ 1862048 h 1466851"/>
              <a:gd name="T40" fmla="*/ 869762 w 1016001"/>
              <a:gd name="T41" fmla="*/ 1768929 h 1466851"/>
              <a:gd name="T42" fmla="*/ 869762 w 1016001"/>
              <a:gd name="T43" fmla="*/ 1381332 h 1466851"/>
              <a:gd name="T44" fmla="*/ 811012 w 1016001"/>
              <a:gd name="T45" fmla="*/ 1338724 h 1466851"/>
              <a:gd name="T46" fmla="*/ 437561 w 1016001"/>
              <a:gd name="T47" fmla="*/ 1335974 h 1466851"/>
              <a:gd name="T48" fmla="*/ 344112 w 1016001"/>
              <a:gd name="T49" fmla="*/ 1298864 h 1466851"/>
              <a:gd name="T50" fmla="*/ 290860 w 1016001"/>
              <a:gd name="T51" fmla="*/ 1222581 h 1466851"/>
              <a:gd name="T52" fmla="*/ 184357 w 1016001"/>
              <a:gd name="T53" fmla="*/ 615415 h 1466851"/>
              <a:gd name="T54" fmla="*/ 240357 w 1016001"/>
              <a:gd name="T55" fmla="*/ 527449 h 1466851"/>
              <a:gd name="T56" fmla="*/ 333118 w 1016001"/>
              <a:gd name="T57" fmla="*/ 489307 h 1466851"/>
              <a:gd name="T58" fmla="*/ 1170147 w 1016001"/>
              <a:gd name="T59" fmla="*/ 269243 h 1466851"/>
              <a:gd name="T60" fmla="*/ 1178402 w 1016001"/>
              <a:gd name="T61" fmla="*/ 296528 h 1466851"/>
              <a:gd name="T62" fmla="*/ 1025683 w 1016001"/>
              <a:gd name="T63" fmla="*/ 111752 h 1466851"/>
              <a:gd name="T64" fmla="*/ 365904 w 1016001"/>
              <a:gd name="T65" fmla="*/ 76291 h 1466851"/>
              <a:gd name="T66" fmla="*/ 470057 w 1016001"/>
              <a:gd name="T67" fmla="*/ 135153 h 1466851"/>
              <a:gd name="T68" fmla="*/ 519375 w 1016001"/>
              <a:gd name="T69" fmla="*/ 245306 h 1466851"/>
              <a:gd name="T70" fmla="*/ 492130 w 1016001"/>
              <a:gd name="T71" fmla="*/ 364754 h 1466851"/>
              <a:gd name="T72" fmla="*/ 402461 w 1016001"/>
              <a:gd name="T73" fmla="*/ 442550 h 1466851"/>
              <a:gd name="T74" fmla="*/ 278994 w 1016001"/>
              <a:gd name="T75" fmla="*/ 451500 h 1466851"/>
              <a:gd name="T76" fmla="*/ 178288 w 1016001"/>
              <a:gd name="T77" fmla="*/ 387474 h 1466851"/>
              <a:gd name="T78" fmla="*/ 134489 w 1016001"/>
              <a:gd name="T79" fmla="*/ 274910 h 1466851"/>
              <a:gd name="T80" fmla="*/ 167253 w 1016001"/>
              <a:gd name="T81" fmla="*/ 157184 h 1466851"/>
              <a:gd name="T82" fmla="*/ 260715 w 1016001"/>
              <a:gd name="T83" fmla="*/ 83864 h 1466851"/>
              <a:gd name="T84" fmla="*/ 985719 w 1016001"/>
              <a:gd name="T85" fmla="*/ 73235 h 1466851"/>
              <a:gd name="T86" fmla="*/ 873451 w 1016001"/>
              <a:gd name="T87" fmla="*/ 144751 h 1466851"/>
              <a:gd name="T88" fmla="*/ 824206 w 1016001"/>
              <a:gd name="T89" fmla="*/ 270247 h 1466851"/>
              <a:gd name="T90" fmla="*/ 861054 w 1016001"/>
              <a:gd name="T91" fmla="*/ 401588 h 1466851"/>
              <a:gd name="T92" fmla="*/ 965401 w 1016001"/>
              <a:gd name="T93" fmla="*/ 483418 h 1466851"/>
              <a:gd name="T94" fmla="*/ 1103497 w 1016001"/>
              <a:gd name="T95" fmla="*/ 486513 h 1466851"/>
              <a:gd name="T96" fmla="*/ 1211633 w 1016001"/>
              <a:gd name="T97" fmla="*/ 409839 h 1466851"/>
              <a:gd name="T98" fmla="*/ 1254335 w 1016001"/>
              <a:gd name="T99" fmla="*/ 281593 h 1466851"/>
              <a:gd name="T100" fmla="*/ 1211633 w 1016001"/>
              <a:gd name="T101" fmla="*/ 152658 h 1466851"/>
              <a:gd name="T102" fmla="*/ 1103497 w 1016001"/>
              <a:gd name="T103" fmla="*/ 76329 h 1466851"/>
              <a:gd name="T104" fmla="*/ 1123127 w 1016001"/>
              <a:gd name="T105" fmla="*/ 12721 h 1466851"/>
              <a:gd name="T106" fmla="*/ 1265011 w 1016001"/>
              <a:gd name="T107" fmla="*/ 113118 h 1466851"/>
              <a:gd name="T108" fmla="*/ 1320800 w 1016001"/>
              <a:gd name="T109" fmla="*/ 281593 h 1466851"/>
              <a:gd name="T110" fmla="*/ 1265011 w 1016001"/>
              <a:gd name="T111" fmla="*/ 450067 h 1466851"/>
              <a:gd name="T112" fmla="*/ 1123127 w 1016001"/>
              <a:gd name="T113" fmla="*/ 550120 h 1466851"/>
              <a:gd name="T114" fmla="*/ 942327 w 1016001"/>
              <a:gd name="T115" fmla="*/ 545650 h 1466851"/>
              <a:gd name="T116" fmla="*/ 805609 w 1016001"/>
              <a:gd name="T117" fmla="*/ 438720 h 1466851"/>
              <a:gd name="T118" fmla="*/ 757741 w 1016001"/>
              <a:gd name="T119" fmla="*/ 267152 h 1466851"/>
              <a:gd name="T120" fmla="*/ 822139 w 1016001"/>
              <a:gd name="T121" fmla="*/ 102460 h 1466851"/>
              <a:gd name="T122" fmla="*/ 968845 w 1016001"/>
              <a:gd name="T123" fmla="*/ 8939 h 1466851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1016001" h="1466851">
                <a:moveTo>
                  <a:pt x="58208" y="547688"/>
                </a:moveTo>
                <a:lnTo>
                  <a:pt x="63765" y="547688"/>
                </a:lnTo>
                <a:lnTo>
                  <a:pt x="69056" y="548217"/>
                </a:lnTo>
                <a:lnTo>
                  <a:pt x="74612" y="549011"/>
                </a:lnTo>
                <a:lnTo>
                  <a:pt x="79640" y="550863"/>
                </a:lnTo>
                <a:lnTo>
                  <a:pt x="84667" y="552715"/>
                </a:lnTo>
                <a:lnTo>
                  <a:pt x="89694" y="555361"/>
                </a:lnTo>
                <a:lnTo>
                  <a:pt x="94456" y="558536"/>
                </a:lnTo>
                <a:lnTo>
                  <a:pt x="98690" y="562240"/>
                </a:lnTo>
                <a:lnTo>
                  <a:pt x="102658" y="566474"/>
                </a:lnTo>
                <a:lnTo>
                  <a:pt x="106362" y="571236"/>
                </a:lnTo>
                <a:lnTo>
                  <a:pt x="109802" y="576792"/>
                </a:lnTo>
                <a:lnTo>
                  <a:pt x="112712" y="582878"/>
                </a:lnTo>
                <a:lnTo>
                  <a:pt x="113771" y="585788"/>
                </a:lnTo>
                <a:lnTo>
                  <a:pt x="115094" y="589228"/>
                </a:lnTo>
                <a:lnTo>
                  <a:pt x="115887" y="592932"/>
                </a:lnTo>
                <a:lnTo>
                  <a:pt x="116681" y="596372"/>
                </a:lnTo>
                <a:lnTo>
                  <a:pt x="124619" y="636853"/>
                </a:lnTo>
                <a:lnTo>
                  <a:pt x="143669" y="731574"/>
                </a:lnTo>
                <a:lnTo>
                  <a:pt x="154781" y="787136"/>
                </a:lnTo>
                <a:lnTo>
                  <a:pt x="165894" y="841905"/>
                </a:lnTo>
                <a:lnTo>
                  <a:pt x="176213" y="890589"/>
                </a:lnTo>
                <a:lnTo>
                  <a:pt x="184679" y="928689"/>
                </a:lnTo>
                <a:lnTo>
                  <a:pt x="189177" y="948268"/>
                </a:lnTo>
                <a:lnTo>
                  <a:pt x="194204" y="966259"/>
                </a:lnTo>
                <a:lnTo>
                  <a:pt x="196321" y="974197"/>
                </a:lnTo>
                <a:lnTo>
                  <a:pt x="198967" y="982134"/>
                </a:lnTo>
                <a:lnTo>
                  <a:pt x="201613" y="989014"/>
                </a:lnTo>
                <a:lnTo>
                  <a:pt x="204258" y="995893"/>
                </a:lnTo>
                <a:lnTo>
                  <a:pt x="206640" y="1002243"/>
                </a:lnTo>
                <a:lnTo>
                  <a:pt x="209550" y="1008064"/>
                </a:lnTo>
                <a:lnTo>
                  <a:pt x="212460" y="1013620"/>
                </a:lnTo>
                <a:lnTo>
                  <a:pt x="215635" y="1018647"/>
                </a:lnTo>
                <a:lnTo>
                  <a:pt x="219075" y="1023409"/>
                </a:lnTo>
                <a:lnTo>
                  <a:pt x="222515" y="1027643"/>
                </a:lnTo>
                <a:lnTo>
                  <a:pt x="226219" y="1031612"/>
                </a:lnTo>
                <a:lnTo>
                  <a:pt x="230188" y="1035316"/>
                </a:lnTo>
                <a:lnTo>
                  <a:pt x="234421" y="1038491"/>
                </a:lnTo>
                <a:lnTo>
                  <a:pt x="238919" y="1041666"/>
                </a:lnTo>
                <a:lnTo>
                  <a:pt x="243946" y="1044312"/>
                </a:lnTo>
                <a:lnTo>
                  <a:pt x="248708" y="1046957"/>
                </a:lnTo>
                <a:lnTo>
                  <a:pt x="254265" y="1048809"/>
                </a:lnTo>
                <a:lnTo>
                  <a:pt x="260085" y="1050926"/>
                </a:lnTo>
                <a:lnTo>
                  <a:pt x="266435" y="1052514"/>
                </a:lnTo>
                <a:lnTo>
                  <a:pt x="273050" y="1053837"/>
                </a:lnTo>
                <a:lnTo>
                  <a:pt x="279929" y="1055159"/>
                </a:lnTo>
                <a:lnTo>
                  <a:pt x="287338" y="1055953"/>
                </a:lnTo>
                <a:lnTo>
                  <a:pt x="295275" y="1056747"/>
                </a:lnTo>
                <a:lnTo>
                  <a:pt x="303477" y="1057276"/>
                </a:lnTo>
                <a:lnTo>
                  <a:pt x="312473" y="1058070"/>
                </a:lnTo>
                <a:lnTo>
                  <a:pt x="321733" y="1058334"/>
                </a:lnTo>
                <a:lnTo>
                  <a:pt x="342106" y="1058599"/>
                </a:lnTo>
                <a:lnTo>
                  <a:pt x="552186" y="1058599"/>
                </a:lnTo>
                <a:lnTo>
                  <a:pt x="555890" y="1058599"/>
                </a:lnTo>
                <a:lnTo>
                  <a:pt x="559594" y="1058864"/>
                </a:lnTo>
                <a:lnTo>
                  <a:pt x="563298" y="1059128"/>
                </a:lnTo>
                <a:lnTo>
                  <a:pt x="566738" y="1059922"/>
                </a:lnTo>
                <a:lnTo>
                  <a:pt x="570177" y="1060451"/>
                </a:lnTo>
                <a:lnTo>
                  <a:pt x="573352" y="1061509"/>
                </a:lnTo>
                <a:lnTo>
                  <a:pt x="576527" y="1062568"/>
                </a:lnTo>
                <a:lnTo>
                  <a:pt x="579438" y="1063626"/>
                </a:lnTo>
                <a:lnTo>
                  <a:pt x="582348" y="1065214"/>
                </a:lnTo>
                <a:lnTo>
                  <a:pt x="584994" y="1066537"/>
                </a:lnTo>
                <a:lnTo>
                  <a:pt x="590286" y="1069712"/>
                </a:lnTo>
                <a:lnTo>
                  <a:pt x="594784" y="1073416"/>
                </a:lnTo>
                <a:lnTo>
                  <a:pt x="598752" y="1077649"/>
                </a:lnTo>
                <a:lnTo>
                  <a:pt x="602457" y="1082147"/>
                </a:lnTo>
                <a:lnTo>
                  <a:pt x="605632" y="1086909"/>
                </a:lnTo>
                <a:lnTo>
                  <a:pt x="608277" y="1091937"/>
                </a:lnTo>
                <a:lnTo>
                  <a:pt x="610394" y="1097493"/>
                </a:lnTo>
                <a:lnTo>
                  <a:pt x="612246" y="1102784"/>
                </a:lnTo>
                <a:lnTo>
                  <a:pt x="613305" y="1108341"/>
                </a:lnTo>
                <a:lnTo>
                  <a:pt x="614098" y="1113897"/>
                </a:lnTo>
                <a:lnTo>
                  <a:pt x="614363" y="1119718"/>
                </a:lnTo>
                <a:lnTo>
                  <a:pt x="614098" y="1125274"/>
                </a:lnTo>
                <a:lnTo>
                  <a:pt x="613305" y="1131095"/>
                </a:lnTo>
                <a:lnTo>
                  <a:pt x="612246" y="1136916"/>
                </a:lnTo>
                <a:lnTo>
                  <a:pt x="610394" y="1142207"/>
                </a:lnTo>
                <a:lnTo>
                  <a:pt x="608542" y="1147764"/>
                </a:lnTo>
                <a:lnTo>
                  <a:pt x="605896" y="1152526"/>
                </a:lnTo>
                <a:lnTo>
                  <a:pt x="602721" y="1157289"/>
                </a:lnTo>
                <a:lnTo>
                  <a:pt x="599017" y="1161787"/>
                </a:lnTo>
                <a:lnTo>
                  <a:pt x="595048" y="1166020"/>
                </a:lnTo>
                <a:lnTo>
                  <a:pt x="590550" y="1169724"/>
                </a:lnTo>
                <a:lnTo>
                  <a:pt x="585523" y="1173164"/>
                </a:lnTo>
                <a:lnTo>
                  <a:pt x="579967" y="1175810"/>
                </a:lnTo>
                <a:lnTo>
                  <a:pt x="577057" y="1177132"/>
                </a:lnTo>
                <a:lnTo>
                  <a:pt x="573882" y="1177926"/>
                </a:lnTo>
                <a:lnTo>
                  <a:pt x="570707" y="1178985"/>
                </a:lnTo>
                <a:lnTo>
                  <a:pt x="567532" y="1179514"/>
                </a:lnTo>
                <a:lnTo>
                  <a:pt x="564357" y="1180307"/>
                </a:lnTo>
                <a:lnTo>
                  <a:pt x="560917" y="1180837"/>
                </a:lnTo>
                <a:lnTo>
                  <a:pt x="557213" y="1181101"/>
                </a:lnTo>
                <a:lnTo>
                  <a:pt x="553244" y="1181101"/>
                </a:lnTo>
                <a:lnTo>
                  <a:pt x="324115" y="1181101"/>
                </a:lnTo>
                <a:lnTo>
                  <a:pt x="291042" y="1180837"/>
                </a:lnTo>
                <a:lnTo>
                  <a:pt x="275431" y="1180572"/>
                </a:lnTo>
                <a:lnTo>
                  <a:pt x="261144" y="1179778"/>
                </a:lnTo>
                <a:lnTo>
                  <a:pt x="247650" y="1178985"/>
                </a:lnTo>
                <a:lnTo>
                  <a:pt x="234950" y="1178191"/>
                </a:lnTo>
                <a:lnTo>
                  <a:pt x="223044" y="1176868"/>
                </a:lnTo>
                <a:lnTo>
                  <a:pt x="211667" y="1175280"/>
                </a:lnTo>
                <a:lnTo>
                  <a:pt x="201348" y="1173428"/>
                </a:lnTo>
                <a:lnTo>
                  <a:pt x="191294" y="1171047"/>
                </a:lnTo>
                <a:lnTo>
                  <a:pt x="182033" y="1168401"/>
                </a:lnTo>
                <a:lnTo>
                  <a:pt x="173567" y="1165226"/>
                </a:lnTo>
                <a:lnTo>
                  <a:pt x="165365" y="1161522"/>
                </a:lnTo>
                <a:lnTo>
                  <a:pt x="157956" y="1157553"/>
                </a:lnTo>
                <a:lnTo>
                  <a:pt x="154252" y="1155437"/>
                </a:lnTo>
                <a:lnTo>
                  <a:pt x="150812" y="1153055"/>
                </a:lnTo>
                <a:lnTo>
                  <a:pt x="147637" y="1150410"/>
                </a:lnTo>
                <a:lnTo>
                  <a:pt x="144198" y="1148028"/>
                </a:lnTo>
                <a:lnTo>
                  <a:pt x="141023" y="1145118"/>
                </a:lnTo>
                <a:lnTo>
                  <a:pt x="138112" y="1142207"/>
                </a:lnTo>
                <a:lnTo>
                  <a:pt x="134937" y="1139032"/>
                </a:lnTo>
                <a:lnTo>
                  <a:pt x="132292" y="1135857"/>
                </a:lnTo>
                <a:lnTo>
                  <a:pt x="126735" y="1128978"/>
                </a:lnTo>
                <a:lnTo>
                  <a:pt x="121973" y="1121305"/>
                </a:lnTo>
                <a:lnTo>
                  <a:pt x="116946" y="1113103"/>
                </a:lnTo>
                <a:lnTo>
                  <a:pt x="112448" y="1104107"/>
                </a:lnTo>
                <a:lnTo>
                  <a:pt x="107950" y="1094318"/>
                </a:lnTo>
                <a:lnTo>
                  <a:pt x="103981" y="1083734"/>
                </a:lnTo>
                <a:lnTo>
                  <a:pt x="100012" y="1072622"/>
                </a:lnTo>
                <a:lnTo>
                  <a:pt x="95779" y="1060187"/>
                </a:lnTo>
                <a:lnTo>
                  <a:pt x="91810" y="1047222"/>
                </a:lnTo>
                <a:lnTo>
                  <a:pt x="88106" y="1033464"/>
                </a:lnTo>
                <a:lnTo>
                  <a:pt x="84402" y="1018647"/>
                </a:lnTo>
                <a:lnTo>
                  <a:pt x="80433" y="1002507"/>
                </a:lnTo>
                <a:lnTo>
                  <a:pt x="72496" y="968111"/>
                </a:lnTo>
                <a:lnTo>
                  <a:pt x="64029" y="928424"/>
                </a:lnTo>
                <a:lnTo>
                  <a:pt x="53446" y="877095"/>
                </a:lnTo>
                <a:lnTo>
                  <a:pt x="29633" y="762001"/>
                </a:lnTo>
                <a:lnTo>
                  <a:pt x="1058" y="620978"/>
                </a:lnTo>
                <a:lnTo>
                  <a:pt x="529" y="617274"/>
                </a:lnTo>
                <a:lnTo>
                  <a:pt x="264" y="613570"/>
                </a:lnTo>
                <a:lnTo>
                  <a:pt x="0" y="606690"/>
                </a:lnTo>
                <a:lnTo>
                  <a:pt x="264" y="600076"/>
                </a:lnTo>
                <a:lnTo>
                  <a:pt x="1323" y="593990"/>
                </a:lnTo>
                <a:lnTo>
                  <a:pt x="3175" y="588170"/>
                </a:lnTo>
                <a:lnTo>
                  <a:pt x="5027" y="582613"/>
                </a:lnTo>
                <a:lnTo>
                  <a:pt x="7673" y="577322"/>
                </a:lnTo>
                <a:lnTo>
                  <a:pt x="10848" y="572559"/>
                </a:lnTo>
                <a:lnTo>
                  <a:pt x="14552" y="568326"/>
                </a:lnTo>
                <a:lnTo>
                  <a:pt x="18256" y="564092"/>
                </a:lnTo>
                <a:lnTo>
                  <a:pt x="22489" y="560388"/>
                </a:lnTo>
                <a:lnTo>
                  <a:pt x="26987" y="557478"/>
                </a:lnTo>
                <a:lnTo>
                  <a:pt x="32014" y="554832"/>
                </a:lnTo>
                <a:lnTo>
                  <a:pt x="36777" y="552186"/>
                </a:lnTo>
                <a:lnTo>
                  <a:pt x="41804" y="550599"/>
                </a:lnTo>
                <a:lnTo>
                  <a:pt x="47360" y="549011"/>
                </a:lnTo>
                <a:lnTo>
                  <a:pt x="52652" y="548217"/>
                </a:lnTo>
                <a:lnTo>
                  <a:pt x="58208" y="547688"/>
                </a:lnTo>
                <a:close/>
                <a:moveTo>
                  <a:pt x="268402" y="376238"/>
                </a:moveTo>
                <a:lnTo>
                  <a:pt x="274480" y="376238"/>
                </a:lnTo>
                <a:lnTo>
                  <a:pt x="280559" y="376238"/>
                </a:lnTo>
                <a:lnTo>
                  <a:pt x="286373" y="376767"/>
                </a:lnTo>
                <a:lnTo>
                  <a:pt x="292451" y="377561"/>
                </a:lnTo>
                <a:lnTo>
                  <a:pt x="298266" y="378884"/>
                </a:lnTo>
                <a:lnTo>
                  <a:pt x="304080" y="380207"/>
                </a:lnTo>
                <a:lnTo>
                  <a:pt x="309894" y="381795"/>
                </a:lnTo>
                <a:lnTo>
                  <a:pt x="315444" y="383647"/>
                </a:lnTo>
                <a:lnTo>
                  <a:pt x="321258" y="385763"/>
                </a:lnTo>
                <a:lnTo>
                  <a:pt x="327072" y="388145"/>
                </a:lnTo>
                <a:lnTo>
                  <a:pt x="332357" y="391055"/>
                </a:lnTo>
                <a:lnTo>
                  <a:pt x="337907" y="393965"/>
                </a:lnTo>
                <a:lnTo>
                  <a:pt x="342929" y="397405"/>
                </a:lnTo>
                <a:lnTo>
                  <a:pt x="347950" y="401109"/>
                </a:lnTo>
                <a:lnTo>
                  <a:pt x="352971" y="404813"/>
                </a:lnTo>
                <a:lnTo>
                  <a:pt x="357728" y="409047"/>
                </a:lnTo>
                <a:lnTo>
                  <a:pt x="362221" y="413545"/>
                </a:lnTo>
                <a:lnTo>
                  <a:pt x="366714" y="418572"/>
                </a:lnTo>
                <a:lnTo>
                  <a:pt x="370942" y="423599"/>
                </a:lnTo>
                <a:lnTo>
                  <a:pt x="374906" y="429155"/>
                </a:lnTo>
                <a:lnTo>
                  <a:pt x="378606" y="434711"/>
                </a:lnTo>
                <a:lnTo>
                  <a:pt x="382306" y="440797"/>
                </a:lnTo>
                <a:lnTo>
                  <a:pt x="385742" y="447411"/>
                </a:lnTo>
                <a:lnTo>
                  <a:pt x="388913" y="454026"/>
                </a:lnTo>
                <a:lnTo>
                  <a:pt x="391820" y="461170"/>
                </a:lnTo>
                <a:lnTo>
                  <a:pt x="394199" y="468578"/>
                </a:lnTo>
                <a:lnTo>
                  <a:pt x="396577" y="475986"/>
                </a:lnTo>
                <a:lnTo>
                  <a:pt x="398691" y="483924"/>
                </a:lnTo>
                <a:lnTo>
                  <a:pt x="465289" y="817828"/>
                </a:lnTo>
                <a:lnTo>
                  <a:pt x="714768" y="817828"/>
                </a:lnTo>
                <a:lnTo>
                  <a:pt x="721639" y="818093"/>
                </a:lnTo>
                <a:lnTo>
                  <a:pt x="727982" y="818622"/>
                </a:lnTo>
                <a:lnTo>
                  <a:pt x="734589" y="819416"/>
                </a:lnTo>
                <a:lnTo>
                  <a:pt x="740667" y="820474"/>
                </a:lnTo>
                <a:lnTo>
                  <a:pt x="746482" y="822061"/>
                </a:lnTo>
                <a:lnTo>
                  <a:pt x="752296" y="823649"/>
                </a:lnTo>
                <a:lnTo>
                  <a:pt x="757581" y="825766"/>
                </a:lnTo>
                <a:lnTo>
                  <a:pt x="762867" y="828147"/>
                </a:lnTo>
                <a:lnTo>
                  <a:pt x="767888" y="830263"/>
                </a:lnTo>
                <a:lnTo>
                  <a:pt x="772909" y="833174"/>
                </a:lnTo>
                <a:lnTo>
                  <a:pt x="777402" y="836084"/>
                </a:lnTo>
                <a:lnTo>
                  <a:pt x="781895" y="839524"/>
                </a:lnTo>
                <a:lnTo>
                  <a:pt x="786123" y="842963"/>
                </a:lnTo>
                <a:lnTo>
                  <a:pt x="790088" y="846403"/>
                </a:lnTo>
                <a:lnTo>
                  <a:pt x="793788" y="850107"/>
                </a:lnTo>
                <a:lnTo>
                  <a:pt x="797488" y="854076"/>
                </a:lnTo>
                <a:lnTo>
                  <a:pt x="800923" y="858045"/>
                </a:lnTo>
                <a:lnTo>
                  <a:pt x="804095" y="862278"/>
                </a:lnTo>
                <a:lnTo>
                  <a:pt x="807002" y="866776"/>
                </a:lnTo>
                <a:lnTo>
                  <a:pt x="809909" y="871009"/>
                </a:lnTo>
                <a:lnTo>
                  <a:pt x="812023" y="876036"/>
                </a:lnTo>
                <a:lnTo>
                  <a:pt x="814666" y="880534"/>
                </a:lnTo>
                <a:lnTo>
                  <a:pt x="816780" y="885297"/>
                </a:lnTo>
                <a:lnTo>
                  <a:pt x="818366" y="890324"/>
                </a:lnTo>
                <a:lnTo>
                  <a:pt x="820216" y="895086"/>
                </a:lnTo>
                <a:lnTo>
                  <a:pt x="821537" y="900378"/>
                </a:lnTo>
                <a:lnTo>
                  <a:pt x="822594" y="905405"/>
                </a:lnTo>
                <a:lnTo>
                  <a:pt x="823916" y="910168"/>
                </a:lnTo>
                <a:lnTo>
                  <a:pt x="824708" y="915459"/>
                </a:lnTo>
                <a:lnTo>
                  <a:pt x="825237" y="920486"/>
                </a:lnTo>
                <a:lnTo>
                  <a:pt x="825501" y="925778"/>
                </a:lnTo>
                <a:lnTo>
                  <a:pt x="825501" y="930805"/>
                </a:lnTo>
                <a:lnTo>
                  <a:pt x="825501" y="1384566"/>
                </a:lnTo>
                <a:lnTo>
                  <a:pt x="825501" y="1389857"/>
                </a:lnTo>
                <a:lnTo>
                  <a:pt x="825237" y="1394620"/>
                </a:lnTo>
                <a:lnTo>
                  <a:pt x="824708" y="1399382"/>
                </a:lnTo>
                <a:lnTo>
                  <a:pt x="823916" y="1404145"/>
                </a:lnTo>
                <a:lnTo>
                  <a:pt x="823123" y="1408378"/>
                </a:lnTo>
                <a:lnTo>
                  <a:pt x="821801" y="1412612"/>
                </a:lnTo>
                <a:lnTo>
                  <a:pt x="820480" y="1416845"/>
                </a:lnTo>
                <a:lnTo>
                  <a:pt x="818894" y="1420814"/>
                </a:lnTo>
                <a:lnTo>
                  <a:pt x="817309" y="1424518"/>
                </a:lnTo>
                <a:lnTo>
                  <a:pt x="815194" y="1428222"/>
                </a:lnTo>
                <a:lnTo>
                  <a:pt x="813344" y="1431662"/>
                </a:lnTo>
                <a:lnTo>
                  <a:pt x="810966" y="1434837"/>
                </a:lnTo>
                <a:lnTo>
                  <a:pt x="808852" y="1438012"/>
                </a:lnTo>
                <a:lnTo>
                  <a:pt x="806473" y="1441187"/>
                </a:lnTo>
                <a:lnTo>
                  <a:pt x="803830" y="1443832"/>
                </a:lnTo>
                <a:lnTo>
                  <a:pt x="800923" y="1446478"/>
                </a:lnTo>
                <a:lnTo>
                  <a:pt x="798281" y="1448860"/>
                </a:lnTo>
                <a:lnTo>
                  <a:pt x="795373" y="1451505"/>
                </a:lnTo>
                <a:lnTo>
                  <a:pt x="792466" y="1453357"/>
                </a:lnTo>
                <a:lnTo>
                  <a:pt x="789295" y="1455474"/>
                </a:lnTo>
                <a:lnTo>
                  <a:pt x="785859" y="1457326"/>
                </a:lnTo>
                <a:lnTo>
                  <a:pt x="782688" y="1458914"/>
                </a:lnTo>
                <a:lnTo>
                  <a:pt x="779252" y="1460501"/>
                </a:lnTo>
                <a:lnTo>
                  <a:pt x="775816" y="1462089"/>
                </a:lnTo>
                <a:lnTo>
                  <a:pt x="769209" y="1463941"/>
                </a:lnTo>
                <a:lnTo>
                  <a:pt x="762074" y="1465793"/>
                </a:lnTo>
                <a:lnTo>
                  <a:pt x="754410" y="1466587"/>
                </a:lnTo>
                <a:lnTo>
                  <a:pt x="747010" y="1466851"/>
                </a:lnTo>
                <a:lnTo>
                  <a:pt x="739875" y="1466587"/>
                </a:lnTo>
                <a:lnTo>
                  <a:pt x="732475" y="1465528"/>
                </a:lnTo>
                <a:lnTo>
                  <a:pt x="725339" y="1463676"/>
                </a:lnTo>
                <a:lnTo>
                  <a:pt x="718204" y="1461295"/>
                </a:lnTo>
                <a:lnTo>
                  <a:pt x="714768" y="1459972"/>
                </a:lnTo>
                <a:lnTo>
                  <a:pt x="711861" y="1458385"/>
                </a:lnTo>
                <a:lnTo>
                  <a:pt x="708425" y="1456532"/>
                </a:lnTo>
                <a:lnTo>
                  <a:pt x="705254" y="1454945"/>
                </a:lnTo>
                <a:lnTo>
                  <a:pt x="702083" y="1452564"/>
                </a:lnTo>
                <a:lnTo>
                  <a:pt x="699176" y="1450447"/>
                </a:lnTo>
                <a:lnTo>
                  <a:pt x="696004" y="1448066"/>
                </a:lnTo>
                <a:lnTo>
                  <a:pt x="693097" y="1445420"/>
                </a:lnTo>
                <a:lnTo>
                  <a:pt x="690719" y="1442774"/>
                </a:lnTo>
                <a:lnTo>
                  <a:pt x="688076" y="1440128"/>
                </a:lnTo>
                <a:lnTo>
                  <a:pt x="685433" y="1436953"/>
                </a:lnTo>
                <a:lnTo>
                  <a:pt x="683319" y="1433778"/>
                </a:lnTo>
                <a:lnTo>
                  <a:pt x="681205" y="1430339"/>
                </a:lnTo>
                <a:lnTo>
                  <a:pt x="679355" y="1426899"/>
                </a:lnTo>
                <a:lnTo>
                  <a:pt x="677241" y="1423195"/>
                </a:lnTo>
                <a:lnTo>
                  <a:pt x="675655" y="1419226"/>
                </a:lnTo>
                <a:lnTo>
                  <a:pt x="674069" y="1415257"/>
                </a:lnTo>
                <a:lnTo>
                  <a:pt x="672748" y="1411024"/>
                </a:lnTo>
                <a:lnTo>
                  <a:pt x="671427" y="1406791"/>
                </a:lnTo>
                <a:lnTo>
                  <a:pt x="670634" y="1402293"/>
                </a:lnTo>
                <a:lnTo>
                  <a:pt x="669841" y="1397530"/>
                </a:lnTo>
                <a:lnTo>
                  <a:pt x="669312" y="1392768"/>
                </a:lnTo>
                <a:lnTo>
                  <a:pt x="669048" y="1387741"/>
                </a:lnTo>
                <a:lnTo>
                  <a:pt x="669048" y="1382714"/>
                </a:lnTo>
                <a:lnTo>
                  <a:pt x="669048" y="1362076"/>
                </a:lnTo>
                <a:lnTo>
                  <a:pt x="669577" y="1339322"/>
                </a:lnTo>
                <a:lnTo>
                  <a:pt x="670898" y="1289051"/>
                </a:lnTo>
                <a:lnTo>
                  <a:pt x="673012" y="1235341"/>
                </a:lnTo>
                <a:lnTo>
                  <a:pt x="673541" y="1208089"/>
                </a:lnTo>
                <a:lnTo>
                  <a:pt x="674069" y="1181895"/>
                </a:lnTo>
                <a:lnTo>
                  <a:pt x="674334" y="1156230"/>
                </a:lnTo>
                <a:lnTo>
                  <a:pt x="674069" y="1131889"/>
                </a:lnTo>
                <a:lnTo>
                  <a:pt x="673276" y="1109399"/>
                </a:lnTo>
                <a:lnTo>
                  <a:pt x="672748" y="1098816"/>
                </a:lnTo>
                <a:lnTo>
                  <a:pt x="672219" y="1089026"/>
                </a:lnTo>
                <a:lnTo>
                  <a:pt x="671162" y="1079766"/>
                </a:lnTo>
                <a:lnTo>
                  <a:pt x="670105" y="1071299"/>
                </a:lnTo>
                <a:lnTo>
                  <a:pt x="669048" y="1063626"/>
                </a:lnTo>
                <a:lnTo>
                  <a:pt x="667462" y="1056747"/>
                </a:lnTo>
                <a:lnTo>
                  <a:pt x="665877" y="1050661"/>
                </a:lnTo>
                <a:lnTo>
                  <a:pt x="663762" y="1045899"/>
                </a:lnTo>
                <a:lnTo>
                  <a:pt x="661912" y="1041666"/>
                </a:lnTo>
                <a:lnTo>
                  <a:pt x="660591" y="1040078"/>
                </a:lnTo>
                <a:lnTo>
                  <a:pt x="659534" y="1038755"/>
                </a:lnTo>
                <a:lnTo>
                  <a:pt x="658477" y="1037961"/>
                </a:lnTo>
                <a:lnTo>
                  <a:pt x="656891" y="1037168"/>
                </a:lnTo>
                <a:lnTo>
                  <a:pt x="652927" y="1035316"/>
                </a:lnTo>
                <a:lnTo>
                  <a:pt x="647377" y="1033993"/>
                </a:lnTo>
                <a:lnTo>
                  <a:pt x="640770" y="1032670"/>
                </a:lnTo>
                <a:lnTo>
                  <a:pt x="632842" y="1031611"/>
                </a:lnTo>
                <a:lnTo>
                  <a:pt x="623856" y="1030818"/>
                </a:lnTo>
                <a:lnTo>
                  <a:pt x="613814" y="1030024"/>
                </a:lnTo>
                <a:lnTo>
                  <a:pt x="602978" y="1028966"/>
                </a:lnTo>
                <a:lnTo>
                  <a:pt x="579193" y="1027907"/>
                </a:lnTo>
                <a:lnTo>
                  <a:pt x="553030" y="1027378"/>
                </a:lnTo>
                <a:lnTo>
                  <a:pt x="525809" y="1026849"/>
                </a:lnTo>
                <a:lnTo>
                  <a:pt x="497531" y="1026849"/>
                </a:lnTo>
                <a:lnTo>
                  <a:pt x="469782" y="1026849"/>
                </a:lnTo>
                <a:lnTo>
                  <a:pt x="443090" y="1027378"/>
                </a:lnTo>
                <a:lnTo>
                  <a:pt x="395784" y="1028172"/>
                </a:lnTo>
                <a:lnTo>
                  <a:pt x="362749" y="1028966"/>
                </a:lnTo>
                <a:lnTo>
                  <a:pt x="350064" y="1029230"/>
                </a:lnTo>
                <a:lnTo>
                  <a:pt x="343193" y="1029230"/>
                </a:lnTo>
                <a:lnTo>
                  <a:pt x="336586" y="1028701"/>
                </a:lnTo>
                <a:lnTo>
                  <a:pt x="329979" y="1027907"/>
                </a:lnTo>
                <a:lnTo>
                  <a:pt x="323636" y="1027114"/>
                </a:lnTo>
                <a:lnTo>
                  <a:pt x="317294" y="1025791"/>
                </a:lnTo>
                <a:lnTo>
                  <a:pt x="311215" y="1024203"/>
                </a:lnTo>
                <a:lnTo>
                  <a:pt x="305665" y="1022616"/>
                </a:lnTo>
                <a:lnTo>
                  <a:pt x="299851" y="1020499"/>
                </a:lnTo>
                <a:lnTo>
                  <a:pt x="294301" y="1018118"/>
                </a:lnTo>
                <a:lnTo>
                  <a:pt x="288752" y="1015736"/>
                </a:lnTo>
                <a:lnTo>
                  <a:pt x="283730" y="1013091"/>
                </a:lnTo>
                <a:lnTo>
                  <a:pt x="278709" y="1010180"/>
                </a:lnTo>
                <a:lnTo>
                  <a:pt x="273952" y="1007005"/>
                </a:lnTo>
                <a:lnTo>
                  <a:pt x="269195" y="1003566"/>
                </a:lnTo>
                <a:lnTo>
                  <a:pt x="264702" y="1000126"/>
                </a:lnTo>
                <a:lnTo>
                  <a:pt x="260474" y="996422"/>
                </a:lnTo>
                <a:lnTo>
                  <a:pt x="256245" y="992718"/>
                </a:lnTo>
                <a:lnTo>
                  <a:pt x="252281" y="988749"/>
                </a:lnTo>
                <a:lnTo>
                  <a:pt x="248581" y="984516"/>
                </a:lnTo>
                <a:lnTo>
                  <a:pt x="245146" y="980282"/>
                </a:lnTo>
                <a:lnTo>
                  <a:pt x="241710" y="975784"/>
                </a:lnTo>
                <a:lnTo>
                  <a:pt x="238539" y="971022"/>
                </a:lnTo>
                <a:lnTo>
                  <a:pt x="235367" y="966524"/>
                </a:lnTo>
                <a:lnTo>
                  <a:pt x="232725" y="961761"/>
                </a:lnTo>
                <a:lnTo>
                  <a:pt x="230346" y="956734"/>
                </a:lnTo>
                <a:lnTo>
                  <a:pt x="227703" y="951707"/>
                </a:lnTo>
                <a:lnTo>
                  <a:pt x="225589" y="946416"/>
                </a:lnTo>
                <a:lnTo>
                  <a:pt x="223739" y="941388"/>
                </a:lnTo>
                <a:lnTo>
                  <a:pt x="221625" y="936361"/>
                </a:lnTo>
                <a:lnTo>
                  <a:pt x="220303" y="930805"/>
                </a:lnTo>
                <a:lnTo>
                  <a:pt x="218982" y="925513"/>
                </a:lnTo>
                <a:lnTo>
                  <a:pt x="217661" y="919957"/>
                </a:lnTo>
                <a:lnTo>
                  <a:pt x="140227" y="531813"/>
                </a:lnTo>
                <a:lnTo>
                  <a:pt x="138906" y="524140"/>
                </a:lnTo>
                <a:lnTo>
                  <a:pt x="138377" y="516467"/>
                </a:lnTo>
                <a:lnTo>
                  <a:pt x="138113" y="508795"/>
                </a:lnTo>
                <a:lnTo>
                  <a:pt x="138113" y="501386"/>
                </a:lnTo>
                <a:lnTo>
                  <a:pt x="138377" y="494242"/>
                </a:lnTo>
                <a:lnTo>
                  <a:pt x="139170" y="487363"/>
                </a:lnTo>
                <a:lnTo>
                  <a:pt x="140491" y="480484"/>
                </a:lnTo>
                <a:lnTo>
                  <a:pt x="141813" y="473870"/>
                </a:lnTo>
                <a:lnTo>
                  <a:pt x="143663" y="467255"/>
                </a:lnTo>
                <a:lnTo>
                  <a:pt x="145513" y="461170"/>
                </a:lnTo>
                <a:lnTo>
                  <a:pt x="148155" y="455084"/>
                </a:lnTo>
                <a:lnTo>
                  <a:pt x="150798" y="449263"/>
                </a:lnTo>
                <a:lnTo>
                  <a:pt x="153441" y="443707"/>
                </a:lnTo>
                <a:lnTo>
                  <a:pt x="156612" y="438151"/>
                </a:lnTo>
                <a:lnTo>
                  <a:pt x="160048" y="433124"/>
                </a:lnTo>
                <a:lnTo>
                  <a:pt x="163484" y="428097"/>
                </a:lnTo>
                <a:lnTo>
                  <a:pt x="167448" y="423334"/>
                </a:lnTo>
                <a:lnTo>
                  <a:pt x="171412" y="418836"/>
                </a:lnTo>
                <a:lnTo>
                  <a:pt x="175905" y="414603"/>
                </a:lnTo>
                <a:lnTo>
                  <a:pt x="180397" y="410105"/>
                </a:lnTo>
                <a:lnTo>
                  <a:pt x="184890" y="406136"/>
                </a:lnTo>
                <a:lnTo>
                  <a:pt x="189647" y="402432"/>
                </a:lnTo>
                <a:lnTo>
                  <a:pt x="194668" y="398992"/>
                </a:lnTo>
                <a:lnTo>
                  <a:pt x="199690" y="395817"/>
                </a:lnTo>
                <a:lnTo>
                  <a:pt x="204975" y="393172"/>
                </a:lnTo>
                <a:lnTo>
                  <a:pt x="210261" y="390261"/>
                </a:lnTo>
                <a:lnTo>
                  <a:pt x="215811" y="387615"/>
                </a:lnTo>
                <a:lnTo>
                  <a:pt x="221361" y="385499"/>
                </a:lnTo>
                <a:lnTo>
                  <a:pt x="227175" y="383382"/>
                </a:lnTo>
                <a:lnTo>
                  <a:pt x="232725" y="381795"/>
                </a:lnTo>
                <a:lnTo>
                  <a:pt x="238539" y="379942"/>
                </a:lnTo>
                <a:lnTo>
                  <a:pt x="244617" y="378884"/>
                </a:lnTo>
                <a:lnTo>
                  <a:pt x="250431" y="377561"/>
                </a:lnTo>
                <a:lnTo>
                  <a:pt x="256245" y="376767"/>
                </a:lnTo>
                <a:lnTo>
                  <a:pt x="262324" y="376503"/>
                </a:lnTo>
                <a:lnTo>
                  <a:pt x="268402" y="376238"/>
                </a:lnTo>
                <a:close/>
                <a:moveTo>
                  <a:pt x="800365" y="74613"/>
                </a:moveTo>
                <a:lnTo>
                  <a:pt x="802747" y="74879"/>
                </a:lnTo>
                <a:lnTo>
                  <a:pt x="804599" y="75943"/>
                </a:lnTo>
                <a:lnTo>
                  <a:pt x="806715" y="76741"/>
                </a:lnTo>
                <a:lnTo>
                  <a:pt x="808303" y="78070"/>
                </a:lnTo>
                <a:lnTo>
                  <a:pt x="809890" y="79932"/>
                </a:lnTo>
                <a:lnTo>
                  <a:pt x="810684" y="81794"/>
                </a:lnTo>
                <a:lnTo>
                  <a:pt x="811478" y="83921"/>
                </a:lnTo>
                <a:lnTo>
                  <a:pt x="811478" y="86049"/>
                </a:lnTo>
                <a:lnTo>
                  <a:pt x="811478" y="207317"/>
                </a:lnTo>
                <a:lnTo>
                  <a:pt x="900114" y="207317"/>
                </a:lnTo>
                <a:lnTo>
                  <a:pt x="901966" y="207583"/>
                </a:lnTo>
                <a:lnTo>
                  <a:pt x="904347" y="208115"/>
                </a:lnTo>
                <a:lnTo>
                  <a:pt x="906464" y="209179"/>
                </a:lnTo>
                <a:lnTo>
                  <a:pt x="907787" y="210775"/>
                </a:lnTo>
                <a:lnTo>
                  <a:pt x="909110" y="212370"/>
                </a:lnTo>
                <a:lnTo>
                  <a:pt x="910432" y="214232"/>
                </a:lnTo>
                <a:lnTo>
                  <a:pt x="910962" y="216359"/>
                </a:lnTo>
                <a:lnTo>
                  <a:pt x="911226" y="218753"/>
                </a:lnTo>
                <a:lnTo>
                  <a:pt x="910962" y="221146"/>
                </a:lnTo>
                <a:lnTo>
                  <a:pt x="910432" y="223008"/>
                </a:lnTo>
                <a:lnTo>
                  <a:pt x="909110" y="225135"/>
                </a:lnTo>
                <a:lnTo>
                  <a:pt x="907787" y="226731"/>
                </a:lnTo>
                <a:lnTo>
                  <a:pt x="906464" y="228327"/>
                </a:lnTo>
                <a:lnTo>
                  <a:pt x="904347" y="229124"/>
                </a:lnTo>
                <a:lnTo>
                  <a:pt x="901966" y="229922"/>
                </a:lnTo>
                <a:lnTo>
                  <a:pt x="900114" y="230188"/>
                </a:lnTo>
                <a:lnTo>
                  <a:pt x="800365" y="230188"/>
                </a:lnTo>
                <a:lnTo>
                  <a:pt x="798249" y="229922"/>
                </a:lnTo>
                <a:lnTo>
                  <a:pt x="795867" y="229124"/>
                </a:lnTo>
                <a:lnTo>
                  <a:pt x="793751" y="228327"/>
                </a:lnTo>
                <a:lnTo>
                  <a:pt x="792163" y="226731"/>
                </a:lnTo>
                <a:lnTo>
                  <a:pt x="790840" y="225135"/>
                </a:lnTo>
                <a:lnTo>
                  <a:pt x="789782" y="223008"/>
                </a:lnTo>
                <a:lnTo>
                  <a:pt x="788988" y="221146"/>
                </a:lnTo>
                <a:lnTo>
                  <a:pt x="788988" y="218753"/>
                </a:lnTo>
                <a:lnTo>
                  <a:pt x="788988" y="86049"/>
                </a:lnTo>
                <a:lnTo>
                  <a:pt x="788988" y="83921"/>
                </a:lnTo>
                <a:lnTo>
                  <a:pt x="789782" y="81794"/>
                </a:lnTo>
                <a:lnTo>
                  <a:pt x="790840" y="79932"/>
                </a:lnTo>
                <a:lnTo>
                  <a:pt x="792163" y="78070"/>
                </a:lnTo>
                <a:lnTo>
                  <a:pt x="793751" y="76741"/>
                </a:lnTo>
                <a:lnTo>
                  <a:pt x="795867" y="75943"/>
                </a:lnTo>
                <a:lnTo>
                  <a:pt x="798249" y="74879"/>
                </a:lnTo>
                <a:lnTo>
                  <a:pt x="800365" y="74613"/>
                </a:lnTo>
                <a:close/>
                <a:moveTo>
                  <a:pt x="251752" y="55563"/>
                </a:moveTo>
                <a:lnTo>
                  <a:pt x="259180" y="55828"/>
                </a:lnTo>
                <a:lnTo>
                  <a:pt x="266874" y="56358"/>
                </a:lnTo>
                <a:lnTo>
                  <a:pt x="274302" y="57153"/>
                </a:lnTo>
                <a:lnTo>
                  <a:pt x="281465" y="58744"/>
                </a:lnTo>
                <a:lnTo>
                  <a:pt x="288628" y="60334"/>
                </a:lnTo>
                <a:lnTo>
                  <a:pt x="295791" y="62454"/>
                </a:lnTo>
                <a:lnTo>
                  <a:pt x="302688" y="64575"/>
                </a:lnTo>
                <a:lnTo>
                  <a:pt x="309586" y="67225"/>
                </a:lnTo>
                <a:lnTo>
                  <a:pt x="316218" y="70406"/>
                </a:lnTo>
                <a:lnTo>
                  <a:pt x="322585" y="73587"/>
                </a:lnTo>
                <a:lnTo>
                  <a:pt x="328687" y="77298"/>
                </a:lnTo>
                <a:lnTo>
                  <a:pt x="334789" y="81009"/>
                </a:lnTo>
                <a:lnTo>
                  <a:pt x="340625" y="84984"/>
                </a:lnTo>
                <a:lnTo>
                  <a:pt x="346196" y="89490"/>
                </a:lnTo>
                <a:lnTo>
                  <a:pt x="351502" y="94261"/>
                </a:lnTo>
                <a:lnTo>
                  <a:pt x="356543" y="99032"/>
                </a:lnTo>
                <a:lnTo>
                  <a:pt x="361583" y="104068"/>
                </a:lnTo>
                <a:lnTo>
                  <a:pt x="366359" y="109635"/>
                </a:lnTo>
                <a:lnTo>
                  <a:pt x="370603" y="115466"/>
                </a:lnTo>
                <a:lnTo>
                  <a:pt x="374848" y="121032"/>
                </a:lnTo>
                <a:lnTo>
                  <a:pt x="378562" y="127128"/>
                </a:lnTo>
                <a:lnTo>
                  <a:pt x="382276" y="133490"/>
                </a:lnTo>
                <a:lnTo>
                  <a:pt x="385460" y="139586"/>
                </a:lnTo>
                <a:lnTo>
                  <a:pt x="388378" y="146212"/>
                </a:lnTo>
                <a:lnTo>
                  <a:pt x="391296" y="153104"/>
                </a:lnTo>
                <a:lnTo>
                  <a:pt x="393419" y="159995"/>
                </a:lnTo>
                <a:lnTo>
                  <a:pt x="395541" y="166887"/>
                </a:lnTo>
                <a:lnTo>
                  <a:pt x="397133" y="174308"/>
                </a:lnTo>
                <a:lnTo>
                  <a:pt x="398459" y="181465"/>
                </a:lnTo>
                <a:lnTo>
                  <a:pt x="399520" y="188886"/>
                </a:lnTo>
                <a:lnTo>
                  <a:pt x="400051" y="196308"/>
                </a:lnTo>
                <a:lnTo>
                  <a:pt x="400051" y="203995"/>
                </a:lnTo>
                <a:lnTo>
                  <a:pt x="400051" y="211681"/>
                </a:lnTo>
                <a:lnTo>
                  <a:pt x="399520" y="219103"/>
                </a:lnTo>
                <a:lnTo>
                  <a:pt x="398459" y="226524"/>
                </a:lnTo>
                <a:lnTo>
                  <a:pt x="397133" y="233946"/>
                </a:lnTo>
                <a:lnTo>
                  <a:pt x="395541" y="241103"/>
                </a:lnTo>
                <a:lnTo>
                  <a:pt x="393419" y="247994"/>
                </a:lnTo>
                <a:lnTo>
                  <a:pt x="391296" y="254885"/>
                </a:lnTo>
                <a:lnTo>
                  <a:pt x="388378" y="261777"/>
                </a:lnTo>
                <a:lnTo>
                  <a:pt x="385460" y="268403"/>
                </a:lnTo>
                <a:lnTo>
                  <a:pt x="382276" y="274765"/>
                </a:lnTo>
                <a:lnTo>
                  <a:pt x="378562" y="280861"/>
                </a:lnTo>
                <a:lnTo>
                  <a:pt x="374848" y="286957"/>
                </a:lnTo>
                <a:lnTo>
                  <a:pt x="370603" y="292788"/>
                </a:lnTo>
                <a:lnTo>
                  <a:pt x="366359" y="298355"/>
                </a:lnTo>
                <a:lnTo>
                  <a:pt x="361583" y="303921"/>
                </a:lnTo>
                <a:lnTo>
                  <a:pt x="356543" y="308957"/>
                </a:lnTo>
                <a:lnTo>
                  <a:pt x="351502" y="313993"/>
                </a:lnTo>
                <a:lnTo>
                  <a:pt x="346196" y="318499"/>
                </a:lnTo>
                <a:lnTo>
                  <a:pt x="340625" y="323005"/>
                </a:lnTo>
                <a:lnTo>
                  <a:pt x="334789" y="326981"/>
                </a:lnTo>
                <a:lnTo>
                  <a:pt x="328687" y="330692"/>
                </a:lnTo>
                <a:lnTo>
                  <a:pt x="322585" y="334402"/>
                </a:lnTo>
                <a:lnTo>
                  <a:pt x="316218" y="337583"/>
                </a:lnTo>
                <a:lnTo>
                  <a:pt x="309586" y="340764"/>
                </a:lnTo>
                <a:lnTo>
                  <a:pt x="302688" y="343414"/>
                </a:lnTo>
                <a:lnTo>
                  <a:pt x="295791" y="345535"/>
                </a:lnTo>
                <a:lnTo>
                  <a:pt x="288628" y="347655"/>
                </a:lnTo>
                <a:lnTo>
                  <a:pt x="281465" y="349245"/>
                </a:lnTo>
                <a:lnTo>
                  <a:pt x="274302" y="350836"/>
                </a:lnTo>
                <a:lnTo>
                  <a:pt x="266874" y="351631"/>
                </a:lnTo>
                <a:lnTo>
                  <a:pt x="259180" y="352161"/>
                </a:lnTo>
                <a:lnTo>
                  <a:pt x="251752" y="352426"/>
                </a:lnTo>
                <a:lnTo>
                  <a:pt x="244059" y="352161"/>
                </a:lnTo>
                <a:lnTo>
                  <a:pt x="236630" y="351631"/>
                </a:lnTo>
                <a:lnTo>
                  <a:pt x="229202" y="350836"/>
                </a:lnTo>
                <a:lnTo>
                  <a:pt x="221774" y="349245"/>
                </a:lnTo>
                <a:lnTo>
                  <a:pt x="214611" y="347655"/>
                </a:lnTo>
                <a:lnTo>
                  <a:pt x="207713" y="345535"/>
                </a:lnTo>
                <a:lnTo>
                  <a:pt x="200550" y="343414"/>
                </a:lnTo>
                <a:lnTo>
                  <a:pt x="193918" y="340764"/>
                </a:lnTo>
                <a:lnTo>
                  <a:pt x="187286" y="337583"/>
                </a:lnTo>
                <a:lnTo>
                  <a:pt x="180919" y="334402"/>
                </a:lnTo>
                <a:lnTo>
                  <a:pt x="174817" y="330692"/>
                </a:lnTo>
                <a:lnTo>
                  <a:pt x="168715" y="326981"/>
                </a:lnTo>
                <a:lnTo>
                  <a:pt x="162879" y="323005"/>
                </a:lnTo>
                <a:lnTo>
                  <a:pt x="157308" y="318499"/>
                </a:lnTo>
                <a:lnTo>
                  <a:pt x="151737" y="313993"/>
                </a:lnTo>
                <a:lnTo>
                  <a:pt x="146696" y="308957"/>
                </a:lnTo>
                <a:lnTo>
                  <a:pt x="141655" y="303921"/>
                </a:lnTo>
                <a:lnTo>
                  <a:pt x="137145" y="298355"/>
                </a:lnTo>
                <a:lnTo>
                  <a:pt x="132635" y="292788"/>
                </a:lnTo>
                <a:lnTo>
                  <a:pt x="128656" y="286957"/>
                </a:lnTo>
                <a:lnTo>
                  <a:pt x="124677" y="280861"/>
                </a:lnTo>
                <a:lnTo>
                  <a:pt x="121228" y="274765"/>
                </a:lnTo>
                <a:lnTo>
                  <a:pt x="117779" y="268403"/>
                </a:lnTo>
                <a:lnTo>
                  <a:pt x="114861" y="261777"/>
                </a:lnTo>
                <a:lnTo>
                  <a:pt x="112208" y="254885"/>
                </a:lnTo>
                <a:lnTo>
                  <a:pt x="110085" y="247994"/>
                </a:lnTo>
                <a:lnTo>
                  <a:pt x="107963" y="241103"/>
                </a:lnTo>
                <a:lnTo>
                  <a:pt x="106371" y="233946"/>
                </a:lnTo>
                <a:lnTo>
                  <a:pt x="104780" y="226524"/>
                </a:lnTo>
                <a:lnTo>
                  <a:pt x="103984" y="219103"/>
                </a:lnTo>
                <a:lnTo>
                  <a:pt x="103453" y="211681"/>
                </a:lnTo>
                <a:lnTo>
                  <a:pt x="103188" y="203995"/>
                </a:lnTo>
                <a:lnTo>
                  <a:pt x="103453" y="196308"/>
                </a:lnTo>
                <a:lnTo>
                  <a:pt x="103984" y="188886"/>
                </a:lnTo>
                <a:lnTo>
                  <a:pt x="104780" y="181465"/>
                </a:lnTo>
                <a:lnTo>
                  <a:pt x="106371" y="174308"/>
                </a:lnTo>
                <a:lnTo>
                  <a:pt x="107963" y="166887"/>
                </a:lnTo>
                <a:lnTo>
                  <a:pt x="110085" y="159995"/>
                </a:lnTo>
                <a:lnTo>
                  <a:pt x="112208" y="153104"/>
                </a:lnTo>
                <a:lnTo>
                  <a:pt x="114861" y="146212"/>
                </a:lnTo>
                <a:lnTo>
                  <a:pt x="117779" y="139586"/>
                </a:lnTo>
                <a:lnTo>
                  <a:pt x="121228" y="133490"/>
                </a:lnTo>
                <a:lnTo>
                  <a:pt x="124677" y="127128"/>
                </a:lnTo>
                <a:lnTo>
                  <a:pt x="128656" y="121032"/>
                </a:lnTo>
                <a:lnTo>
                  <a:pt x="132635" y="115466"/>
                </a:lnTo>
                <a:lnTo>
                  <a:pt x="137145" y="109635"/>
                </a:lnTo>
                <a:lnTo>
                  <a:pt x="141655" y="104068"/>
                </a:lnTo>
                <a:lnTo>
                  <a:pt x="146696" y="99032"/>
                </a:lnTo>
                <a:lnTo>
                  <a:pt x="151737" y="94261"/>
                </a:lnTo>
                <a:lnTo>
                  <a:pt x="157308" y="89490"/>
                </a:lnTo>
                <a:lnTo>
                  <a:pt x="162879" y="84984"/>
                </a:lnTo>
                <a:lnTo>
                  <a:pt x="168715" y="81009"/>
                </a:lnTo>
                <a:lnTo>
                  <a:pt x="174817" y="77298"/>
                </a:lnTo>
                <a:lnTo>
                  <a:pt x="180919" y="73587"/>
                </a:lnTo>
                <a:lnTo>
                  <a:pt x="187286" y="70406"/>
                </a:lnTo>
                <a:lnTo>
                  <a:pt x="193918" y="67225"/>
                </a:lnTo>
                <a:lnTo>
                  <a:pt x="200550" y="64575"/>
                </a:lnTo>
                <a:lnTo>
                  <a:pt x="207713" y="62454"/>
                </a:lnTo>
                <a:lnTo>
                  <a:pt x="214611" y="60334"/>
                </a:lnTo>
                <a:lnTo>
                  <a:pt x="221774" y="58744"/>
                </a:lnTo>
                <a:lnTo>
                  <a:pt x="229202" y="57153"/>
                </a:lnTo>
                <a:lnTo>
                  <a:pt x="236630" y="56358"/>
                </a:lnTo>
                <a:lnTo>
                  <a:pt x="244059" y="55828"/>
                </a:lnTo>
                <a:lnTo>
                  <a:pt x="251752" y="55563"/>
                </a:lnTo>
                <a:close/>
                <a:moveTo>
                  <a:pt x="799572" y="51360"/>
                </a:moveTo>
                <a:lnTo>
                  <a:pt x="791095" y="51625"/>
                </a:lnTo>
                <a:lnTo>
                  <a:pt x="782353" y="52155"/>
                </a:lnTo>
                <a:lnTo>
                  <a:pt x="774141" y="53214"/>
                </a:lnTo>
                <a:lnTo>
                  <a:pt x="766193" y="54802"/>
                </a:lnTo>
                <a:lnTo>
                  <a:pt x="758246" y="56391"/>
                </a:lnTo>
                <a:lnTo>
                  <a:pt x="750034" y="58773"/>
                </a:lnTo>
                <a:lnTo>
                  <a:pt x="742617" y="61156"/>
                </a:lnTo>
                <a:lnTo>
                  <a:pt x="734934" y="64068"/>
                </a:lnTo>
                <a:lnTo>
                  <a:pt x="727782" y="67510"/>
                </a:lnTo>
                <a:lnTo>
                  <a:pt x="720629" y="71216"/>
                </a:lnTo>
                <a:lnTo>
                  <a:pt x="713477" y="75188"/>
                </a:lnTo>
                <a:lnTo>
                  <a:pt x="706854" y="79688"/>
                </a:lnTo>
                <a:lnTo>
                  <a:pt x="700496" y="84189"/>
                </a:lnTo>
                <a:lnTo>
                  <a:pt x="694139" y="88955"/>
                </a:lnTo>
                <a:lnTo>
                  <a:pt x="688046" y="94249"/>
                </a:lnTo>
                <a:lnTo>
                  <a:pt x="682483" y="99544"/>
                </a:lnTo>
                <a:lnTo>
                  <a:pt x="676920" y="105633"/>
                </a:lnTo>
                <a:lnTo>
                  <a:pt x="671886" y="111458"/>
                </a:lnTo>
                <a:lnTo>
                  <a:pt x="666853" y="117547"/>
                </a:lnTo>
                <a:lnTo>
                  <a:pt x="662350" y="124166"/>
                </a:lnTo>
                <a:lnTo>
                  <a:pt x="658111" y="131049"/>
                </a:lnTo>
                <a:lnTo>
                  <a:pt x="654138" y="137932"/>
                </a:lnTo>
                <a:lnTo>
                  <a:pt x="650429" y="145081"/>
                </a:lnTo>
                <a:lnTo>
                  <a:pt x="646985" y="152229"/>
                </a:lnTo>
                <a:lnTo>
                  <a:pt x="644071" y="159906"/>
                </a:lnTo>
                <a:lnTo>
                  <a:pt x="641422" y="167584"/>
                </a:lnTo>
                <a:lnTo>
                  <a:pt x="639303" y="175261"/>
                </a:lnTo>
                <a:lnTo>
                  <a:pt x="637184" y="183204"/>
                </a:lnTo>
                <a:lnTo>
                  <a:pt x="635859" y="191676"/>
                </a:lnTo>
                <a:lnTo>
                  <a:pt x="634799" y="199883"/>
                </a:lnTo>
                <a:lnTo>
                  <a:pt x="634005" y="208090"/>
                </a:lnTo>
                <a:lnTo>
                  <a:pt x="634005" y="216827"/>
                </a:lnTo>
                <a:lnTo>
                  <a:pt x="634005" y="225298"/>
                </a:lnTo>
                <a:lnTo>
                  <a:pt x="634799" y="233505"/>
                </a:lnTo>
                <a:lnTo>
                  <a:pt x="635859" y="241977"/>
                </a:lnTo>
                <a:lnTo>
                  <a:pt x="637184" y="250184"/>
                </a:lnTo>
                <a:lnTo>
                  <a:pt x="639303" y="258127"/>
                </a:lnTo>
                <a:lnTo>
                  <a:pt x="641422" y="265804"/>
                </a:lnTo>
                <a:lnTo>
                  <a:pt x="644071" y="273482"/>
                </a:lnTo>
                <a:lnTo>
                  <a:pt x="646985" y="280895"/>
                </a:lnTo>
                <a:lnTo>
                  <a:pt x="650429" y="288572"/>
                </a:lnTo>
                <a:lnTo>
                  <a:pt x="654138" y="295456"/>
                </a:lnTo>
                <a:lnTo>
                  <a:pt x="658111" y="302339"/>
                </a:lnTo>
                <a:lnTo>
                  <a:pt x="662350" y="309223"/>
                </a:lnTo>
                <a:lnTo>
                  <a:pt x="666853" y="315576"/>
                </a:lnTo>
                <a:lnTo>
                  <a:pt x="671886" y="321930"/>
                </a:lnTo>
                <a:lnTo>
                  <a:pt x="676920" y="327755"/>
                </a:lnTo>
                <a:lnTo>
                  <a:pt x="682483" y="333579"/>
                </a:lnTo>
                <a:lnTo>
                  <a:pt x="688046" y="339139"/>
                </a:lnTo>
                <a:lnTo>
                  <a:pt x="694139" y="344434"/>
                </a:lnTo>
                <a:lnTo>
                  <a:pt x="700496" y="349199"/>
                </a:lnTo>
                <a:lnTo>
                  <a:pt x="706854" y="353965"/>
                </a:lnTo>
                <a:lnTo>
                  <a:pt x="713477" y="358200"/>
                </a:lnTo>
                <a:lnTo>
                  <a:pt x="720629" y="362172"/>
                </a:lnTo>
                <a:lnTo>
                  <a:pt x="727782" y="365878"/>
                </a:lnTo>
                <a:lnTo>
                  <a:pt x="734934" y="369055"/>
                </a:lnTo>
                <a:lnTo>
                  <a:pt x="742617" y="372232"/>
                </a:lnTo>
                <a:lnTo>
                  <a:pt x="750034" y="374615"/>
                </a:lnTo>
                <a:lnTo>
                  <a:pt x="758246" y="376997"/>
                </a:lnTo>
                <a:lnTo>
                  <a:pt x="766193" y="378851"/>
                </a:lnTo>
                <a:lnTo>
                  <a:pt x="774141" y="380174"/>
                </a:lnTo>
                <a:lnTo>
                  <a:pt x="782353" y="381233"/>
                </a:lnTo>
                <a:lnTo>
                  <a:pt x="791095" y="381763"/>
                </a:lnTo>
                <a:lnTo>
                  <a:pt x="799572" y="382292"/>
                </a:lnTo>
                <a:lnTo>
                  <a:pt x="807784" y="381763"/>
                </a:lnTo>
                <a:lnTo>
                  <a:pt x="816526" y="381233"/>
                </a:lnTo>
                <a:lnTo>
                  <a:pt x="824738" y="380174"/>
                </a:lnTo>
                <a:lnTo>
                  <a:pt x="832686" y="378851"/>
                </a:lnTo>
                <a:lnTo>
                  <a:pt x="840898" y="376997"/>
                </a:lnTo>
                <a:lnTo>
                  <a:pt x="848845" y="374615"/>
                </a:lnTo>
                <a:lnTo>
                  <a:pt x="856527" y="372232"/>
                </a:lnTo>
                <a:lnTo>
                  <a:pt x="863945" y="369055"/>
                </a:lnTo>
                <a:lnTo>
                  <a:pt x="871097" y="365878"/>
                </a:lnTo>
                <a:lnTo>
                  <a:pt x="878250" y="362172"/>
                </a:lnTo>
                <a:lnTo>
                  <a:pt x="885402" y="358200"/>
                </a:lnTo>
                <a:lnTo>
                  <a:pt x="892025" y="353965"/>
                </a:lnTo>
                <a:lnTo>
                  <a:pt x="898647" y="349199"/>
                </a:lnTo>
                <a:lnTo>
                  <a:pt x="904740" y="344434"/>
                </a:lnTo>
                <a:lnTo>
                  <a:pt x="910833" y="339139"/>
                </a:lnTo>
                <a:lnTo>
                  <a:pt x="916661" y="333579"/>
                </a:lnTo>
                <a:lnTo>
                  <a:pt x="921959" y="327755"/>
                </a:lnTo>
                <a:lnTo>
                  <a:pt x="927257" y="321930"/>
                </a:lnTo>
                <a:lnTo>
                  <a:pt x="932026" y="315576"/>
                </a:lnTo>
                <a:lnTo>
                  <a:pt x="936529" y="309223"/>
                </a:lnTo>
                <a:lnTo>
                  <a:pt x="941033" y="302339"/>
                </a:lnTo>
                <a:lnTo>
                  <a:pt x="944741" y="295456"/>
                </a:lnTo>
                <a:lnTo>
                  <a:pt x="948450" y="288572"/>
                </a:lnTo>
                <a:lnTo>
                  <a:pt x="951894" y="280895"/>
                </a:lnTo>
                <a:lnTo>
                  <a:pt x="954808" y="273482"/>
                </a:lnTo>
                <a:lnTo>
                  <a:pt x="957457" y="265804"/>
                </a:lnTo>
                <a:lnTo>
                  <a:pt x="959841" y="258127"/>
                </a:lnTo>
                <a:lnTo>
                  <a:pt x="961695" y="250184"/>
                </a:lnTo>
                <a:lnTo>
                  <a:pt x="963285" y="241977"/>
                </a:lnTo>
                <a:lnTo>
                  <a:pt x="964079" y="233505"/>
                </a:lnTo>
                <a:lnTo>
                  <a:pt x="964874" y="225298"/>
                </a:lnTo>
                <a:lnTo>
                  <a:pt x="964874" y="216827"/>
                </a:lnTo>
                <a:lnTo>
                  <a:pt x="964874" y="208090"/>
                </a:lnTo>
                <a:lnTo>
                  <a:pt x="964079" y="199883"/>
                </a:lnTo>
                <a:lnTo>
                  <a:pt x="963285" y="191676"/>
                </a:lnTo>
                <a:lnTo>
                  <a:pt x="961430" y="183204"/>
                </a:lnTo>
                <a:lnTo>
                  <a:pt x="959841" y="175261"/>
                </a:lnTo>
                <a:lnTo>
                  <a:pt x="957457" y="167584"/>
                </a:lnTo>
                <a:lnTo>
                  <a:pt x="954808" y="159906"/>
                </a:lnTo>
                <a:lnTo>
                  <a:pt x="951894" y="152229"/>
                </a:lnTo>
                <a:lnTo>
                  <a:pt x="948450" y="145081"/>
                </a:lnTo>
                <a:lnTo>
                  <a:pt x="944741" y="137932"/>
                </a:lnTo>
                <a:lnTo>
                  <a:pt x="940768" y="131049"/>
                </a:lnTo>
                <a:lnTo>
                  <a:pt x="936529" y="124166"/>
                </a:lnTo>
                <a:lnTo>
                  <a:pt x="932026" y="117547"/>
                </a:lnTo>
                <a:lnTo>
                  <a:pt x="927257" y="111458"/>
                </a:lnTo>
                <a:lnTo>
                  <a:pt x="921959" y="105633"/>
                </a:lnTo>
                <a:lnTo>
                  <a:pt x="916661" y="99544"/>
                </a:lnTo>
                <a:lnTo>
                  <a:pt x="910833" y="94249"/>
                </a:lnTo>
                <a:lnTo>
                  <a:pt x="904740" y="88955"/>
                </a:lnTo>
                <a:lnTo>
                  <a:pt x="898647" y="84189"/>
                </a:lnTo>
                <a:lnTo>
                  <a:pt x="892025" y="79688"/>
                </a:lnTo>
                <a:lnTo>
                  <a:pt x="885402" y="75188"/>
                </a:lnTo>
                <a:lnTo>
                  <a:pt x="878250" y="71216"/>
                </a:lnTo>
                <a:lnTo>
                  <a:pt x="871097" y="67510"/>
                </a:lnTo>
                <a:lnTo>
                  <a:pt x="863945" y="64068"/>
                </a:lnTo>
                <a:lnTo>
                  <a:pt x="856262" y="61156"/>
                </a:lnTo>
                <a:lnTo>
                  <a:pt x="848845" y="58773"/>
                </a:lnTo>
                <a:lnTo>
                  <a:pt x="840898" y="56391"/>
                </a:lnTo>
                <a:lnTo>
                  <a:pt x="832686" y="54802"/>
                </a:lnTo>
                <a:lnTo>
                  <a:pt x="824738" y="53214"/>
                </a:lnTo>
                <a:lnTo>
                  <a:pt x="816526" y="52155"/>
                </a:lnTo>
                <a:lnTo>
                  <a:pt x="807784" y="51625"/>
                </a:lnTo>
                <a:lnTo>
                  <a:pt x="799572" y="51360"/>
                </a:lnTo>
                <a:close/>
                <a:moveTo>
                  <a:pt x="799572" y="0"/>
                </a:moveTo>
                <a:lnTo>
                  <a:pt x="810698" y="529"/>
                </a:lnTo>
                <a:lnTo>
                  <a:pt x="821559" y="1324"/>
                </a:lnTo>
                <a:lnTo>
                  <a:pt x="832421" y="2647"/>
                </a:lnTo>
                <a:lnTo>
                  <a:pt x="843017" y="4501"/>
                </a:lnTo>
                <a:lnTo>
                  <a:pt x="853613" y="6883"/>
                </a:lnTo>
                <a:lnTo>
                  <a:pt x="863945" y="9795"/>
                </a:lnTo>
                <a:lnTo>
                  <a:pt x="874011" y="13237"/>
                </a:lnTo>
                <a:lnTo>
                  <a:pt x="884078" y="17208"/>
                </a:lnTo>
                <a:lnTo>
                  <a:pt x="893349" y="21444"/>
                </a:lnTo>
                <a:lnTo>
                  <a:pt x="902886" y="26210"/>
                </a:lnTo>
                <a:lnTo>
                  <a:pt x="911893" y="31505"/>
                </a:lnTo>
                <a:lnTo>
                  <a:pt x="920635" y="37064"/>
                </a:lnTo>
                <a:lnTo>
                  <a:pt x="929112" y="43153"/>
                </a:lnTo>
                <a:lnTo>
                  <a:pt x="937324" y="49507"/>
                </a:lnTo>
                <a:lnTo>
                  <a:pt x="945271" y="56391"/>
                </a:lnTo>
                <a:lnTo>
                  <a:pt x="952688" y="63539"/>
                </a:lnTo>
                <a:lnTo>
                  <a:pt x="960106" y="70952"/>
                </a:lnTo>
                <a:lnTo>
                  <a:pt x="966464" y="78894"/>
                </a:lnTo>
                <a:lnTo>
                  <a:pt x="973086" y="87101"/>
                </a:lnTo>
                <a:lnTo>
                  <a:pt x="979179" y="95573"/>
                </a:lnTo>
                <a:lnTo>
                  <a:pt x="985007" y="104310"/>
                </a:lnTo>
                <a:lnTo>
                  <a:pt x="990040" y="113576"/>
                </a:lnTo>
                <a:lnTo>
                  <a:pt x="994809" y="122577"/>
                </a:lnTo>
                <a:lnTo>
                  <a:pt x="999312" y="132373"/>
                </a:lnTo>
                <a:lnTo>
                  <a:pt x="1003021" y="142168"/>
                </a:lnTo>
                <a:lnTo>
                  <a:pt x="1006200" y="152493"/>
                </a:lnTo>
                <a:lnTo>
                  <a:pt x="1009379" y="162818"/>
                </a:lnTo>
                <a:lnTo>
                  <a:pt x="1011763" y="172879"/>
                </a:lnTo>
                <a:lnTo>
                  <a:pt x="1013882" y="183733"/>
                </a:lnTo>
                <a:lnTo>
                  <a:pt x="1014942" y="194588"/>
                </a:lnTo>
                <a:lnTo>
                  <a:pt x="1015736" y="205707"/>
                </a:lnTo>
                <a:lnTo>
                  <a:pt x="1016001" y="216827"/>
                </a:lnTo>
                <a:lnTo>
                  <a:pt x="1015736" y="227946"/>
                </a:lnTo>
                <a:lnTo>
                  <a:pt x="1014942" y="239065"/>
                </a:lnTo>
                <a:lnTo>
                  <a:pt x="1013882" y="249920"/>
                </a:lnTo>
                <a:lnTo>
                  <a:pt x="1011763" y="260509"/>
                </a:lnTo>
                <a:lnTo>
                  <a:pt x="1009379" y="271099"/>
                </a:lnTo>
                <a:lnTo>
                  <a:pt x="1006200" y="281424"/>
                </a:lnTo>
                <a:lnTo>
                  <a:pt x="1003021" y="291220"/>
                </a:lnTo>
                <a:lnTo>
                  <a:pt x="999312" y="301016"/>
                </a:lnTo>
                <a:lnTo>
                  <a:pt x="994809" y="310811"/>
                </a:lnTo>
                <a:lnTo>
                  <a:pt x="990040" y="319812"/>
                </a:lnTo>
                <a:lnTo>
                  <a:pt x="985007" y="329079"/>
                </a:lnTo>
                <a:lnTo>
                  <a:pt x="979179" y="337815"/>
                </a:lnTo>
                <a:lnTo>
                  <a:pt x="973086" y="346552"/>
                </a:lnTo>
                <a:lnTo>
                  <a:pt x="966464" y="354494"/>
                </a:lnTo>
                <a:lnTo>
                  <a:pt x="960106" y="362437"/>
                </a:lnTo>
                <a:lnTo>
                  <a:pt x="952688" y="369849"/>
                </a:lnTo>
                <a:lnTo>
                  <a:pt x="945271" y="376997"/>
                </a:lnTo>
                <a:lnTo>
                  <a:pt x="937324" y="383881"/>
                </a:lnTo>
                <a:lnTo>
                  <a:pt x="929112" y="390500"/>
                </a:lnTo>
                <a:lnTo>
                  <a:pt x="920635" y="396324"/>
                </a:lnTo>
                <a:lnTo>
                  <a:pt x="911893" y="401884"/>
                </a:lnTo>
                <a:lnTo>
                  <a:pt x="902886" y="407443"/>
                </a:lnTo>
                <a:lnTo>
                  <a:pt x="893349" y="411944"/>
                </a:lnTo>
                <a:lnTo>
                  <a:pt x="884078" y="416445"/>
                </a:lnTo>
                <a:lnTo>
                  <a:pt x="874011" y="420151"/>
                </a:lnTo>
                <a:lnTo>
                  <a:pt x="863945" y="423593"/>
                </a:lnTo>
                <a:lnTo>
                  <a:pt x="853613" y="426505"/>
                </a:lnTo>
                <a:lnTo>
                  <a:pt x="843017" y="429152"/>
                </a:lnTo>
                <a:lnTo>
                  <a:pt x="832421" y="430741"/>
                </a:lnTo>
                <a:lnTo>
                  <a:pt x="821559" y="432065"/>
                </a:lnTo>
                <a:lnTo>
                  <a:pt x="810698" y="433123"/>
                </a:lnTo>
                <a:lnTo>
                  <a:pt x="799572" y="433388"/>
                </a:lnTo>
                <a:lnTo>
                  <a:pt x="788181" y="433123"/>
                </a:lnTo>
                <a:lnTo>
                  <a:pt x="777319" y="432065"/>
                </a:lnTo>
                <a:lnTo>
                  <a:pt x="766458" y="430741"/>
                </a:lnTo>
                <a:lnTo>
                  <a:pt x="755862" y="429152"/>
                </a:lnTo>
                <a:lnTo>
                  <a:pt x="745266" y="426505"/>
                </a:lnTo>
                <a:lnTo>
                  <a:pt x="734934" y="423593"/>
                </a:lnTo>
                <a:lnTo>
                  <a:pt x="724868" y="420151"/>
                </a:lnTo>
                <a:lnTo>
                  <a:pt x="715066" y="416445"/>
                </a:lnTo>
                <a:lnTo>
                  <a:pt x="705530" y="411944"/>
                </a:lnTo>
                <a:lnTo>
                  <a:pt x="695993" y="407443"/>
                </a:lnTo>
                <a:lnTo>
                  <a:pt x="686986" y="401884"/>
                </a:lnTo>
                <a:lnTo>
                  <a:pt x="678509" y="396324"/>
                </a:lnTo>
                <a:lnTo>
                  <a:pt x="669767" y="390500"/>
                </a:lnTo>
                <a:lnTo>
                  <a:pt x="661555" y="383881"/>
                </a:lnTo>
                <a:lnTo>
                  <a:pt x="653873" y="376997"/>
                </a:lnTo>
                <a:lnTo>
                  <a:pt x="646190" y="369849"/>
                </a:lnTo>
                <a:lnTo>
                  <a:pt x="639038" y="362437"/>
                </a:lnTo>
                <a:lnTo>
                  <a:pt x="632415" y="354494"/>
                </a:lnTo>
                <a:lnTo>
                  <a:pt x="625793" y="346552"/>
                </a:lnTo>
                <a:lnTo>
                  <a:pt x="619700" y="337815"/>
                </a:lnTo>
                <a:lnTo>
                  <a:pt x="614137" y="329079"/>
                </a:lnTo>
                <a:lnTo>
                  <a:pt x="608839" y="319812"/>
                </a:lnTo>
                <a:lnTo>
                  <a:pt x="604070" y="310811"/>
                </a:lnTo>
                <a:lnTo>
                  <a:pt x="599832" y="301016"/>
                </a:lnTo>
                <a:lnTo>
                  <a:pt x="595858" y="291220"/>
                </a:lnTo>
                <a:lnTo>
                  <a:pt x="592679" y="281424"/>
                </a:lnTo>
                <a:lnTo>
                  <a:pt x="589500" y="271099"/>
                </a:lnTo>
                <a:lnTo>
                  <a:pt x="587116" y="260509"/>
                </a:lnTo>
                <a:lnTo>
                  <a:pt x="585262" y="249920"/>
                </a:lnTo>
                <a:lnTo>
                  <a:pt x="583673" y="239065"/>
                </a:lnTo>
                <a:lnTo>
                  <a:pt x="582878" y="227946"/>
                </a:lnTo>
                <a:lnTo>
                  <a:pt x="582613" y="216827"/>
                </a:lnTo>
                <a:lnTo>
                  <a:pt x="582878" y="205707"/>
                </a:lnTo>
                <a:lnTo>
                  <a:pt x="583673" y="194588"/>
                </a:lnTo>
                <a:lnTo>
                  <a:pt x="585262" y="183733"/>
                </a:lnTo>
                <a:lnTo>
                  <a:pt x="587116" y="172879"/>
                </a:lnTo>
                <a:lnTo>
                  <a:pt x="589500" y="162818"/>
                </a:lnTo>
                <a:lnTo>
                  <a:pt x="592679" y="152493"/>
                </a:lnTo>
                <a:lnTo>
                  <a:pt x="595858" y="142168"/>
                </a:lnTo>
                <a:lnTo>
                  <a:pt x="599832" y="132373"/>
                </a:lnTo>
                <a:lnTo>
                  <a:pt x="604070" y="122577"/>
                </a:lnTo>
                <a:lnTo>
                  <a:pt x="608839" y="113576"/>
                </a:lnTo>
                <a:lnTo>
                  <a:pt x="614137" y="104310"/>
                </a:lnTo>
                <a:lnTo>
                  <a:pt x="619700" y="95573"/>
                </a:lnTo>
                <a:lnTo>
                  <a:pt x="625793" y="87101"/>
                </a:lnTo>
                <a:lnTo>
                  <a:pt x="632415" y="78894"/>
                </a:lnTo>
                <a:lnTo>
                  <a:pt x="639038" y="70952"/>
                </a:lnTo>
                <a:lnTo>
                  <a:pt x="646190" y="63539"/>
                </a:lnTo>
                <a:lnTo>
                  <a:pt x="653873" y="56391"/>
                </a:lnTo>
                <a:lnTo>
                  <a:pt x="661555" y="49507"/>
                </a:lnTo>
                <a:lnTo>
                  <a:pt x="669767" y="43153"/>
                </a:lnTo>
                <a:lnTo>
                  <a:pt x="678509" y="37064"/>
                </a:lnTo>
                <a:lnTo>
                  <a:pt x="686986" y="31505"/>
                </a:lnTo>
                <a:lnTo>
                  <a:pt x="695993" y="26210"/>
                </a:lnTo>
                <a:lnTo>
                  <a:pt x="705530" y="21444"/>
                </a:lnTo>
                <a:lnTo>
                  <a:pt x="715066" y="17208"/>
                </a:lnTo>
                <a:lnTo>
                  <a:pt x="724868" y="13237"/>
                </a:lnTo>
                <a:lnTo>
                  <a:pt x="734934" y="9795"/>
                </a:lnTo>
                <a:lnTo>
                  <a:pt x="745266" y="6883"/>
                </a:lnTo>
                <a:lnTo>
                  <a:pt x="755862" y="4501"/>
                </a:lnTo>
                <a:lnTo>
                  <a:pt x="766458" y="2647"/>
                </a:lnTo>
                <a:lnTo>
                  <a:pt x="777319" y="1324"/>
                </a:lnTo>
                <a:lnTo>
                  <a:pt x="788181" y="529"/>
                </a:lnTo>
                <a:lnTo>
                  <a:pt x="799572" y="0"/>
                </a:lnTo>
                <a:close/>
              </a:path>
            </a:pathLst>
          </a:custGeom>
          <a:solidFill>
            <a:schemeClr val="bg1"/>
          </a:solidFill>
          <a:ln>
            <a:noFill/>
          </a:ln>
          <a:extLst/>
        </xdr:spPr>
        <xdr:txBody>
          <a:bodyPr wrap="square" anchor="ctr">
            <a:scene3d>
              <a:camera prst="orthographicFront"/>
              <a:lightRig rig="threePt" dir="t"/>
            </a:scene3d>
            <a:sp3d>
              <a:contourClr>
                <a:srgbClr val="FFFFFF"/>
              </a:contourClr>
            </a:sp3d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zh-CN" altLang="en-US">
              <a:solidFill>
                <a:srgbClr val="FFFFFF"/>
              </a:solidFill>
            </a:endParaRPr>
          </a:p>
        </xdr:txBody>
      </xdr:sp>
    </xdr:grpSp>
    <xdr:clientData/>
  </xdr:twoCellAnchor>
  <xdr:twoCellAnchor>
    <xdr:from>
      <xdr:col>4</xdr:col>
      <xdr:colOff>161925</xdr:colOff>
      <xdr:row>0</xdr:row>
      <xdr:rowOff>161925</xdr:rowOff>
    </xdr:from>
    <xdr:to>
      <xdr:col>6</xdr:col>
      <xdr:colOff>28575</xdr:colOff>
      <xdr:row>3</xdr:row>
      <xdr:rowOff>95250</xdr:rowOff>
    </xdr:to>
    <xdr:sp macro="" textlink="">
      <xdr:nvSpPr>
        <xdr:cNvPr id="15" name="右箭头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315075" y="161925"/>
          <a:ext cx="1238250" cy="714375"/>
        </a:xfrm>
        <a:prstGeom prst="rightArrow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返回首页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6"/>
  <sheetViews>
    <sheetView showGridLines="0" tabSelected="1" workbookViewId="0">
      <selection activeCell="Q27" sqref="Q27"/>
    </sheetView>
  </sheetViews>
  <sheetFormatPr defaultRowHeight="13.5" x14ac:dyDescent="0.15"/>
  <cols>
    <col min="1" max="16384" width="9" style="21"/>
  </cols>
  <sheetData>
    <row r="1" spans="2:11" ht="22.5" customHeight="1" x14ac:dyDescent="0.15">
      <c r="B1" s="26" t="s">
        <v>20</v>
      </c>
      <c r="C1" s="26"/>
      <c r="D1" s="26"/>
      <c r="E1" s="26"/>
      <c r="F1" s="26"/>
      <c r="G1" s="26"/>
      <c r="H1" s="26"/>
      <c r="I1" s="26"/>
      <c r="J1" s="26"/>
    </row>
    <row r="2" spans="2:11" ht="22.5" customHeight="1" x14ac:dyDescent="0.15">
      <c r="B2" s="26"/>
      <c r="C2" s="26"/>
      <c r="D2" s="26"/>
      <c r="E2" s="26"/>
      <c r="F2" s="26"/>
      <c r="G2" s="26"/>
      <c r="H2" s="26"/>
      <c r="I2" s="26"/>
      <c r="J2" s="26"/>
    </row>
    <row r="3" spans="2:11" ht="22.5" customHeight="1" thickBot="1" x14ac:dyDescent="0.2">
      <c r="B3" s="27"/>
      <c r="C3" s="27"/>
      <c r="D3" s="27"/>
      <c r="E3" s="27"/>
      <c r="F3" s="27"/>
      <c r="G3" s="27"/>
      <c r="H3" s="27"/>
      <c r="I3" s="27"/>
      <c r="J3" s="27"/>
    </row>
    <row r="4" spans="2:11" ht="14.25" thickTop="1" x14ac:dyDescent="0.15"/>
    <row r="16" spans="2:11" ht="31.5" customHeight="1" x14ac:dyDescent="0.15">
      <c r="B16" s="25" t="s">
        <v>21</v>
      </c>
      <c r="C16" s="25"/>
      <c r="D16" s="25"/>
      <c r="E16" s="25" t="s">
        <v>9</v>
      </c>
      <c r="F16" s="25"/>
      <c r="G16" s="25"/>
      <c r="H16" s="25" t="s">
        <v>22</v>
      </c>
      <c r="I16" s="25"/>
      <c r="J16" s="25"/>
      <c r="K16" s="22"/>
    </row>
  </sheetData>
  <mergeCells count="4">
    <mergeCell ref="B16:D16"/>
    <mergeCell ref="E16:G16"/>
    <mergeCell ref="H16:J16"/>
    <mergeCell ref="B1:J3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showGridLines="0" workbookViewId="0">
      <selection sqref="A1:F1"/>
    </sheetView>
  </sheetViews>
  <sheetFormatPr defaultRowHeight="13.5" x14ac:dyDescent="0.15"/>
  <cols>
    <col min="1" max="1" width="5.25" style="1" customWidth="1"/>
    <col min="6" max="6" width="59.75" customWidth="1"/>
  </cols>
  <sheetData>
    <row r="1" spans="1:6" ht="21.75" customHeight="1" x14ac:dyDescent="0.15">
      <c r="A1" s="29" t="s">
        <v>21</v>
      </c>
      <c r="B1" s="29"/>
      <c r="C1" s="29"/>
      <c r="D1" s="29"/>
      <c r="E1" s="29"/>
      <c r="F1" s="29"/>
    </row>
    <row r="2" spans="1:6" ht="20.25" customHeight="1" x14ac:dyDescent="0.15">
      <c r="A2" s="23">
        <v>1</v>
      </c>
      <c r="B2" s="30" t="s">
        <v>23</v>
      </c>
      <c r="C2" s="30"/>
      <c r="D2" s="30"/>
      <c r="E2" s="30"/>
      <c r="F2" s="30"/>
    </row>
    <row r="3" spans="1:6" ht="20.25" customHeight="1" x14ac:dyDescent="0.15">
      <c r="A3" s="23">
        <v>2</v>
      </c>
      <c r="B3" s="30" t="s">
        <v>24</v>
      </c>
      <c r="C3" s="30"/>
      <c r="D3" s="30"/>
      <c r="E3" s="30"/>
      <c r="F3" s="30"/>
    </row>
    <row r="4" spans="1:6" ht="20.25" customHeight="1" x14ac:dyDescent="0.15">
      <c r="A4" s="23">
        <v>3</v>
      </c>
      <c r="B4" s="30" t="s">
        <v>25</v>
      </c>
      <c r="C4" s="30"/>
      <c r="D4" s="30"/>
      <c r="E4" s="30"/>
      <c r="F4" s="30"/>
    </row>
    <row r="5" spans="1:6" ht="20.25" customHeight="1" x14ac:dyDescent="0.15">
      <c r="A5" s="23">
        <v>4</v>
      </c>
      <c r="B5" s="30" t="s">
        <v>26</v>
      </c>
      <c r="C5" s="30"/>
      <c r="D5" s="30"/>
      <c r="E5" s="30"/>
      <c r="F5" s="30"/>
    </row>
    <row r="6" spans="1:6" ht="20.25" customHeight="1" x14ac:dyDescent="0.15">
      <c r="A6" s="23">
        <v>5</v>
      </c>
      <c r="B6" s="30" t="s">
        <v>27</v>
      </c>
      <c r="C6" s="30"/>
      <c r="D6" s="30"/>
      <c r="E6" s="30"/>
      <c r="F6" s="30"/>
    </row>
    <row r="7" spans="1:6" ht="20.25" customHeight="1" x14ac:dyDescent="0.15">
      <c r="A7" s="23">
        <v>6</v>
      </c>
      <c r="B7" s="30" t="s">
        <v>28</v>
      </c>
      <c r="C7" s="30"/>
      <c r="D7" s="30"/>
      <c r="E7" s="30"/>
      <c r="F7" s="30"/>
    </row>
    <row r="8" spans="1:6" x14ac:dyDescent="0.15">
      <c r="B8" s="28"/>
      <c r="C8" s="28"/>
      <c r="D8" s="28"/>
      <c r="E8" s="28"/>
      <c r="F8" s="28"/>
    </row>
    <row r="9" spans="1:6" x14ac:dyDescent="0.15">
      <c r="B9" s="28"/>
      <c r="C9" s="28"/>
      <c r="D9" s="28"/>
      <c r="E9" s="28"/>
      <c r="F9" s="28"/>
    </row>
    <row r="10" spans="1:6" x14ac:dyDescent="0.15">
      <c r="B10" s="28"/>
      <c r="C10" s="28"/>
      <c r="D10" s="28"/>
      <c r="E10" s="28"/>
      <c r="F10" s="28"/>
    </row>
    <row r="11" spans="1:6" x14ac:dyDescent="0.15">
      <c r="B11" s="28"/>
      <c r="C11" s="28"/>
      <c r="D11" s="28"/>
      <c r="E11" s="28"/>
      <c r="F11" s="28"/>
    </row>
    <row r="12" spans="1:6" x14ac:dyDescent="0.15">
      <c r="B12" s="28"/>
      <c r="C12" s="28"/>
      <c r="D12" s="28"/>
      <c r="E12" s="28"/>
      <c r="F12" s="28"/>
    </row>
    <row r="13" spans="1:6" x14ac:dyDescent="0.15">
      <c r="B13" s="28"/>
      <c r="C13" s="28"/>
      <c r="D13" s="28"/>
      <c r="E13" s="28"/>
      <c r="F13" s="28"/>
    </row>
    <row r="14" spans="1:6" x14ac:dyDescent="0.15">
      <c r="B14" s="28"/>
      <c r="C14" s="28"/>
      <c r="D14" s="28"/>
      <c r="E14" s="28"/>
      <c r="F14" s="28"/>
    </row>
    <row r="15" spans="1:6" x14ac:dyDescent="0.15">
      <c r="B15" s="28"/>
      <c r="C15" s="28"/>
      <c r="D15" s="28"/>
      <c r="E15" s="28"/>
      <c r="F15" s="28"/>
    </row>
    <row r="16" spans="1:6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</sheetData>
  <mergeCells count="17">
    <mergeCell ref="B13:F13"/>
    <mergeCell ref="B14:F14"/>
    <mergeCell ref="B15:F15"/>
    <mergeCell ref="B16:F16"/>
    <mergeCell ref="B17:F17"/>
    <mergeCell ref="B12:F12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showGridLines="0" workbookViewId="0">
      <selection activeCell="J7" sqref="J7"/>
    </sheetView>
  </sheetViews>
  <sheetFormatPr defaultRowHeight="13.5" x14ac:dyDescent="0.15"/>
  <cols>
    <col min="1" max="1" width="5.75" customWidth="1"/>
    <col min="2" max="2" width="14.625" customWidth="1"/>
    <col min="3" max="3" width="16.125" customWidth="1"/>
    <col min="4" max="4" width="16.125" style="10" customWidth="1"/>
    <col min="5" max="5" width="13.25" style="10" customWidth="1"/>
    <col min="6" max="6" width="11.875" style="10" bestFit="1" customWidth="1"/>
    <col min="7" max="7" width="9" style="2"/>
    <col min="8" max="8" width="11.875" style="2" customWidth="1"/>
    <col min="9" max="9" width="2.625" customWidth="1"/>
    <col min="10" max="10" width="18.625" customWidth="1"/>
    <col min="11" max="11" width="4.625" customWidth="1"/>
  </cols>
  <sheetData>
    <row r="1" spans="1:10" ht="28.5" customHeight="1" x14ac:dyDescent="0.15">
      <c r="A1" s="31" t="s">
        <v>9</v>
      </c>
      <c r="B1" s="31"/>
      <c r="C1" s="31"/>
      <c r="D1" s="31"/>
      <c r="E1" s="31"/>
      <c r="F1" s="31"/>
      <c r="G1" s="31"/>
      <c r="H1" s="31"/>
    </row>
    <row r="2" spans="1:10" ht="24" customHeight="1" x14ac:dyDescent="0.15">
      <c r="A2" s="3" t="s">
        <v>0</v>
      </c>
      <c r="B2" s="3" t="s">
        <v>1</v>
      </c>
      <c r="C2" s="3" t="s">
        <v>2</v>
      </c>
      <c r="D2" s="7" t="s">
        <v>3</v>
      </c>
      <c r="E2" s="7" t="s">
        <v>4</v>
      </c>
      <c r="F2" s="7" t="s">
        <v>5</v>
      </c>
      <c r="G2" s="3" t="s">
        <v>6</v>
      </c>
      <c r="H2" s="3" t="s">
        <v>8</v>
      </c>
      <c r="J2" s="7" t="s">
        <v>29</v>
      </c>
    </row>
    <row r="3" spans="1:10" s="2" customFormat="1" ht="17.25" customHeight="1" x14ac:dyDescent="0.15">
      <c r="A3" s="4">
        <v>1</v>
      </c>
      <c r="B3" s="4" t="s">
        <v>7</v>
      </c>
      <c r="C3" s="5">
        <v>42518</v>
      </c>
      <c r="D3" s="8">
        <v>56890</v>
      </c>
      <c r="E3" s="9">
        <v>40000</v>
      </c>
      <c r="F3" s="8">
        <f>D3-E3</f>
        <v>16890</v>
      </c>
      <c r="G3" s="4" t="s">
        <v>11</v>
      </c>
      <c r="H3" s="4"/>
      <c r="J3" s="24">
        <f>SUM(F3:F1000)</f>
        <v>135890</v>
      </c>
    </row>
    <row r="4" spans="1:10" s="2" customFormat="1" ht="17.25" customHeight="1" x14ac:dyDescent="0.15">
      <c r="A4" s="4">
        <v>2</v>
      </c>
      <c r="B4" s="4" t="s">
        <v>10</v>
      </c>
      <c r="C4" s="5">
        <v>42518</v>
      </c>
      <c r="D4" s="8">
        <v>20000</v>
      </c>
      <c r="E4" s="9">
        <v>5000</v>
      </c>
      <c r="F4" s="8">
        <f t="shared" ref="F4:F67" si="0">D4-E4</f>
        <v>15000</v>
      </c>
      <c r="G4" s="4" t="s">
        <v>11</v>
      </c>
      <c r="H4" s="4"/>
    </row>
    <row r="5" spans="1:10" s="2" customFormat="1" ht="17.25" customHeight="1" x14ac:dyDescent="0.15">
      <c r="A5" s="4">
        <v>3</v>
      </c>
      <c r="B5" s="4" t="s">
        <v>7</v>
      </c>
      <c r="C5" s="5">
        <v>42530</v>
      </c>
      <c r="D5" s="8">
        <v>80000</v>
      </c>
      <c r="E5" s="9">
        <v>0</v>
      </c>
      <c r="F5" s="8">
        <f t="shared" si="0"/>
        <v>80000</v>
      </c>
      <c r="G5" s="4" t="s">
        <v>11</v>
      </c>
      <c r="H5" s="4"/>
    </row>
    <row r="6" spans="1:10" s="2" customFormat="1" ht="17.25" customHeight="1" x14ac:dyDescent="0.15">
      <c r="A6" s="4">
        <v>4</v>
      </c>
      <c r="B6" s="4" t="s">
        <v>10</v>
      </c>
      <c r="C6" s="5">
        <v>42530</v>
      </c>
      <c r="D6" s="8">
        <v>30000</v>
      </c>
      <c r="E6" s="9">
        <v>6000</v>
      </c>
      <c r="F6" s="8">
        <f t="shared" si="0"/>
        <v>24000</v>
      </c>
      <c r="G6" s="4" t="s">
        <v>11</v>
      </c>
      <c r="H6" s="4"/>
    </row>
    <row r="7" spans="1:10" s="2" customFormat="1" ht="17.25" customHeight="1" x14ac:dyDescent="0.15">
      <c r="A7" s="4"/>
      <c r="B7" s="4"/>
      <c r="C7" s="5"/>
      <c r="D7" s="8"/>
      <c r="E7" s="9"/>
      <c r="F7" s="8">
        <f t="shared" si="0"/>
        <v>0</v>
      </c>
      <c r="G7" s="6"/>
      <c r="H7" s="6"/>
    </row>
    <row r="8" spans="1:10" s="2" customFormat="1" ht="17.25" customHeight="1" x14ac:dyDescent="0.15">
      <c r="A8" s="4"/>
      <c r="B8" s="4"/>
      <c r="C8" s="5"/>
      <c r="D8" s="8"/>
      <c r="E8" s="9"/>
      <c r="F8" s="8">
        <f t="shared" si="0"/>
        <v>0</v>
      </c>
      <c r="G8" s="6"/>
      <c r="H8" s="6"/>
    </row>
    <row r="9" spans="1:10" s="2" customFormat="1" ht="17.25" customHeight="1" x14ac:dyDescent="0.15">
      <c r="A9" s="4"/>
      <c r="B9" s="4"/>
      <c r="C9" s="5"/>
      <c r="D9" s="8"/>
      <c r="E9" s="9"/>
      <c r="F9" s="8">
        <f t="shared" si="0"/>
        <v>0</v>
      </c>
      <c r="G9" s="6"/>
      <c r="H9" s="6"/>
    </row>
    <row r="10" spans="1:10" s="2" customFormat="1" ht="17.25" customHeight="1" x14ac:dyDescent="0.15">
      <c r="A10" s="4"/>
      <c r="B10" s="4"/>
      <c r="C10" s="5"/>
      <c r="D10" s="8"/>
      <c r="E10" s="9"/>
      <c r="F10" s="8">
        <f t="shared" si="0"/>
        <v>0</v>
      </c>
      <c r="G10" s="6"/>
      <c r="H10" s="6"/>
    </row>
    <row r="11" spans="1:10" s="2" customFormat="1" ht="17.25" customHeight="1" x14ac:dyDescent="0.15">
      <c r="A11" s="4"/>
      <c r="B11" s="4"/>
      <c r="C11" s="5"/>
      <c r="D11" s="8"/>
      <c r="E11" s="9"/>
      <c r="F11" s="8">
        <f t="shared" si="0"/>
        <v>0</v>
      </c>
      <c r="G11" s="6"/>
      <c r="H11" s="6"/>
    </row>
    <row r="12" spans="1:10" s="2" customFormat="1" ht="17.25" customHeight="1" x14ac:dyDescent="0.15">
      <c r="A12" s="4"/>
      <c r="B12" s="4"/>
      <c r="C12" s="5"/>
      <c r="D12" s="8"/>
      <c r="E12" s="9"/>
      <c r="F12" s="8">
        <f t="shared" si="0"/>
        <v>0</v>
      </c>
      <c r="G12" s="6"/>
      <c r="H12" s="6"/>
    </row>
    <row r="13" spans="1:10" s="2" customFormat="1" ht="17.25" customHeight="1" x14ac:dyDescent="0.15">
      <c r="A13" s="4"/>
      <c r="B13" s="4"/>
      <c r="C13" s="5"/>
      <c r="D13" s="8"/>
      <c r="E13" s="9"/>
      <c r="F13" s="8">
        <f t="shared" si="0"/>
        <v>0</v>
      </c>
      <c r="G13" s="6"/>
      <c r="H13" s="6"/>
    </row>
    <row r="14" spans="1:10" s="2" customFormat="1" ht="17.25" customHeight="1" x14ac:dyDescent="0.15">
      <c r="A14" s="4"/>
      <c r="B14" s="4"/>
      <c r="C14" s="5"/>
      <c r="D14" s="8"/>
      <c r="E14" s="9"/>
      <c r="F14" s="8">
        <f t="shared" si="0"/>
        <v>0</v>
      </c>
      <c r="G14" s="6"/>
      <c r="H14" s="6"/>
    </row>
    <row r="15" spans="1:10" s="2" customFormat="1" ht="17.25" customHeight="1" x14ac:dyDescent="0.15">
      <c r="A15" s="4"/>
      <c r="B15" s="4"/>
      <c r="C15" s="5"/>
      <c r="D15" s="8"/>
      <c r="E15" s="9"/>
      <c r="F15" s="8">
        <f t="shared" si="0"/>
        <v>0</v>
      </c>
      <c r="G15" s="6"/>
      <c r="H15" s="6"/>
    </row>
    <row r="16" spans="1:10" s="2" customFormat="1" ht="17.25" customHeight="1" x14ac:dyDescent="0.15">
      <c r="A16" s="4"/>
      <c r="B16" s="4"/>
      <c r="C16" s="5"/>
      <c r="D16" s="8"/>
      <c r="E16" s="9"/>
      <c r="F16" s="8">
        <f t="shared" si="0"/>
        <v>0</v>
      </c>
      <c r="G16" s="6"/>
      <c r="H16" s="6"/>
    </row>
    <row r="17" spans="1:8" s="2" customFormat="1" ht="17.25" customHeight="1" x14ac:dyDescent="0.15">
      <c r="A17" s="4"/>
      <c r="B17" s="4"/>
      <c r="C17" s="5"/>
      <c r="D17" s="8"/>
      <c r="E17" s="9"/>
      <c r="F17" s="8">
        <f t="shared" si="0"/>
        <v>0</v>
      </c>
      <c r="G17" s="6"/>
      <c r="H17" s="6"/>
    </row>
    <row r="18" spans="1:8" s="2" customFormat="1" ht="17.25" customHeight="1" x14ac:dyDescent="0.15">
      <c r="A18" s="4"/>
      <c r="B18" s="4"/>
      <c r="C18" s="5"/>
      <c r="D18" s="8"/>
      <c r="E18" s="9"/>
      <c r="F18" s="8">
        <f t="shared" si="0"/>
        <v>0</v>
      </c>
      <c r="G18" s="6"/>
      <c r="H18" s="6"/>
    </row>
    <row r="19" spans="1:8" s="2" customFormat="1" ht="17.25" customHeight="1" x14ac:dyDescent="0.15">
      <c r="A19" s="4"/>
      <c r="B19" s="4"/>
      <c r="C19" s="5"/>
      <c r="D19" s="8"/>
      <c r="E19" s="9"/>
      <c r="F19" s="8">
        <f t="shared" si="0"/>
        <v>0</v>
      </c>
      <c r="G19" s="6"/>
      <c r="H19" s="6"/>
    </row>
    <row r="20" spans="1:8" s="2" customFormat="1" ht="17.25" customHeight="1" x14ac:dyDescent="0.15">
      <c r="A20" s="4"/>
      <c r="B20" s="4"/>
      <c r="C20" s="5"/>
      <c r="D20" s="8"/>
      <c r="E20" s="9"/>
      <c r="F20" s="8">
        <f t="shared" si="0"/>
        <v>0</v>
      </c>
      <c r="G20" s="6"/>
      <c r="H20" s="6"/>
    </row>
    <row r="21" spans="1:8" s="2" customFormat="1" ht="17.25" customHeight="1" x14ac:dyDescent="0.15">
      <c r="A21" s="4"/>
      <c r="B21" s="4"/>
      <c r="C21" s="5"/>
      <c r="D21" s="8"/>
      <c r="E21" s="9"/>
      <c r="F21" s="8">
        <f t="shared" si="0"/>
        <v>0</v>
      </c>
      <c r="G21" s="6"/>
      <c r="H21" s="6"/>
    </row>
    <row r="22" spans="1:8" s="2" customFormat="1" ht="17.25" customHeight="1" x14ac:dyDescent="0.15">
      <c r="A22" s="4"/>
      <c r="B22" s="4"/>
      <c r="C22" s="5"/>
      <c r="D22" s="8"/>
      <c r="E22" s="9"/>
      <c r="F22" s="8">
        <f t="shared" si="0"/>
        <v>0</v>
      </c>
      <c r="G22" s="6"/>
      <c r="H22" s="6"/>
    </row>
    <row r="23" spans="1:8" s="2" customFormat="1" ht="17.25" customHeight="1" x14ac:dyDescent="0.15">
      <c r="A23" s="4"/>
      <c r="B23" s="4"/>
      <c r="C23" s="5"/>
      <c r="D23" s="8"/>
      <c r="E23" s="9"/>
      <c r="F23" s="8">
        <f t="shared" si="0"/>
        <v>0</v>
      </c>
      <c r="G23" s="6"/>
      <c r="H23" s="6"/>
    </row>
    <row r="24" spans="1:8" s="2" customFormat="1" ht="17.25" customHeight="1" x14ac:dyDescent="0.15">
      <c r="A24" s="4"/>
      <c r="B24" s="4"/>
      <c r="C24" s="5"/>
      <c r="D24" s="8"/>
      <c r="E24" s="9"/>
      <c r="F24" s="8">
        <f t="shared" si="0"/>
        <v>0</v>
      </c>
      <c r="G24" s="6"/>
      <c r="H24" s="6"/>
    </row>
    <row r="25" spans="1:8" s="2" customFormat="1" ht="17.25" customHeight="1" x14ac:dyDescent="0.15">
      <c r="A25" s="4"/>
      <c r="B25" s="4"/>
      <c r="C25" s="5"/>
      <c r="D25" s="8"/>
      <c r="E25" s="9"/>
      <c r="F25" s="8">
        <f t="shared" si="0"/>
        <v>0</v>
      </c>
      <c r="G25" s="6"/>
      <c r="H25" s="6"/>
    </row>
    <row r="26" spans="1:8" s="2" customFormat="1" ht="17.25" customHeight="1" x14ac:dyDescent="0.15">
      <c r="A26" s="4"/>
      <c r="B26" s="4"/>
      <c r="C26" s="5"/>
      <c r="D26" s="8"/>
      <c r="E26" s="9"/>
      <c r="F26" s="8">
        <f t="shared" si="0"/>
        <v>0</v>
      </c>
      <c r="G26" s="6"/>
      <c r="H26" s="6"/>
    </row>
    <row r="27" spans="1:8" s="2" customFormat="1" ht="17.25" customHeight="1" x14ac:dyDescent="0.15">
      <c r="A27" s="4"/>
      <c r="B27" s="4"/>
      <c r="C27" s="5"/>
      <c r="D27" s="8"/>
      <c r="E27" s="9"/>
      <c r="F27" s="8">
        <f t="shared" si="0"/>
        <v>0</v>
      </c>
      <c r="G27" s="6"/>
      <c r="H27" s="6"/>
    </row>
    <row r="28" spans="1:8" s="2" customFormat="1" ht="17.25" customHeight="1" x14ac:dyDescent="0.15">
      <c r="A28" s="4"/>
      <c r="B28" s="4"/>
      <c r="C28" s="5"/>
      <c r="D28" s="8"/>
      <c r="E28" s="9"/>
      <c r="F28" s="8">
        <f t="shared" si="0"/>
        <v>0</v>
      </c>
      <c r="G28" s="6"/>
      <c r="H28" s="6"/>
    </row>
    <row r="29" spans="1:8" s="2" customFormat="1" ht="17.25" customHeight="1" x14ac:dyDescent="0.15">
      <c r="A29" s="4"/>
      <c r="B29" s="4"/>
      <c r="C29" s="5"/>
      <c r="D29" s="8"/>
      <c r="E29" s="9"/>
      <c r="F29" s="8">
        <f t="shared" si="0"/>
        <v>0</v>
      </c>
      <c r="G29" s="6"/>
      <c r="H29" s="6"/>
    </row>
    <row r="30" spans="1:8" s="2" customFormat="1" ht="17.25" customHeight="1" x14ac:dyDescent="0.15">
      <c r="A30" s="4"/>
      <c r="B30" s="4"/>
      <c r="C30" s="5"/>
      <c r="D30" s="8"/>
      <c r="E30" s="9"/>
      <c r="F30" s="8">
        <f t="shared" si="0"/>
        <v>0</v>
      </c>
      <c r="G30" s="6"/>
      <c r="H30" s="6"/>
    </row>
    <row r="31" spans="1:8" s="2" customFormat="1" ht="17.25" customHeight="1" x14ac:dyDescent="0.15">
      <c r="A31" s="4"/>
      <c r="B31" s="4"/>
      <c r="C31" s="5"/>
      <c r="D31" s="8"/>
      <c r="E31" s="9"/>
      <c r="F31" s="8">
        <f t="shared" si="0"/>
        <v>0</v>
      </c>
      <c r="G31" s="6"/>
      <c r="H31" s="6"/>
    </row>
    <row r="32" spans="1:8" s="2" customFormat="1" ht="17.25" customHeight="1" x14ac:dyDescent="0.15">
      <c r="A32" s="4"/>
      <c r="B32" s="4"/>
      <c r="C32" s="5"/>
      <c r="D32" s="8"/>
      <c r="E32" s="9"/>
      <c r="F32" s="8">
        <f t="shared" si="0"/>
        <v>0</v>
      </c>
      <c r="G32" s="6"/>
      <c r="H32" s="6"/>
    </row>
    <row r="33" spans="1:8" s="2" customFormat="1" ht="17.25" customHeight="1" x14ac:dyDescent="0.15">
      <c r="A33" s="4"/>
      <c r="B33" s="4"/>
      <c r="C33" s="5"/>
      <c r="D33" s="8"/>
      <c r="E33" s="9"/>
      <c r="F33" s="8">
        <f t="shared" si="0"/>
        <v>0</v>
      </c>
      <c r="G33" s="6"/>
      <c r="H33" s="6"/>
    </row>
    <row r="34" spans="1:8" s="2" customFormat="1" ht="17.25" customHeight="1" x14ac:dyDescent="0.15">
      <c r="A34" s="4"/>
      <c r="B34" s="4"/>
      <c r="C34" s="5"/>
      <c r="D34" s="8"/>
      <c r="E34" s="9"/>
      <c r="F34" s="8">
        <f t="shared" si="0"/>
        <v>0</v>
      </c>
      <c r="G34" s="6"/>
      <c r="H34" s="6"/>
    </row>
    <row r="35" spans="1:8" s="2" customFormat="1" ht="17.25" customHeight="1" x14ac:dyDescent="0.15">
      <c r="A35" s="4"/>
      <c r="B35" s="4"/>
      <c r="C35" s="5"/>
      <c r="D35" s="8"/>
      <c r="E35" s="9"/>
      <c r="F35" s="8">
        <f t="shared" si="0"/>
        <v>0</v>
      </c>
      <c r="G35" s="6"/>
      <c r="H35" s="6"/>
    </row>
    <row r="36" spans="1:8" s="2" customFormat="1" ht="17.25" customHeight="1" x14ac:dyDescent="0.15">
      <c r="A36" s="4"/>
      <c r="B36" s="4"/>
      <c r="C36" s="5"/>
      <c r="D36" s="8"/>
      <c r="E36" s="9"/>
      <c r="F36" s="8">
        <f t="shared" si="0"/>
        <v>0</v>
      </c>
      <c r="G36" s="6"/>
      <c r="H36" s="6"/>
    </row>
    <row r="37" spans="1:8" s="2" customFormat="1" ht="17.25" customHeight="1" x14ac:dyDescent="0.15">
      <c r="A37" s="4"/>
      <c r="B37" s="4"/>
      <c r="C37" s="5"/>
      <c r="D37" s="8"/>
      <c r="E37" s="9"/>
      <c r="F37" s="8">
        <f t="shared" si="0"/>
        <v>0</v>
      </c>
      <c r="G37" s="6"/>
      <c r="H37" s="6"/>
    </row>
    <row r="38" spans="1:8" s="2" customFormat="1" ht="17.25" customHeight="1" x14ac:dyDescent="0.15">
      <c r="A38" s="4"/>
      <c r="B38" s="4"/>
      <c r="C38" s="5"/>
      <c r="D38" s="8"/>
      <c r="E38" s="9"/>
      <c r="F38" s="8">
        <f t="shared" si="0"/>
        <v>0</v>
      </c>
      <c r="G38" s="6"/>
      <c r="H38" s="6"/>
    </row>
    <row r="39" spans="1:8" s="2" customFormat="1" ht="17.25" customHeight="1" x14ac:dyDescent="0.15">
      <c r="A39" s="4"/>
      <c r="B39" s="4"/>
      <c r="C39" s="5"/>
      <c r="D39" s="8"/>
      <c r="E39" s="9"/>
      <c r="F39" s="8">
        <f t="shared" si="0"/>
        <v>0</v>
      </c>
      <c r="G39" s="6"/>
      <c r="H39" s="6"/>
    </row>
    <row r="40" spans="1:8" s="2" customFormat="1" ht="17.25" customHeight="1" x14ac:dyDescent="0.15">
      <c r="A40" s="4"/>
      <c r="B40" s="4"/>
      <c r="C40" s="5"/>
      <c r="D40" s="8"/>
      <c r="E40" s="9"/>
      <c r="F40" s="8">
        <f t="shared" si="0"/>
        <v>0</v>
      </c>
      <c r="G40" s="6"/>
      <c r="H40" s="6"/>
    </row>
    <row r="41" spans="1:8" s="2" customFormat="1" ht="17.25" customHeight="1" x14ac:dyDescent="0.15">
      <c r="A41" s="4"/>
      <c r="B41" s="4"/>
      <c r="C41" s="5"/>
      <c r="D41" s="8"/>
      <c r="E41" s="9"/>
      <c r="F41" s="8">
        <f t="shared" si="0"/>
        <v>0</v>
      </c>
      <c r="G41" s="6"/>
      <c r="H41" s="6"/>
    </row>
    <row r="42" spans="1:8" s="2" customFormat="1" ht="17.25" customHeight="1" x14ac:dyDescent="0.15">
      <c r="A42" s="4"/>
      <c r="B42" s="4"/>
      <c r="C42" s="5"/>
      <c r="D42" s="8"/>
      <c r="E42" s="9"/>
      <c r="F42" s="8">
        <f t="shared" si="0"/>
        <v>0</v>
      </c>
      <c r="G42" s="6"/>
      <c r="H42" s="6"/>
    </row>
    <row r="43" spans="1:8" s="2" customFormat="1" ht="17.25" customHeight="1" x14ac:dyDescent="0.15">
      <c r="A43" s="4"/>
      <c r="B43" s="4"/>
      <c r="C43" s="5"/>
      <c r="D43" s="8"/>
      <c r="E43" s="9"/>
      <c r="F43" s="8">
        <f t="shared" si="0"/>
        <v>0</v>
      </c>
      <c r="G43" s="6"/>
      <c r="H43" s="6"/>
    </row>
    <row r="44" spans="1:8" s="2" customFormat="1" ht="17.25" customHeight="1" x14ac:dyDescent="0.15">
      <c r="A44" s="4"/>
      <c r="B44" s="4"/>
      <c r="C44" s="5"/>
      <c r="D44" s="8"/>
      <c r="E44" s="9"/>
      <c r="F44" s="8">
        <f t="shared" si="0"/>
        <v>0</v>
      </c>
      <c r="G44" s="6"/>
      <c r="H44" s="6"/>
    </row>
    <row r="45" spans="1:8" s="2" customFormat="1" ht="17.25" customHeight="1" x14ac:dyDescent="0.15">
      <c r="A45" s="4"/>
      <c r="B45" s="4"/>
      <c r="C45" s="5"/>
      <c r="D45" s="8"/>
      <c r="E45" s="9"/>
      <c r="F45" s="8">
        <f t="shared" si="0"/>
        <v>0</v>
      </c>
      <c r="G45" s="6"/>
      <c r="H45" s="6"/>
    </row>
    <row r="46" spans="1:8" s="2" customFormat="1" ht="17.25" customHeight="1" x14ac:dyDescent="0.15">
      <c r="A46" s="4"/>
      <c r="B46" s="4"/>
      <c r="C46" s="5"/>
      <c r="D46" s="8"/>
      <c r="E46" s="9"/>
      <c r="F46" s="8">
        <f t="shared" si="0"/>
        <v>0</v>
      </c>
      <c r="G46" s="6"/>
      <c r="H46" s="6"/>
    </row>
    <row r="47" spans="1:8" s="2" customFormat="1" ht="17.25" customHeight="1" x14ac:dyDescent="0.15">
      <c r="A47" s="4"/>
      <c r="B47" s="4"/>
      <c r="C47" s="5"/>
      <c r="D47" s="8"/>
      <c r="E47" s="9"/>
      <c r="F47" s="8">
        <f t="shared" si="0"/>
        <v>0</v>
      </c>
      <c r="G47" s="6"/>
      <c r="H47" s="6"/>
    </row>
    <row r="48" spans="1:8" s="2" customFormat="1" ht="17.25" customHeight="1" x14ac:dyDescent="0.15">
      <c r="A48" s="4"/>
      <c r="B48" s="4"/>
      <c r="C48" s="5"/>
      <c r="D48" s="8"/>
      <c r="E48" s="9"/>
      <c r="F48" s="8">
        <f t="shared" si="0"/>
        <v>0</v>
      </c>
      <c r="G48" s="6"/>
      <c r="H48" s="6"/>
    </row>
    <row r="49" spans="1:8" s="2" customFormat="1" ht="17.25" customHeight="1" x14ac:dyDescent="0.15">
      <c r="A49" s="4"/>
      <c r="B49" s="4"/>
      <c r="C49" s="5"/>
      <c r="D49" s="8"/>
      <c r="E49" s="9"/>
      <c r="F49" s="8">
        <f t="shared" si="0"/>
        <v>0</v>
      </c>
      <c r="G49" s="6"/>
      <c r="H49" s="6"/>
    </row>
    <row r="50" spans="1:8" s="2" customFormat="1" ht="17.25" customHeight="1" x14ac:dyDescent="0.15">
      <c r="A50" s="4"/>
      <c r="B50" s="4"/>
      <c r="C50" s="5"/>
      <c r="D50" s="8"/>
      <c r="E50" s="9"/>
      <c r="F50" s="8">
        <f t="shared" si="0"/>
        <v>0</v>
      </c>
      <c r="G50" s="6"/>
      <c r="H50" s="6"/>
    </row>
    <row r="51" spans="1:8" s="2" customFormat="1" ht="17.25" customHeight="1" x14ac:dyDescent="0.15">
      <c r="A51" s="4"/>
      <c r="B51" s="4"/>
      <c r="C51" s="5"/>
      <c r="D51" s="8"/>
      <c r="E51" s="9"/>
      <c r="F51" s="8">
        <f t="shared" si="0"/>
        <v>0</v>
      </c>
      <c r="G51" s="6"/>
      <c r="H51" s="6"/>
    </row>
    <row r="52" spans="1:8" s="2" customFormat="1" ht="17.25" customHeight="1" x14ac:dyDescent="0.15">
      <c r="A52" s="4"/>
      <c r="B52" s="4"/>
      <c r="C52" s="5"/>
      <c r="D52" s="8"/>
      <c r="E52" s="9"/>
      <c r="F52" s="8">
        <f t="shared" si="0"/>
        <v>0</v>
      </c>
      <c r="G52" s="6"/>
      <c r="H52" s="6"/>
    </row>
    <row r="53" spans="1:8" s="2" customFormat="1" ht="17.25" customHeight="1" x14ac:dyDescent="0.15">
      <c r="A53" s="4"/>
      <c r="B53" s="4"/>
      <c r="C53" s="5"/>
      <c r="D53" s="8"/>
      <c r="E53" s="9"/>
      <c r="F53" s="8">
        <f t="shared" si="0"/>
        <v>0</v>
      </c>
      <c r="G53" s="6"/>
      <c r="H53" s="6"/>
    </row>
    <row r="54" spans="1:8" s="2" customFormat="1" ht="17.25" customHeight="1" x14ac:dyDescent="0.15">
      <c r="A54" s="4"/>
      <c r="B54" s="4"/>
      <c r="C54" s="5"/>
      <c r="D54" s="8"/>
      <c r="E54" s="9"/>
      <c r="F54" s="8">
        <f t="shared" si="0"/>
        <v>0</v>
      </c>
      <c r="G54" s="6"/>
      <c r="H54" s="6"/>
    </row>
    <row r="55" spans="1:8" s="2" customFormat="1" ht="17.25" customHeight="1" x14ac:dyDescent="0.15">
      <c r="A55" s="4"/>
      <c r="B55" s="4"/>
      <c r="C55" s="5"/>
      <c r="D55" s="8"/>
      <c r="E55" s="9"/>
      <c r="F55" s="8">
        <f t="shared" si="0"/>
        <v>0</v>
      </c>
      <c r="G55" s="6"/>
      <c r="H55" s="6"/>
    </row>
    <row r="56" spans="1:8" s="2" customFormat="1" ht="17.25" customHeight="1" x14ac:dyDescent="0.15">
      <c r="A56" s="4"/>
      <c r="B56" s="4"/>
      <c r="C56" s="5"/>
      <c r="D56" s="8"/>
      <c r="E56" s="9"/>
      <c r="F56" s="8">
        <f t="shared" si="0"/>
        <v>0</v>
      </c>
      <c r="G56" s="6"/>
      <c r="H56" s="6"/>
    </row>
    <row r="57" spans="1:8" s="2" customFormat="1" ht="17.25" customHeight="1" x14ac:dyDescent="0.15">
      <c r="A57" s="4"/>
      <c r="B57" s="4"/>
      <c r="C57" s="5"/>
      <c r="D57" s="8"/>
      <c r="E57" s="9"/>
      <c r="F57" s="8">
        <f t="shared" si="0"/>
        <v>0</v>
      </c>
      <c r="G57" s="6"/>
      <c r="H57" s="6"/>
    </row>
    <row r="58" spans="1:8" s="2" customFormat="1" ht="17.25" customHeight="1" x14ac:dyDescent="0.15">
      <c r="A58" s="4"/>
      <c r="B58" s="4"/>
      <c r="C58" s="5"/>
      <c r="D58" s="8"/>
      <c r="E58" s="9"/>
      <c r="F58" s="8">
        <f t="shared" si="0"/>
        <v>0</v>
      </c>
      <c r="G58" s="6"/>
      <c r="H58" s="6"/>
    </row>
    <row r="59" spans="1:8" s="2" customFormat="1" ht="17.25" customHeight="1" x14ac:dyDescent="0.15">
      <c r="A59" s="4"/>
      <c r="B59" s="4"/>
      <c r="C59" s="5"/>
      <c r="D59" s="8"/>
      <c r="E59" s="9"/>
      <c r="F59" s="8">
        <f t="shared" si="0"/>
        <v>0</v>
      </c>
      <c r="G59" s="6"/>
      <c r="H59" s="6"/>
    </row>
    <row r="60" spans="1:8" s="2" customFormat="1" ht="17.25" customHeight="1" x14ac:dyDescent="0.15">
      <c r="A60" s="4"/>
      <c r="B60" s="4"/>
      <c r="C60" s="5"/>
      <c r="D60" s="8"/>
      <c r="E60" s="9"/>
      <c r="F60" s="8">
        <f t="shared" si="0"/>
        <v>0</v>
      </c>
      <c r="G60" s="6"/>
      <c r="H60" s="6"/>
    </row>
    <row r="61" spans="1:8" s="2" customFormat="1" ht="17.25" customHeight="1" x14ac:dyDescent="0.15">
      <c r="A61" s="4"/>
      <c r="B61" s="4"/>
      <c r="C61" s="5"/>
      <c r="D61" s="8"/>
      <c r="E61" s="9"/>
      <c r="F61" s="8">
        <f t="shared" si="0"/>
        <v>0</v>
      </c>
      <c r="G61" s="6"/>
      <c r="H61" s="6"/>
    </row>
    <row r="62" spans="1:8" s="2" customFormat="1" ht="17.25" customHeight="1" x14ac:dyDescent="0.15">
      <c r="A62" s="4"/>
      <c r="B62" s="4"/>
      <c r="C62" s="5"/>
      <c r="D62" s="8"/>
      <c r="E62" s="9"/>
      <c r="F62" s="8">
        <f t="shared" si="0"/>
        <v>0</v>
      </c>
      <c r="G62" s="6"/>
      <c r="H62" s="6"/>
    </row>
    <row r="63" spans="1:8" s="2" customFormat="1" ht="17.25" customHeight="1" x14ac:dyDescent="0.15">
      <c r="A63" s="4"/>
      <c r="B63" s="4"/>
      <c r="C63" s="5"/>
      <c r="D63" s="8"/>
      <c r="E63" s="9"/>
      <c r="F63" s="8">
        <f t="shared" si="0"/>
        <v>0</v>
      </c>
      <c r="G63" s="6"/>
      <c r="H63" s="6"/>
    </row>
    <row r="64" spans="1:8" s="2" customFormat="1" ht="17.25" customHeight="1" x14ac:dyDescent="0.15">
      <c r="A64" s="4"/>
      <c r="B64" s="4"/>
      <c r="C64" s="5"/>
      <c r="D64" s="8"/>
      <c r="E64" s="9"/>
      <c r="F64" s="8">
        <f t="shared" si="0"/>
        <v>0</v>
      </c>
      <c r="G64" s="6"/>
      <c r="H64" s="6"/>
    </row>
    <row r="65" spans="1:8" s="2" customFormat="1" ht="17.25" customHeight="1" x14ac:dyDescent="0.15">
      <c r="A65" s="4"/>
      <c r="B65" s="4"/>
      <c r="C65" s="5"/>
      <c r="D65" s="8"/>
      <c r="E65" s="9"/>
      <c r="F65" s="8">
        <f t="shared" si="0"/>
        <v>0</v>
      </c>
      <c r="G65" s="6"/>
      <c r="H65" s="6"/>
    </row>
    <row r="66" spans="1:8" s="2" customFormat="1" ht="17.25" customHeight="1" x14ac:dyDescent="0.15">
      <c r="A66" s="4"/>
      <c r="B66" s="4"/>
      <c r="C66" s="5"/>
      <c r="D66" s="8"/>
      <c r="E66" s="9"/>
      <c r="F66" s="8">
        <f t="shared" si="0"/>
        <v>0</v>
      </c>
      <c r="G66" s="6"/>
      <c r="H66" s="6"/>
    </row>
    <row r="67" spans="1:8" s="2" customFormat="1" ht="17.25" customHeight="1" x14ac:dyDescent="0.15">
      <c r="A67" s="4"/>
      <c r="B67" s="4"/>
      <c r="C67" s="5"/>
      <c r="D67" s="8"/>
      <c r="E67" s="9"/>
      <c r="F67" s="8">
        <f t="shared" si="0"/>
        <v>0</v>
      </c>
      <c r="G67" s="6"/>
      <c r="H67" s="6"/>
    </row>
    <row r="68" spans="1:8" s="2" customFormat="1" ht="17.25" customHeight="1" x14ac:dyDescent="0.15">
      <c r="A68" s="4"/>
      <c r="B68" s="4"/>
      <c r="C68" s="5"/>
      <c r="D68" s="8"/>
      <c r="E68" s="9"/>
      <c r="F68" s="8">
        <f t="shared" ref="F68:F131" si="1">D68-E68</f>
        <v>0</v>
      </c>
      <c r="G68" s="6"/>
      <c r="H68" s="6"/>
    </row>
    <row r="69" spans="1:8" s="2" customFormat="1" ht="17.25" customHeight="1" x14ac:dyDescent="0.15">
      <c r="A69" s="4"/>
      <c r="B69" s="4"/>
      <c r="C69" s="5"/>
      <c r="D69" s="8"/>
      <c r="E69" s="9"/>
      <c r="F69" s="8">
        <f t="shared" si="1"/>
        <v>0</v>
      </c>
      <c r="G69" s="6"/>
      <c r="H69" s="6"/>
    </row>
    <row r="70" spans="1:8" s="2" customFormat="1" ht="17.25" customHeight="1" x14ac:dyDescent="0.15">
      <c r="A70" s="4"/>
      <c r="B70" s="4"/>
      <c r="C70" s="5"/>
      <c r="D70" s="8"/>
      <c r="E70" s="9"/>
      <c r="F70" s="8">
        <f t="shared" si="1"/>
        <v>0</v>
      </c>
      <c r="G70" s="6"/>
      <c r="H70" s="6"/>
    </row>
    <row r="71" spans="1:8" s="2" customFormat="1" ht="17.25" customHeight="1" x14ac:dyDescent="0.15">
      <c r="A71" s="4"/>
      <c r="B71" s="4"/>
      <c r="C71" s="5"/>
      <c r="D71" s="8"/>
      <c r="E71" s="9"/>
      <c r="F71" s="8">
        <f t="shared" si="1"/>
        <v>0</v>
      </c>
      <c r="G71" s="6"/>
      <c r="H71" s="6"/>
    </row>
    <row r="72" spans="1:8" s="2" customFormat="1" ht="17.25" customHeight="1" x14ac:dyDescent="0.15">
      <c r="A72" s="4"/>
      <c r="B72" s="4"/>
      <c r="C72" s="5"/>
      <c r="D72" s="8"/>
      <c r="E72" s="9"/>
      <c r="F72" s="8">
        <f t="shared" si="1"/>
        <v>0</v>
      </c>
      <c r="G72" s="6"/>
      <c r="H72" s="6"/>
    </row>
    <row r="73" spans="1:8" s="2" customFormat="1" ht="17.25" customHeight="1" x14ac:dyDescent="0.15">
      <c r="A73" s="4"/>
      <c r="B73" s="4"/>
      <c r="C73" s="5"/>
      <c r="D73" s="8"/>
      <c r="E73" s="9"/>
      <c r="F73" s="8">
        <f t="shared" si="1"/>
        <v>0</v>
      </c>
      <c r="G73" s="6"/>
      <c r="H73" s="6"/>
    </row>
    <row r="74" spans="1:8" s="2" customFormat="1" ht="17.25" customHeight="1" x14ac:dyDescent="0.15">
      <c r="A74" s="4"/>
      <c r="B74" s="4"/>
      <c r="C74" s="5"/>
      <c r="D74" s="8"/>
      <c r="E74" s="9"/>
      <c r="F74" s="8">
        <f t="shared" si="1"/>
        <v>0</v>
      </c>
      <c r="G74" s="6"/>
      <c r="H74" s="6"/>
    </row>
    <row r="75" spans="1:8" s="2" customFormat="1" ht="17.25" customHeight="1" x14ac:dyDescent="0.15">
      <c r="A75" s="4"/>
      <c r="B75" s="4"/>
      <c r="C75" s="5"/>
      <c r="D75" s="8"/>
      <c r="E75" s="9"/>
      <c r="F75" s="8">
        <f t="shared" si="1"/>
        <v>0</v>
      </c>
      <c r="G75" s="6"/>
      <c r="H75" s="6"/>
    </row>
    <row r="76" spans="1:8" s="2" customFormat="1" ht="17.25" customHeight="1" x14ac:dyDescent="0.15">
      <c r="A76" s="4"/>
      <c r="B76" s="4"/>
      <c r="C76" s="5"/>
      <c r="D76" s="8"/>
      <c r="E76" s="9"/>
      <c r="F76" s="8">
        <f t="shared" si="1"/>
        <v>0</v>
      </c>
      <c r="G76" s="6"/>
      <c r="H76" s="6"/>
    </row>
    <row r="77" spans="1:8" s="2" customFormat="1" ht="17.25" customHeight="1" x14ac:dyDescent="0.15">
      <c r="A77" s="4"/>
      <c r="B77" s="4"/>
      <c r="C77" s="5"/>
      <c r="D77" s="8"/>
      <c r="E77" s="9"/>
      <c r="F77" s="8">
        <f t="shared" si="1"/>
        <v>0</v>
      </c>
      <c r="G77" s="6"/>
      <c r="H77" s="6"/>
    </row>
    <row r="78" spans="1:8" s="2" customFormat="1" ht="17.25" customHeight="1" x14ac:dyDescent="0.15">
      <c r="A78" s="4"/>
      <c r="B78" s="4"/>
      <c r="C78" s="5"/>
      <c r="D78" s="8"/>
      <c r="E78" s="9"/>
      <c r="F78" s="8">
        <f t="shared" si="1"/>
        <v>0</v>
      </c>
      <c r="G78" s="6"/>
      <c r="H78" s="6"/>
    </row>
    <row r="79" spans="1:8" s="2" customFormat="1" ht="17.25" customHeight="1" x14ac:dyDescent="0.15">
      <c r="A79" s="4"/>
      <c r="B79" s="4"/>
      <c r="C79" s="5"/>
      <c r="D79" s="8"/>
      <c r="E79" s="9"/>
      <c r="F79" s="8">
        <f t="shared" si="1"/>
        <v>0</v>
      </c>
      <c r="G79" s="6"/>
      <c r="H79" s="6"/>
    </row>
    <row r="80" spans="1:8" s="2" customFormat="1" ht="17.25" customHeight="1" x14ac:dyDescent="0.15">
      <c r="A80" s="4"/>
      <c r="B80" s="4"/>
      <c r="C80" s="5"/>
      <c r="D80" s="8"/>
      <c r="E80" s="9"/>
      <c r="F80" s="8">
        <f t="shared" si="1"/>
        <v>0</v>
      </c>
      <c r="G80" s="6"/>
      <c r="H80" s="6"/>
    </row>
    <row r="81" spans="1:8" s="2" customFormat="1" ht="17.25" customHeight="1" x14ac:dyDescent="0.15">
      <c r="A81" s="4"/>
      <c r="B81" s="4"/>
      <c r="C81" s="5"/>
      <c r="D81" s="8"/>
      <c r="E81" s="9"/>
      <c r="F81" s="8">
        <f t="shared" si="1"/>
        <v>0</v>
      </c>
      <c r="G81" s="6"/>
      <c r="H81" s="6"/>
    </row>
    <row r="82" spans="1:8" s="2" customFormat="1" ht="17.25" customHeight="1" x14ac:dyDescent="0.15">
      <c r="A82" s="4"/>
      <c r="B82" s="4"/>
      <c r="C82" s="5"/>
      <c r="D82" s="8"/>
      <c r="E82" s="9"/>
      <c r="F82" s="8">
        <f t="shared" si="1"/>
        <v>0</v>
      </c>
      <c r="G82" s="6"/>
      <c r="H82" s="6"/>
    </row>
    <row r="83" spans="1:8" s="2" customFormat="1" ht="17.25" customHeight="1" x14ac:dyDescent="0.15">
      <c r="A83" s="4"/>
      <c r="B83" s="4"/>
      <c r="C83" s="5"/>
      <c r="D83" s="8"/>
      <c r="E83" s="9"/>
      <c r="F83" s="8">
        <f t="shared" si="1"/>
        <v>0</v>
      </c>
      <c r="G83" s="6"/>
      <c r="H83" s="6"/>
    </row>
    <row r="84" spans="1:8" s="2" customFormat="1" ht="17.25" customHeight="1" x14ac:dyDescent="0.15">
      <c r="A84" s="4"/>
      <c r="B84" s="4"/>
      <c r="C84" s="5"/>
      <c r="D84" s="8"/>
      <c r="E84" s="9"/>
      <c r="F84" s="8">
        <f t="shared" si="1"/>
        <v>0</v>
      </c>
      <c r="G84" s="6"/>
      <c r="H84" s="6"/>
    </row>
    <row r="85" spans="1:8" s="2" customFormat="1" ht="17.25" customHeight="1" x14ac:dyDescent="0.15">
      <c r="A85" s="4"/>
      <c r="B85" s="4"/>
      <c r="C85" s="5"/>
      <c r="D85" s="8"/>
      <c r="E85" s="9"/>
      <c r="F85" s="8">
        <f t="shared" si="1"/>
        <v>0</v>
      </c>
      <c r="G85" s="6"/>
      <c r="H85" s="6"/>
    </row>
    <row r="86" spans="1:8" s="2" customFormat="1" ht="17.25" customHeight="1" x14ac:dyDescent="0.15">
      <c r="A86" s="4"/>
      <c r="B86" s="4"/>
      <c r="C86" s="5"/>
      <c r="D86" s="8"/>
      <c r="E86" s="9"/>
      <c r="F86" s="8">
        <f t="shared" si="1"/>
        <v>0</v>
      </c>
      <c r="G86" s="6"/>
      <c r="H86" s="6"/>
    </row>
    <row r="87" spans="1:8" s="2" customFormat="1" ht="17.25" customHeight="1" x14ac:dyDescent="0.15">
      <c r="A87" s="4"/>
      <c r="B87" s="4"/>
      <c r="C87" s="5"/>
      <c r="D87" s="8"/>
      <c r="E87" s="9"/>
      <c r="F87" s="8">
        <f t="shared" si="1"/>
        <v>0</v>
      </c>
      <c r="G87" s="6"/>
      <c r="H87" s="6"/>
    </row>
    <row r="88" spans="1:8" s="2" customFormat="1" ht="17.25" customHeight="1" x14ac:dyDescent="0.15">
      <c r="A88" s="4"/>
      <c r="B88" s="4"/>
      <c r="C88" s="5"/>
      <c r="D88" s="8"/>
      <c r="E88" s="9"/>
      <c r="F88" s="8">
        <f t="shared" si="1"/>
        <v>0</v>
      </c>
      <c r="G88" s="6"/>
      <c r="H88" s="6"/>
    </row>
    <row r="89" spans="1:8" s="2" customFormat="1" ht="17.25" customHeight="1" x14ac:dyDescent="0.15">
      <c r="A89" s="4"/>
      <c r="B89" s="4"/>
      <c r="C89" s="5"/>
      <c r="D89" s="8"/>
      <c r="E89" s="9"/>
      <c r="F89" s="8">
        <f t="shared" si="1"/>
        <v>0</v>
      </c>
      <c r="G89" s="6"/>
      <c r="H89" s="6"/>
    </row>
    <row r="90" spans="1:8" s="2" customFormat="1" ht="17.25" customHeight="1" x14ac:dyDescent="0.15">
      <c r="A90" s="4"/>
      <c r="B90" s="4"/>
      <c r="C90" s="5"/>
      <c r="D90" s="8"/>
      <c r="E90" s="9"/>
      <c r="F90" s="8">
        <f t="shared" si="1"/>
        <v>0</v>
      </c>
      <c r="G90" s="6"/>
      <c r="H90" s="6"/>
    </row>
    <row r="91" spans="1:8" s="2" customFormat="1" ht="17.25" customHeight="1" x14ac:dyDescent="0.15">
      <c r="A91" s="4"/>
      <c r="B91" s="4"/>
      <c r="C91" s="5"/>
      <c r="D91" s="8"/>
      <c r="E91" s="9"/>
      <c r="F91" s="8">
        <f t="shared" si="1"/>
        <v>0</v>
      </c>
      <c r="G91" s="6"/>
      <c r="H91" s="6"/>
    </row>
    <row r="92" spans="1:8" s="2" customFormat="1" ht="17.25" customHeight="1" x14ac:dyDescent="0.15">
      <c r="A92" s="4"/>
      <c r="B92" s="4"/>
      <c r="C92" s="5"/>
      <c r="D92" s="8"/>
      <c r="E92" s="9"/>
      <c r="F92" s="8">
        <f t="shared" si="1"/>
        <v>0</v>
      </c>
      <c r="G92" s="6"/>
      <c r="H92" s="6"/>
    </row>
    <row r="93" spans="1:8" s="2" customFormat="1" ht="17.25" customHeight="1" x14ac:dyDescent="0.15">
      <c r="A93" s="4"/>
      <c r="B93" s="4"/>
      <c r="C93" s="5"/>
      <c r="D93" s="8"/>
      <c r="E93" s="9"/>
      <c r="F93" s="8">
        <f t="shared" si="1"/>
        <v>0</v>
      </c>
      <c r="G93" s="6"/>
      <c r="H93" s="6"/>
    </row>
    <row r="94" spans="1:8" s="2" customFormat="1" ht="17.25" customHeight="1" x14ac:dyDescent="0.15">
      <c r="A94" s="4"/>
      <c r="B94" s="4"/>
      <c r="C94" s="5"/>
      <c r="D94" s="8"/>
      <c r="E94" s="9"/>
      <c r="F94" s="8">
        <f t="shared" si="1"/>
        <v>0</v>
      </c>
      <c r="G94" s="6"/>
      <c r="H94" s="6"/>
    </row>
    <row r="95" spans="1:8" s="2" customFormat="1" ht="17.25" customHeight="1" x14ac:dyDescent="0.15">
      <c r="A95" s="4"/>
      <c r="B95" s="4"/>
      <c r="C95" s="5"/>
      <c r="D95" s="8"/>
      <c r="E95" s="9"/>
      <c r="F95" s="8">
        <f t="shared" si="1"/>
        <v>0</v>
      </c>
      <c r="G95" s="6"/>
      <c r="H95" s="6"/>
    </row>
    <row r="96" spans="1:8" s="2" customFormat="1" ht="17.25" customHeight="1" x14ac:dyDescent="0.15">
      <c r="A96" s="4"/>
      <c r="B96" s="4"/>
      <c r="C96" s="5"/>
      <c r="D96" s="8"/>
      <c r="E96" s="9"/>
      <c r="F96" s="8">
        <f t="shared" si="1"/>
        <v>0</v>
      </c>
      <c r="G96" s="6"/>
      <c r="H96" s="6"/>
    </row>
    <row r="97" spans="1:8" s="2" customFormat="1" ht="17.25" customHeight="1" x14ac:dyDescent="0.15">
      <c r="A97" s="4"/>
      <c r="B97" s="4"/>
      <c r="C97" s="5"/>
      <c r="D97" s="8"/>
      <c r="E97" s="9"/>
      <c r="F97" s="8">
        <f t="shared" si="1"/>
        <v>0</v>
      </c>
      <c r="G97" s="6"/>
      <c r="H97" s="6"/>
    </row>
    <row r="98" spans="1:8" s="2" customFormat="1" ht="17.25" customHeight="1" x14ac:dyDescent="0.15">
      <c r="A98" s="4"/>
      <c r="B98" s="4"/>
      <c r="C98" s="5"/>
      <c r="D98" s="8"/>
      <c r="E98" s="9"/>
      <c r="F98" s="8">
        <f t="shared" si="1"/>
        <v>0</v>
      </c>
      <c r="G98" s="6"/>
      <c r="H98" s="6"/>
    </row>
    <row r="99" spans="1:8" s="2" customFormat="1" ht="17.25" customHeight="1" x14ac:dyDescent="0.15">
      <c r="A99" s="4"/>
      <c r="B99" s="4"/>
      <c r="C99" s="5"/>
      <c r="D99" s="8"/>
      <c r="E99" s="9"/>
      <c r="F99" s="8">
        <f t="shared" si="1"/>
        <v>0</v>
      </c>
      <c r="G99" s="6"/>
      <c r="H99" s="6"/>
    </row>
    <row r="100" spans="1:8" s="2" customFormat="1" ht="17.25" customHeight="1" x14ac:dyDescent="0.15">
      <c r="A100" s="4"/>
      <c r="B100" s="4"/>
      <c r="C100" s="5"/>
      <c r="D100" s="8"/>
      <c r="E100" s="9"/>
      <c r="F100" s="8">
        <f t="shared" si="1"/>
        <v>0</v>
      </c>
      <c r="G100" s="6"/>
      <c r="H100" s="6"/>
    </row>
    <row r="101" spans="1:8" s="2" customFormat="1" ht="17.25" customHeight="1" x14ac:dyDescent="0.15">
      <c r="A101" s="4"/>
      <c r="B101" s="4"/>
      <c r="C101" s="5"/>
      <c r="D101" s="8"/>
      <c r="E101" s="9"/>
      <c r="F101" s="8">
        <f t="shared" si="1"/>
        <v>0</v>
      </c>
      <c r="G101" s="6"/>
      <c r="H101" s="6"/>
    </row>
    <row r="102" spans="1:8" s="2" customFormat="1" ht="17.25" customHeight="1" x14ac:dyDescent="0.15">
      <c r="A102" s="4"/>
      <c r="B102" s="4"/>
      <c r="C102" s="5"/>
      <c r="D102" s="8"/>
      <c r="E102" s="9"/>
      <c r="F102" s="8">
        <f t="shared" si="1"/>
        <v>0</v>
      </c>
      <c r="G102" s="6"/>
      <c r="H102" s="6"/>
    </row>
    <row r="103" spans="1:8" s="2" customFormat="1" ht="17.25" customHeight="1" x14ac:dyDescent="0.15">
      <c r="A103" s="4"/>
      <c r="B103" s="4"/>
      <c r="C103" s="5"/>
      <c r="D103" s="8"/>
      <c r="E103" s="9"/>
      <c r="F103" s="8">
        <f t="shared" si="1"/>
        <v>0</v>
      </c>
      <c r="G103" s="6"/>
      <c r="H103" s="6"/>
    </row>
    <row r="104" spans="1:8" s="2" customFormat="1" ht="17.25" customHeight="1" x14ac:dyDescent="0.15">
      <c r="A104" s="4"/>
      <c r="B104" s="4"/>
      <c r="C104" s="5"/>
      <c r="D104" s="8"/>
      <c r="E104" s="9"/>
      <c r="F104" s="8">
        <f t="shared" si="1"/>
        <v>0</v>
      </c>
      <c r="G104" s="6"/>
      <c r="H104" s="6"/>
    </row>
    <row r="105" spans="1:8" s="2" customFormat="1" ht="17.25" customHeight="1" x14ac:dyDescent="0.15">
      <c r="A105" s="4"/>
      <c r="B105" s="4"/>
      <c r="C105" s="5"/>
      <c r="D105" s="8"/>
      <c r="E105" s="9"/>
      <c r="F105" s="8">
        <f t="shared" si="1"/>
        <v>0</v>
      </c>
      <c r="G105" s="6"/>
      <c r="H105" s="6"/>
    </row>
    <row r="106" spans="1:8" s="2" customFormat="1" ht="17.25" customHeight="1" x14ac:dyDescent="0.15">
      <c r="A106" s="4"/>
      <c r="B106" s="4"/>
      <c r="C106" s="5"/>
      <c r="D106" s="8"/>
      <c r="E106" s="9"/>
      <c r="F106" s="8">
        <f t="shared" si="1"/>
        <v>0</v>
      </c>
      <c r="G106" s="6"/>
      <c r="H106" s="6"/>
    </row>
    <row r="107" spans="1:8" s="2" customFormat="1" ht="17.25" customHeight="1" x14ac:dyDescent="0.15">
      <c r="A107" s="4"/>
      <c r="B107" s="4"/>
      <c r="C107" s="5"/>
      <c r="D107" s="8"/>
      <c r="E107" s="9"/>
      <c r="F107" s="8">
        <f t="shared" si="1"/>
        <v>0</v>
      </c>
      <c r="G107" s="6"/>
      <c r="H107" s="6"/>
    </row>
    <row r="108" spans="1:8" s="2" customFormat="1" ht="17.25" customHeight="1" x14ac:dyDescent="0.15">
      <c r="A108" s="4"/>
      <c r="B108" s="4"/>
      <c r="C108" s="5"/>
      <c r="D108" s="8"/>
      <c r="E108" s="9"/>
      <c r="F108" s="8">
        <f t="shared" si="1"/>
        <v>0</v>
      </c>
      <c r="G108" s="6"/>
      <c r="H108" s="6"/>
    </row>
    <row r="109" spans="1:8" s="2" customFormat="1" ht="17.25" customHeight="1" x14ac:dyDescent="0.15">
      <c r="A109" s="4"/>
      <c r="B109" s="4"/>
      <c r="C109" s="5"/>
      <c r="D109" s="8"/>
      <c r="E109" s="9"/>
      <c r="F109" s="8">
        <f t="shared" si="1"/>
        <v>0</v>
      </c>
      <c r="G109" s="6"/>
      <c r="H109" s="6"/>
    </row>
    <row r="110" spans="1:8" s="2" customFormat="1" ht="17.25" customHeight="1" x14ac:dyDescent="0.15">
      <c r="A110" s="4"/>
      <c r="B110" s="4"/>
      <c r="C110" s="5"/>
      <c r="D110" s="8"/>
      <c r="E110" s="9"/>
      <c r="F110" s="8">
        <f t="shared" si="1"/>
        <v>0</v>
      </c>
      <c r="G110" s="6"/>
      <c r="H110" s="6"/>
    </row>
    <row r="111" spans="1:8" s="2" customFormat="1" ht="17.25" customHeight="1" x14ac:dyDescent="0.15">
      <c r="A111" s="4"/>
      <c r="B111" s="4"/>
      <c r="C111" s="5"/>
      <c r="D111" s="8"/>
      <c r="E111" s="9"/>
      <c r="F111" s="8">
        <f t="shared" si="1"/>
        <v>0</v>
      </c>
      <c r="G111" s="6"/>
      <c r="H111" s="6"/>
    </row>
    <row r="112" spans="1:8" s="2" customFormat="1" ht="17.25" customHeight="1" x14ac:dyDescent="0.15">
      <c r="A112" s="4"/>
      <c r="B112" s="4"/>
      <c r="C112" s="5"/>
      <c r="D112" s="8"/>
      <c r="E112" s="9"/>
      <c r="F112" s="8">
        <f t="shared" si="1"/>
        <v>0</v>
      </c>
      <c r="G112" s="6"/>
      <c r="H112" s="6"/>
    </row>
    <row r="113" spans="1:8" s="2" customFormat="1" ht="17.25" customHeight="1" x14ac:dyDescent="0.15">
      <c r="A113" s="4"/>
      <c r="B113" s="4"/>
      <c r="C113" s="5"/>
      <c r="D113" s="8"/>
      <c r="E113" s="9"/>
      <c r="F113" s="8">
        <f t="shared" si="1"/>
        <v>0</v>
      </c>
      <c r="G113" s="6"/>
      <c r="H113" s="6"/>
    </row>
    <row r="114" spans="1:8" s="2" customFormat="1" ht="17.25" customHeight="1" x14ac:dyDescent="0.15">
      <c r="A114" s="4"/>
      <c r="B114" s="4"/>
      <c r="C114" s="5"/>
      <c r="D114" s="8"/>
      <c r="E114" s="9"/>
      <c r="F114" s="8">
        <f t="shared" si="1"/>
        <v>0</v>
      </c>
      <c r="G114" s="6"/>
      <c r="H114" s="6"/>
    </row>
    <row r="115" spans="1:8" s="2" customFormat="1" ht="17.25" customHeight="1" x14ac:dyDescent="0.15">
      <c r="A115" s="4"/>
      <c r="B115" s="4"/>
      <c r="C115" s="5"/>
      <c r="D115" s="8"/>
      <c r="E115" s="9"/>
      <c r="F115" s="8">
        <f t="shared" si="1"/>
        <v>0</v>
      </c>
      <c r="G115" s="6"/>
      <c r="H115" s="6"/>
    </row>
    <row r="116" spans="1:8" s="2" customFormat="1" ht="17.25" customHeight="1" x14ac:dyDescent="0.15">
      <c r="A116" s="4"/>
      <c r="B116" s="4"/>
      <c r="C116" s="5"/>
      <c r="D116" s="8"/>
      <c r="E116" s="9"/>
      <c r="F116" s="8">
        <f t="shared" si="1"/>
        <v>0</v>
      </c>
      <c r="G116" s="6"/>
      <c r="H116" s="6"/>
    </row>
    <row r="117" spans="1:8" s="2" customFormat="1" ht="17.25" customHeight="1" x14ac:dyDescent="0.15">
      <c r="A117" s="4"/>
      <c r="B117" s="4"/>
      <c r="C117" s="5"/>
      <c r="D117" s="8"/>
      <c r="E117" s="9"/>
      <c r="F117" s="8">
        <f t="shared" si="1"/>
        <v>0</v>
      </c>
      <c r="G117" s="6"/>
      <c r="H117" s="6"/>
    </row>
    <row r="118" spans="1:8" s="2" customFormat="1" ht="17.25" customHeight="1" x14ac:dyDescent="0.15">
      <c r="A118" s="4"/>
      <c r="B118" s="4"/>
      <c r="C118" s="5"/>
      <c r="D118" s="8"/>
      <c r="E118" s="9"/>
      <c r="F118" s="8">
        <f t="shared" si="1"/>
        <v>0</v>
      </c>
      <c r="G118" s="6"/>
      <c r="H118" s="6"/>
    </row>
    <row r="119" spans="1:8" s="2" customFormat="1" ht="17.25" customHeight="1" x14ac:dyDescent="0.15">
      <c r="A119" s="4"/>
      <c r="B119" s="4"/>
      <c r="C119" s="5"/>
      <c r="D119" s="8"/>
      <c r="E119" s="9"/>
      <c r="F119" s="8">
        <f t="shared" si="1"/>
        <v>0</v>
      </c>
      <c r="G119" s="6"/>
      <c r="H119" s="6"/>
    </row>
    <row r="120" spans="1:8" s="2" customFormat="1" ht="17.25" customHeight="1" x14ac:dyDescent="0.15">
      <c r="A120" s="4"/>
      <c r="B120" s="4"/>
      <c r="C120" s="5"/>
      <c r="D120" s="8"/>
      <c r="E120" s="9"/>
      <c r="F120" s="8">
        <f t="shared" si="1"/>
        <v>0</v>
      </c>
      <c r="G120" s="6"/>
      <c r="H120" s="6"/>
    </row>
    <row r="121" spans="1:8" s="2" customFormat="1" ht="17.25" customHeight="1" x14ac:dyDescent="0.15">
      <c r="A121" s="4"/>
      <c r="B121" s="4"/>
      <c r="C121" s="5"/>
      <c r="D121" s="8"/>
      <c r="E121" s="9"/>
      <c r="F121" s="8">
        <f t="shared" si="1"/>
        <v>0</v>
      </c>
      <c r="G121" s="6"/>
      <c r="H121" s="6"/>
    </row>
    <row r="122" spans="1:8" s="2" customFormat="1" ht="17.25" customHeight="1" x14ac:dyDescent="0.15">
      <c r="A122" s="4"/>
      <c r="B122" s="4"/>
      <c r="C122" s="5"/>
      <c r="D122" s="8"/>
      <c r="E122" s="9"/>
      <c r="F122" s="8">
        <f t="shared" si="1"/>
        <v>0</v>
      </c>
      <c r="G122" s="6"/>
      <c r="H122" s="6"/>
    </row>
    <row r="123" spans="1:8" s="2" customFormat="1" ht="17.25" customHeight="1" x14ac:dyDescent="0.15">
      <c r="A123" s="4"/>
      <c r="B123" s="4"/>
      <c r="C123" s="5"/>
      <c r="D123" s="8"/>
      <c r="E123" s="9"/>
      <c r="F123" s="8">
        <f t="shared" si="1"/>
        <v>0</v>
      </c>
      <c r="G123" s="6"/>
      <c r="H123" s="6"/>
    </row>
    <row r="124" spans="1:8" s="2" customFormat="1" ht="17.25" customHeight="1" x14ac:dyDescent="0.15">
      <c r="A124" s="4"/>
      <c r="B124" s="4"/>
      <c r="C124" s="5"/>
      <c r="D124" s="8"/>
      <c r="E124" s="9"/>
      <c r="F124" s="8">
        <f t="shared" si="1"/>
        <v>0</v>
      </c>
      <c r="G124" s="6"/>
      <c r="H124" s="6"/>
    </row>
    <row r="125" spans="1:8" s="2" customFormat="1" ht="17.25" customHeight="1" x14ac:dyDescent="0.15">
      <c r="A125" s="4"/>
      <c r="B125" s="4"/>
      <c r="C125" s="5"/>
      <c r="D125" s="8"/>
      <c r="E125" s="9"/>
      <c r="F125" s="8">
        <f t="shared" si="1"/>
        <v>0</v>
      </c>
      <c r="G125" s="6"/>
      <c r="H125" s="6"/>
    </row>
    <row r="126" spans="1:8" s="2" customFormat="1" ht="17.25" customHeight="1" x14ac:dyDescent="0.15">
      <c r="A126" s="4"/>
      <c r="B126" s="4"/>
      <c r="C126" s="5"/>
      <c r="D126" s="8"/>
      <c r="E126" s="9"/>
      <c r="F126" s="8">
        <f t="shared" si="1"/>
        <v>0</v>
      </c>
      <c r="G126" s="6"/>
      <c r="H126" s="6"/>
    </row>
    <row r="127" spans="1:8" s="2" customFormat="1" ht="17.25" customHeight="1" x14ac:dyDescent="0.15">
      <c r="A127" s="4"/>
      <c r="B127" s="4"/>
      <c r="C127" s="5"/>
      <c r="D127" s="8"/>
      <c r="E127" s="9"/>
      <c r="F127" s="8">
        <f t="shared" si="1"/>
        <v>0</v>
      </c>
      <c r="G127" s="6"/>
      <c r="H127" s="6"/>
    </row>
    <row r="128" spans="1:8" s="2" customFormat="1" ht="17.25" customHeight="1" x14ac:dyDescent="0.15">
      <c r="A128" s="4"/>
      <c r="B128" s="4"/>
      <c r="C128" s="5"/>
      <c r="D128" s="8"/>
      <c r="E128" s="9"/>
      <c r="F128" s="8">
        <f t="shared" si="1"/>
        <v>0</v>
      </c>
      <c r="G128" s="6"/>
      <c r="H128" s="6"/>
    </row>
    <row r="129" spans="1:8" s="2" customFormat="1" ht="17.25" customHeight="1" x14ac:dyDescent="0.15">
      <c r="A129" s="4"/>
      <c r="B129" s="4"/>
      <c r="C129" s="5"/>
      <c r="D129" s="8"/>
      <c r="E129" s="9"/>
      <c r="F129" s="8">
        <f t="shared" si="1"/>
        <v>0</v>
      </c>
      <c r="G129" s="6"/>
      <c r="H129" s="6"/>
    </row>
    <row r="130" spans="1:8" s="2" customFormat="1" ht="17.25" customHeight="1" x14ac:dyDescent="0.15">
      <c r="A130" s="4"/>
      <c r="B130" s="4"/>
      <c r="C130" s="5"/>
      <c r="D130" s="8"/>
      <c r="E130" s="9"/>
      <c r="F130" s="8">
        <f t="shared" si="1"/>
        <v>0</v>
      </c>
      <c r="G130" s="6"/>
      <c r="H130" s="6"/>
    </row>
    <row r="131" spans="1:8" s="2" customFormat="1" ht="17.25" customHeight="1" x14ac:dyDescent="0.15">
      <c r="A131" s="4"/>
      <c r="B131" s="4"/>
      <c r="C131" s="5"/>
      <c r="D131" s="8"/>
      <c r="E131" s="9"/>
      <c r="F131" s="8">
        <f t="shared" si="1"/>
        <v>0</v>
      </c>
      <c r="G131" s="6"/>
      <c r="H131" s="6"/>
    </row>
    <row r="132" spans="1:8" s="2" customFormat="1" ht="17.25" customHeight="1" x14ac:dyDescent="0.15">
      <c r="A132" s="4"/>
      <c r="B132" s="4"/>
      <c r="C132" s="5"/>
      <c r="D132" s="8"/>
      <c r="E132" s="9"/>
      <c r="F132" s="8">
        <f t="shared" ref="F132:F195" si="2">D132-E132</f>
        <v>0</v>
      </c>
      <c r="G132" s="6"/>
      <c r="H132" s="6"/>
    </row>
    <row r="133" spans="1:8" s="2" customFormat="1" ht="17.25" customHeight="1" x14ac:dyDescent="0.15">
      <c r="A133" s="4"/>
      <c r="B133" s="4"/>
      <c r="C133" s="5"/>
      <c r="D133" s="8"/>
      <c r="E133" s="9"/>
      <c r="F133" s="8">
        <f t="shared" si="2"/>
        <v>0</v>
      </c>
      <c r="G133" s="6"/>
      <c r="H133" s="6"/>
    </row>
    <row r="134" spans="1:8" s="2" customFormat="1" ht="17.25" customHeight="1" x14ac:dyDescent="0.15">
      <c r="A134" s="4"/>
      <c r="B134" s="4"/>
      <c r="C134" s="5"/>
      <c r="D134" s="8"/>
      <c r="E134" s="9"/>
      <c r="F134" s="8">
        <f t="shared" si="2"/>
        <v>0</v>
      </c>
      <c r="G134" s="6"/>
      <c r="H134" s="6"/>
    </row>
    <row r="135" spans="1:8" s="2" customFormat="1" ht="17.25" customHeight="1" x14ac:dyDescent="0.15">
      <c r="A135" s="4"/>
      <c r="B135" s="4"/>
      <c r="C135" s="5"/>
      <c r="D135" s="8"/>
      <c r="E135" s="9"/>
      <c r="F135" s="8">
        <f t="shared" si="2"/>
        <v>0</v>
      </c>
      <c r="G135" s="6"/>
      <c r="H135" s="6"/>
    </row>
    <row r="136" spans="1:8" s="2" customFormat="1" ht="17.25" customHeight="1" x14ac:dyDescent="0.15">
      <c r="A136" s="4"/>
      <c r="B136" s="4"/>
      <c r="C136" s="5"/>
      <c r="D136" s="8"/>
      <c r="E136" s="9"/>
      <c r="F136" s="8">
        <f t="shared" si="2"/>
        <v>0</v>
      </c>
      <c r="G136" s="6"/>
      <c r="H136" s="6"/>
    </row>
    <row r="137" spans="1:8" s="2" customFormat="1" ht="17.25" customHeight="1" x14ac:dyDescent="0.15">
      <c r="A137" s="4"/>
      <c r="B137" s="4"/>
      <c r="C137" s="5"/>
      <c r="D137" s="8"/>
      <c r="E137" s="9"/>
      <c r="F137" s="8">
        <f t="shared" si="2"/>
        <v>0</v>
      </c>
      <c r="G137" s="6"/>
      <c r="H137" s="6"/>
    </row>
    <row r="138" spans="1:8" s="2" customFormat="1" ht="17.25" customHeight="1" x14ac:dyDescent="0.15">
      <c r="A138" s="4"/>
      <c r="B138" s="4"/>
      <c r="C138" s="5"/>
      <c r="D138" s="8"/>
      <c r="E138" s="9"/>
      <c r="F138" s="8">
        <f t="shared" si="2"/>
        <v>0</v>
      </c>
      <c r="G138" s="6"/>
      <c r="H138" s="6"/>
    </row>
    <row r="139" spans="1:8" s="2" customFormat="1" ht="17.25" customHeight="1" x14ac:dyDescent="0.15">
      <c r="A139" s="4"/>
      <c r="B139" s="4"/>
      <c r="C139" s="5"/>
      <c r="D139" s="8"/>
      <c r="E139" s="9"/>
      <c r="F139" s="8">
        <f t="shared" si="2"/>
        <v>0</v>
      </c>
      <c r="G139" s="6"/>
      <c r="H139" s="6"/>
    </row>
    <row r="140" spans="1:8" s="2" customFormat="1" ht="17.25" customHeight="1" x14ac:dyDescent="0.15">
      <c r="A140" s="4"/>
      <c r="B140" s="4"/>
      <c r="C140" s="5"/>
      <c r="D140" s="8"/>
      <c r="E140" s="9"/>
      <c r="F140" s="8">
        <f t="shared" si="2"/>
        <v>0</v>
      </c>
      <c r="G140" s="6"/>
      <c r="H140" s="6"/>
    </row>
    <row r="141" spans="1:8" s="2" customFormat="1" ht="17.25" customHeight="1" x14ac:dyDescent="0.15">
      <c r="A141" s="4"/>
      <c r="B141" s="4"/>
      <c r="C141" s="5"/>
      <c r="D141" s="8"/>
      <c r="E141" s="9"/>
      <c r="F141" s="8">
        <f t="shared" si="2"/>
        <v>0</v>
      </c>
      <c r="G141" s="6"/>
      <c r="H141" s="6"/>
    </row>
    <row r="142" spans="1:8" s="2" customFormat="1" ht="17.25" customHeight="1" x14ac:dyDescent="0.15">
      <c r="A142" s="4"/>
      <c r="B142" s="4"/>
      <c r="C142" s="5"/>
      <c r="D142" s="8"/>
      <c r="E142" s="9"/>
      <c r="F142" s="8">
        <f t="shared" si="2"/>
        <v>0</v>
      </c>
      <c r="G142" s="6"/>
      <c r="H142" s="6"/>
    </row>
    <row r="143" spans="1:8" s="2" customFormat="1" ht="17.25" customHeight="1" x14ac:dyDescent="0.15">
      <c r="A143" s="4"/>
      <c r="B143" s="4"/>
      <c r="C143" s="5"/>
      <c r="D143" s="8"/>
      <c r="E143" s="9"/>
      <c r="F143" s="8">
        <f t="shared" si="2"/>
        <v>0</v>
      </c>
      <c r="G143" s="6"/>
      <c r="H143" s="6"/>
    </row>
    <row r="144" spans="1:8" s="2" customFormat="1" ht="17.25" customHeight="1" x14ac:dyDescent="0.15">
      <c r="A144" s="4"/>
      <c r="B144" s="4"/>
      <c r="C144" s="5"/>
      <c r="D144" s="8"/>
      <c r="E144" s="9"/>
      <c r="F144" s="8">
        <f t="shared" si="2"/>
        <v>0</v>
      </c>
      <c r="G144" s="6"/>
      <c r="H144" s="6"/>
    </row>
    <row r="145" spans="1:8" s="2" customFormat="1" ht="17.25" customHeight="1" x14ac:dyDescent="0.15">
      <c r="A145" s="4"/>
      <c r="B145" s="4"/>
      <c r="C145" s="5"/>
      <c r="D145" s="8"/>
      <c r="E145" s="9"/>
      <c r="F145" s="8">
        <f t="shared" si="2"/>
        <v>0</v>
      </c>
      <c r="G145" s="6"/>
      <c r="H145" s="6"/>
    </row>
    <row r="146" spans="1:8" s="2" customFormat="1" ht="17.25" customHeight="1" x14ac:dyDescent="0.15">
      <c r="A146" s="4"/>
      <c r="B146" s="4"/>
      <c r="C146" s="5"/>
      <c r="D146" s="8"/>
      <c r="E146" s="9"/>
      <c r="F146" s="8">
        <f t="shared" si="2"/>
        <v>0</v>
      </c>
      <c r="G146" s="6"/>
      <c r="H146" s="6"/>
    </row>
    <row r="147" spans="1:8" s="2" customFormat="1" ht="17.25" customHeight="1" x14ac:dyDescent="0.15">
      <c r="A147" s="4"/>
      <c r="B147" s="4"/>
      <c r="C147" s="5"/>
      <c r="D147" s="8"/>
      <c r="E147" s="9"/>
      <c r="F147" s="8">
        <f t="shared" si="2"/>
        <v>0</v>
      </c>
      <c r="G147" s="6"/>
      <c r="H147" s="6"/>
    </row>
    <row r="148" spans="1:8" s="2" customFormat="1" ht="17.25" customHeight="1" x14ac:dyDescent="0.15">
      <c r="A148" s="4"/>
      <c r="B148" s="4"/>
      <c r="C148" s="5"/>
      <c r="D148" s="8"/>
      <c r="E148" s="9"/>
      <c r="F148" s="8">
        <f t="shared" si="2"/>
        <v>0</v>
      </c>
      <c r="G148" s="6"/>
      <c r="H148" s="6"/>
    </row>
    <row r="149" spans="1:8" s="2" customFormat="1" ht="17.25" customHeight="1" x14ac:dyDescent="0.15">
      <c r="A149" s="4"/>
      <c r="B149" s="4"/>
      <c r="C149" s="5"/>
      <c r="D149" s="8"/>
      <c r="E149" s="9"/>
      <c r="F149" s="8">
        <f t="shared" si="2"/>
        <v>0</v>
      </c>
      <c r="G149" s="6"/>
      <c r="H149" s="6"/>
    </row>
    <row r="150" spans="1:8" s="2" customFormat="1" ht="17.25" customHeight="1" x14ac:dyDescent="0.15">
      <c r="A150" s="4"/>
      <c r="B150" s="4"/>
      <c r="C150" s="5"/>
      <c r="D150" s="8"/>
      <c r="E150" s="9"/>
      <c r="F150" s="8">
        <f t="shared" si="2"/>
        <v>0</v>
      </c>
      <c r="G150" s="6"/>
      <c r="H150" s="6"/>
    </row>
    <row r="151" spans="1:8" s="2" customFormat="1" ht="17.25" customHeight="1" x14ac:dyDescent="0.15">
      <c r="A151" s="4"/>
      <c r="B151" s="4"/>
      <c r="C151" s="5"/>
      <c r="D151" s="8"/>
      <c r="E151" s="9"/>
      <c r="F151" s="8">
        <f t="shared" si="2"/>
        <v>0</v>
      </c>
      <c r="G151" s="6"/>
      <c r="H151" s="6"/>
    </row>
    <row r="152" spans="1:8" s="2" customFormat="1" ht="17.25" customHeight="1" x14ac:dyDescent="0.15">
      <c r="A152" s="4"/>
      <c r="B152" s="4"/>
      <c r="C152" s="5"/>
      <c r="D152" s="8"/>
      <c r="E152" s="9"/>
      <c r="F152" s="8">
        <f t="shared" si="2"/>
        <v>0</v>
      </c>
      <c r="G152" s="6"/>
      <c r="H152" s="6"/>
    </row>
    <row r="153" spans="1:8" s="2" customFormat="1" ht="17.25" customHeight="1" x14ac:dyDescent="0.15">
      <c r="A153" s="4"/>
      <c r="B153" s="4"/>
      <c r="C153" s="5"/>
      <c r="D153" s="8"/>
      <c r="E153" s="9"/>
      <c r="F153" s="8">
        <f t="shared" si="2"/>
        <v>0</v>
      </c>
      <c r="G153" s="6"/>
      <c r="H153" s="6"/>
    </row>
    <row r="154" spans="1:8" s="2" customFormat="1" ht="17.25" customHeight="1" x14ac:dyDescent="0.15">
      <c r="A154" s="4"/>
      <c r="B154" s="4"/>
      <c r="C154" s="5"/>
      <c r="D154" s="8"/>
      <c r="E154" s="9"/>
      <c r="F154" s="8">
        <f t="shared" si="2"/>
        <v>0</v>
      </c>
      <c r="G154" s="6"/>
      <c r="H154" s="6"/>
    </row>
    <row r="155" spans="1:8" s="2" customFormat="1" ht="17.25" customHeight="1" x14ac:dyDescent="0.15">
      <c r="A155" s="4"/>
      <c r="B155" s="4"/>
      <c r="C155" s="5"/>
      <c r="D155" s="8"/>
      <c r="E155" s="9"/>
      <c r="F155" s="8">
        <f t="shared" si="2"/>
        <v>0</v>
      </c>
      <c r="G155" s="6"/>
      <c r="H155" s="6"/>
    </row>
    <row r="156" spans="1:8" s="2" customFormat="1" ht="17.25" customHeight="1" x14ac:dyDescent="0.15">
      <c r="A156" s="4"/>
      <c r="B156" s="4"/>
      <c r="C156" s="5"/>
      <c r="D156" s="8"/>
      <c r="E156" s="9"/>
      <c r="F156" s="8">
        <f t="shared" si="2"/>
        <v>0</v>
      </c>
      <c r="G156" s="6"/>
      <c r="H156" s="6"/>
    </row>
    <row r="157" spans="1:8" s="2" customFormat="1" ht="17.25" customHeight="1" x14ac:dyDescent="0.15">
      <c r="A157" s="4"/>
      <c r="B157" s="4"/>
      <c r="C157" s="5"/>
      <c r="D157" s="8"/>
      <c r="E157" s="9"/>
      <c r="F157" s="8">
        <f t="shared" si="2"/>
        <v>0</v>
      </c>
      <c r="G157" s="6"/>
      <c r="H157" s="6"/>
    </row>
    <row r="158" spans="1:8" s="2" customFormat="1" ht="17.25" customHeight="1" x14ac:dyDescent="0.15">
      <c r="A158" s="4"/>
      <c r="B158" s="4"/>
      <c r="C158" s="5"/>
      <c r="D158" s="8"/>
      <c r="E158" s="9"/>
      <c r="F158" s="8">
        <f t="shared" si="2"/>
        <v>0</v>
      </c>
      <c r="G158" s="6"/>
      <c r="H158" s="6"/>
    </row>
    <row r="159" spans="1:8" s="2" customFormat="1" ht="17.25" customHeight="1" x14ac:dyDescent="0.15">
      <c r="A159" s="4"/>
      <c r="B159" s="4"/>
      <c r="C159" s="5"/>
      <c r="D159" s="8"/>
      <c r="E159" s="9"/>
      <c r="F159" s="8">
        <f t="shared" si="2"/>
        <v>0</v>
      </c>
      <c r="G159" s="6"/>
      <c r="H159" s="6"/>
    </row>
    <row r="160" spans="1:8" s="2" customFormat="1" ht="17.25" customHeight="1" x14ac:dyDescent="0.15">
      <c r="A160" s="4"/>
      <c r="B160" s="4"/>
      <c r="C160" s="5"/>
      <c r="D160" s="8"/>
      <c r="E160" s="9"/>
      <c r="F160" s="8">
        <f t="shared" si="2"/>
        <v>0</v>
      </c>
      <c r="G160" s="6"/>
      <c r="H160" s="6"/>
    </row>
    <row r="161" spans="1:8" s="2" customFormat="1" ht="17.25" customHeight="1" x14ac:dyDescent="0.15">
      <c r="A161" s="4"/>
      <c r="B161" s="4"/>
      <c r="C161" s="5"/>
      <c r="D161" s="8"/>
      <c r="E161" s="9"/>
      <c r="F161" s="8">
        <f t="shared" si="2"/>
        <v>0</v>
      </c>
      <c r="G161" s="6"/>
      <c r="H161" s="6"/>
    </row>
    <row r="162" spans="1:8" s="2" customFormat="1" ht="17.25" customHeight="1" x14ac:dyDescent="0.15">
      <c r="A162" s="4"/>
      <c r="B162" s="4"/>
      <c r="C162" s="5"/>
      <c r="D162" s="8"/>
      <c r="E162" s="9"/>
      <c r="F162" s="8">
        <f t="shared" si="2"/>
        <v>0</v>
      </c>
      <c r="G162" s="6"/>
      <c r="H162" s="6"/>
    </row>
    <row r="163" spans="1:8" s="2" customFormat="1" ht="17.25" customHeight="1" x14ac:dyDescent="0.15">
      <c r="A163" s="4"/>
      <c r="B163" s="4"/>
      <c r="C163" s="5"/>
      <c r="D163" s="8"/>
      <c r="E163" s="9"/>
      <c r="F163" s="8">
        <f t="shared" si="2"/>
        <v>0</v>
      </c>
      <c r="G163" s="6"/>
      <c r="H163" s="6"/>
    </row>
    <row r="164" spans="1:8" s="2" customFormat="1" ht="17.25" customHeight="1" x14ac:dyDescent="0.15">
      <c r="A164" s="4"/>
      <c r="B164" s="4"/>
      <c r="C164" s="5"/>
      <c r="D164" s="8"/>
      <c r="E164" s="9"/>
      <c r="F164" s="8">
        <f t="shared" si="2"/>
        <v>0</v>
      </c>
      <c r="G164" s="6"/>
      <c r="H164" s="6"/>
    </row>
    <row r="165" spans="1:8" s="2" customFormat="1" ht="17.25" customHeight="1" x14ac:dyDescent="0.15">
      <c r="A165" s="4"/>
      <c r="B165" s="4"/>
      <c r="C165" s="5"/>
      <c r="D165" s="8"/>
      <c r="E165" s="9"/>
      <c r="F165" s="8">
        <f t="shared" si="2"/>
        <v>0</v>
      </c>
      <c r="G165" s="6"/>
      <c r="H165" s="6"/>
    </row>
    <row r="166" spans="1:8" s="2" customFormat="1" ht="17.25" customHeight="1" x14ac:dyDescent="0.15">
      <c r="A166" s="4"/>
      <c r="B166" s="4"/>
      <c r="C166" s="5"/>
      <c r="D166" s="8"/>
      <c r="E166" s="9"/>
      <c r="F166" s="8">
        <f t="shared" si="2"/>
        <v>0</v>
      </c>
      <c r="G166" s="6"/>
      <c r="H166" s="6"/>
    </row>
    <row r="167" spans="1:8" s="2" customFormat="1" ht="17.25" customHeight="1" x14ac:dyDescent="0.15">
      <c r="A167" s="4"/>
      <c r="B167" s="4"/>
      <c r="C167" s="5"/>
      <c r="D167" s="8"/>
      <c r="E167" s="9"/>
      <c r="F167" s="8">
        <f t="shared" si="2"/>
        <v>0</v>
      </c>
      <c r="G167" s="6"/>
      <c r="H167" s="6"/>
    </row>
    <row r="168" spans="1:8" s="2" customFormat="1" ht="17.25" customHeight="1" x14ac:dyDescent="0.15">
      <c r="A168" s="4"/>
      <c r="B168" s="4"/>
      <c r="C168" s="5"/>
      <c r="D168" s="8"/>
      <c r="E168" s="9"/>
      <c r="F168" s="8">
        <f t="shared" si="2"/>
        <v>0</v>
      </c>
      <c r="G168" s="6"/>
      <c r="H168" s="6"/>
    </row>
    <row r="169" spans="1:8" s="2" customFormat="1" ht="17.25" customHeight="1" x14ac:dyDescent="0.15">
      <c r="A169" s="4"/>
      <c r="B169" s="4"/>
      <c r="C169" s="5"/>
      <c r="D169" s="8"/>
      <c r="E169" s="9"/>
      <c r="F169" s="8">
        <f t="shared" si="2"/>
        <v>0</v>
      </c>
      <c r="G169" s="6"/>
      <c r="H169" s="6"/>
    </row>
    <row r="170" spans="1:8" s="2" customFormat="1" ht="17.25" customHeight="1" x14ac:dyDescent="0.15">
      <c r="A170" s="4"/>
      <c r="B170" s="4"/>
      <c r="C170" s="5"/>
      <c r="D170" s="8"/>
      <c r="E170" s="9"/>
      <c r="F170" s="8">
        <f t="shared" si="2"/>
        <v>0</v>
      </c>
      <c r="G170" s="6"/>
      <c r="H170" s="6"/>
    </row>
    <row r="171" spans="1:8" s="2" customFormat="1" ht="17.25" customHeight="1" x14ac:dyDescent="0.15">
      <c r="A171" s="4"/>
      <c r="B171" s="4"/>
      <c r="C171" s="5"/>
      <c r="D171" s="8"/>
      <c r="E171" s="9"/>
      <c r="F171" s="8">
        <f t="shared" si="2"/>
        <v>0</v>
      </c>
      <c r="G171" s="6"/>
      <c r="H171" s="6"/>
    </row>
    <row r="172" spans="1:8" s="2" customFormat="1" ht="17.25" customHeight="1" x14ac:dyDescent="0.15">
      <c r="A172" s="4"/>
      <c r="B172" s="4"/>
      <c r="C172" s="5"/>
      <c r="D172" s="8"/>
      <c r="E172" s="9"/>
      <c r="F172" s="8">
        <f t="shared" si="2"/>
        <v>0</v>
      </c>
      <c r="G172" s="6"/>
      <c r="H172" s="6"/>
    </row>
    <row r="173" spans="1:8" s="2" customFormat="1" ht="17.25" customHeight="1" x14ac:dyDescent="0.15">
      <c r="A173" s="4"/>
      <c r="B173" s="4"/>
      <c r="C173" s="5"/>
      <c r="D173" s="8"/>
      <c r="E173" s="9"/>
      <c r="F173" s="8">
        <f t="shared" si="2"/>
        <v>0</v>
      </c>
      <c r="G173" s="6"/>
      <c r="H173" s="6"/>
    </row>
    <row r="174" spans="1:8" s="2" customFormat="1" ht="17.25" customHeight="1" x14ac:dyDescent="0.15">
      <c r="A174" s="4"/>
      <c r="B174" s="4"/>
      <c r="C174" s="5"/>
      <c r="D174" s="8"/>
      <c r="E174" s="9"/>
      <c r="F174" s="8">
        <f t="shared" si="2"/>
        <v>0</v>
      </c>
      <c r="G174" s="6"/>
      <c r="H174" s="6"/>
    </row>
    <row r="175" spans="1:8" s="2" customFormat="1" ht="17.25" customHeight="1" x14ac:dyDescent="0.15">
      <c r="A175" s="4"/>
      <c r="B175" s="4"/>
      <c r="C175" s="5"/>
      <c r="D175" s="8"/>
      <c r="E175" s="9"/>
      <c r="F175" s="8">
        <f t="shared" si="2"/>
        <v>0</v>
      </c>
      <c r="G175" s="6"/>
      <c r="H175" s="6"/>
    </row>
    <row r="176" spans="1:8" s="2" customFormat="1" ht="17.25" customHeight="1" x14ac:dyDescent="0.15">
      <c r="A176" s="4"/>
      <c r="B176" s="4"/>
      <c r="C176" s="5"/>
      <c r="D176" s="8"/>
      <c r="E176" s="9"/>
      <c r="F176" s="8">
        <f t="shared" si="2"/>
        <v>0</v>
      </c>
      <c r="G176" s="6"/>
      <c r="H176" s="6"/>
    </row>
    <row r="177" spans="1:8" s="2" customFormat="1" ht="17.25" customHeight="1" x14ac:dyDescent="0.15">
      <c r="A177" s="4"/>
      <c r="B177" s="4"/>
      <c r="C177" s="5"/>
      <c r="D177" s="8"/>
      <c r="E177" s="9"/>
      <c r="F177" s="8">
        <f t="shared" si="2"/>
        <v>0</v>
      </c>
      <c r="G177" s="6"/>
      <c r="H177" s="6"/>
    </row>
    <row r="178" spans="1:8" s="2" customFormat="1" ht="17.25" customHeight="1" x14ac:dyDescent="0.15">
      <c r="A178" s="4"/>
      <c r="B178" s="4"/>
      <c r="C178" s="5"/>
      <c r="D178" s="8"/>
      <c r="E178" s="9"/>
      <c r="F178" s="8">
        <f t="shared" si="2"/>
        <v>0</v>
      </c>
      <c r="G178" s="6"/>
      <c r="H178" s="6"/>
    </row>
    <row r="179" spans="1:8" s="2" customFormat="1" ht="17.25" customHeight="1" x14ac:dyDescent="0.15">
      <c r="A179" s="4"/>
      <c r="B179" s="4"/>
      <c r="C179" s="5"/>
      <c r="D179" s="8"/>
      <c r="E179" s="9"/>
      <c r="F179" s="8">
        <f t="shared" si="2"/>
        <v>0</v>
      </c>
      <c r="G179" s="6"/>
      <c r="H179" s="6"/>
    </row>
    <row r="180" spans="1:8" s="2" customFormat="1" ht="17.25" customHeight="1" x14ac:dyDescent="0.15">
      <c r="A180" s="4"/>
      <c r="B180" s="4"/>
      <c r="C180" s="5"/>
      <c r="D180" s="8"/>
      <c r="E180" s="9"/>
      <c r="F180" s="8">
        <f t="shared" si="2"/>
        <v>0</v>
      </c>
      <c r="G180" s="6"/>
      <c r="H180" s="6"/>
    </row>
    <row r="181" spans="1:8" s="2" customFormat="1" ht="17.25" customHeight="1" x14ac:dyDescent="0.15">
      <c r="A181" s="4"/>
      <c r="B181" s="4"/>
      <c r="C181" s="5"/>
      <c r="D181" s="8"/>
      <c r="E181" s="9"/>
      <c r="F181" s="8">
        <f t="shared" si="2"/>
        <v>0</v>
      </c>
      <c r="G181" s="6"/>
      <c r="H181" s="6"/>
    </row>
    <row r="182" spans="1:8" s="2" customFormat="1" ht="17.25" customHeight="1" x14ac:dyDescent="0.15">
      <c r="A182" s="4"/>
      <c r="B182" s="4"/>
      <c r="C182" s="5"/>
      <c r="D182" s="8"/>
      <c r="E182" s="9"/>
      <c r="F182" s="8">
        <f t="shared" si="2"/>
        <v>0</v>
      </c>
      <c r="G182" s="6"/>
      <c r="H182" s="6"/>
    </row>
    <row r="183" spans="1:8" s="2" customFormat="1" ht="17.25" customHeight="1" x14ac:dyDescent="0.15">
      <c r="A183" s="4"/>
      <c r="B183" s="4"/>
      <c r="C183" s="5"/>
      <c r="D183" s="8"/>
      <c r="E183" s="9"/>
      <c r="F183" s="8">
        <f t="shared" si="2"/>
        <v>0</v>
      </c>
      <c r="G183" s="6"/>
      <c r="H183" s="6"/>
    </row>
    <row r="184" spans="1:8" s="2" customFormat="1" ht="17.25" customHeight="1" x14ac:dyDescent="0.15">
      <c r="A184" s="4"/>
      <c r="B184" s="4"/>
      <c r="C184" s="5"/>
      <c r="D184" s="8"/>
      <c r="E184" s="9"/>
      <c r="F184" s="8">
        <f t="shared" si="2"/>
        <v>0</v>
      </c>
      <c r="G184" s="6"/>
      <c r="H184" s="6"/>
    </row>
    <row r="185" spans="1:8" s="2" customFormat="1" ht="17.25" customHeight="1" x14ac:dyDescent="0.15">
      <c r="A185" s="4"/>
      <c r="B185" s="4"/>
      <c r="C185" s="5"/>
      <c r="D185" s="8"/>
      <c r="E185" s="9"/>
      <c r="F185" s="8">
        <f t="shared" si="2"/>
        <v>0</v>
      </c>
      <c r="G185" s="6"/>
      <c r="H185" s="6"/>
    </row>
    <row r="186" spans="1:8" s="2" customFormat="1" ht="17.25" customHeight="1" x14ac:dyDescent="0.15">
      <c r="A186" s="4"/>
      <c r="B186" s="4"/>
      <c r="C186" s="5"/>
      <c r="D186" s="8"/>
      <c r="E186" s="9"/>
      <c r="F186" s="8">
        <f t="shared" si="2"/>
        <v>0</v>
      </c>
      <c r="G186" s="6"/>
      <c r="H186" s="6"/>
    </row>
    <row r="187" spans="1:8" s="2" customFormat="1" ht="17.25" customHeight="1" x14ac:dyDescent="0.15">
      <c r="A187" s="4"/>
      <c r="B187" s="4"/>
      <c r="C187" s="5"/>
      <c r="D187" s="8"/>
      <c r="E187" s="9"/>
      <c r="F187" s="8">
        <f t="shared" si="2"/>
        <v>0</v>
      </c>
      <c r="G187" s="6"/>
      <c r="H187" s="6"/>
    </row>
    <row r="188" spans="1:8" s="2" customFormat="1" ht="17.25" customHeight="1" x14ac:dyDescent="0.15">
      <c r="A188" s="4"/>
      <c r="B188" s="4"/>
      <c r="C188" s="5"/>
      <c r="D188" s="8"/>
      <c r="E188" s="9"/>
      <c r="F188" s="8">
        <f t="shared" si="2"/>
        <v>0</v>
      </c>
      <c r="G188" s="6"/>
      <c r="H188" s="6"/>
    </row>
    <row r="189" spans="1:8" s="2" customFormat="1" ht="17.25" customHeight="1" x14ac:dyDescent="0.15">
      <c r="A189" s="4"/>
      <c r="B189" s="4"/>
      <c r="C189" s="5"/>
      <c r="D189" s="8"/>
      <c r="E189" s="9"/>
      <c r="F189" s="8">
        <f t="shared" si="2"/>
        <v>0</v>
      </c>
      <c r="G189" s="6"/>
      <c r="H189" s="6"/>
    </row>
    <row r="190" spans="1:8" s="2" customFormat="1" ht="17.25" customHeight="1" x14ac:dyDescent="0.15">
      <c r="A190" s="4"/>
      <c r="B190" s="4"/>
      <c r="C190" s="5"/>
      <c r="D190" s="8"/>
      <c r="E190" s="9"/>
      <c r="F190" s="8">
        <f t="shared" si="2"/>
        <v>0</v>
      </c>
      <c r="G190" s="6"/>
      <c r="H190" s="6"/>
    </row>
    <row r="191" spans="1:8" s="2" customFormat="1" ht="17.25" customHeight="1" x14ac:dyDescent="0.15">
      <c r="A191" s="4"/>
      <c r="B191" s="4"/>
      <c r="C191" s="5"/>
      <c r="D191" s="8"/>
      <c r="E191" s="9"/>
      <c r="F191" s="8">
        <f t="shared" si="2"/>
        <v>0</v>
      </c>
      <c r="G191" s="6"/>
      <c r="H191" s="6"/>
    </row>
    <row r="192" spans="1:8" s="2" customFormat="1" ht="17.25" customHeight="1" x14ac:dyDescent="0.15">
      <c r="A192" s="4"/>
      <c r="B192" s="4"/>
      <c r="C192" s="5"/>
      <c r="D192" s="8"/>
      <c r="E192" s="9"/>
      <c r="F192" s="8">
        <f t="shared" si="2"/>
        <v>0</v>
      </c>
      <c r="G192" s="6"/>
      <c r="H192" s="6"/>
    </row>
    <row r="193" spans="1:8" s="2" customFormat="1" ht="17.25" customHeight="1" x14ac:dyDescent="0.15">
      <c r="A193" s="4"/>
      <c r="B193" s="4"/>
      <c r="C193" s="5"/>
      <c r="D193" s="8"/>
      <c r="E193" s="9"/>
      <c r="F193" s="8">
        <f t="shared" si="2"/>
        <v>0</v>
      </c>
      <c r="G193" s="6"/>
      <c r="H193" s="6"/>
    </row>
    <row r="194" spans="1:8" s="2" customFormat="1" ht="17.25" customHeight="1" x14ac:dyDescent="0.15">
      <c r="A194" s="4"/>
      <c r="B194" s="4"/>
      <c r="C194" s="5"/>
      <c r="D194" s="8"/>
      <c r="E194" s="9"/>
      <c r="F194" s="8">
        <f t="shared" si="2"/>
        <v>0</v>
      </c>
      <c r="G194" s="6"/>
      <c r="H194" s="6"/>
    </row>
    <row r="195" spans="1:8" s="2" customFormat="1" ht="17.25" customHeight="1" x14ac:dyDescent="0.15">
      <c r="A195" s="4"/>
      <c r="B195" s="4"/>
      <c r="C195" s="5"/>
      <c r="D195" s="8"/>
      <c r="E195" s="9"/>
      <c r="F195" s="8">
        <f t="shared" si="2"/>
        <v>0</v>
      </c>
      <c r="G195" s="6"/>
      <c r="H195" s="6"/>
    </row>
    <row r="196" spans="1:8" s="2" customFormat="1" ht="17.25" customHeight="1" x14ac:dyDescent="0.15">
      <c r="A196" s="4"/>
      <c r="B196" s="4"/>
      <c r="C196" s="5"/>
      <c r="D196" s="8"/>
      <c r="E196" s="9"/>
      <c r="F196" s="8">
        <f t="shared" ref="F196:F259" si="3">D196-E196</f>
        <v>0</v>
      </c>
      <c r="G196" s="6"/>
      <c r="H196" s="6"/>
    </row>
    <row r="197" spans="1:8" s="2" customFormat="1" ht="17.25" customHeight="1" x14ac:dyDescent="0.15">
      <c r="A197" s="4"/>
      <c r="B197" s="4"/>
      <c r="C197" s="5"/>
      <c r="D197" s="8"/>
      <c r="E197" s="9"/>
      <c r="F197" s="8">
        <f t="shared" si="3"/>
        <v>0</v>
      </c>
      <c r="G197" s="6"/>
      <c r="H197" s="6"/>
    </row>
    <row r="198" spans="1:8" s="2" customFormat="1" ht="17.25" customHeight="1" x14ac:dyDescent="0.15">
      <c r="A198" s="4"/>
      <c r="B198" s="4"/>
      <c r="C198" s="5"/>
      <c r="D198" s="8"/>
      <c r="E198" s="9"/>
      <c r="F198" s="8">
        <f t="shared" si="3"/>
        <v>0</v>
      </c>
      <c r="G198" s="6"/>
      <c r="H198" s="6"/>
    </row>
    <row r="199" spans="1:8" s="2" customFormat="1" ht="17.25" customHeight="1" x14ac:dyDescent="0.15">
      <c r="A199" s="4"/>
      <c r="B199" s="4"/>
      <c r="C199" s="5"/>
      <c r="D199" s="8"/>
      <c r="E199" s="9"/>
      <c r="F199" s="8">
        <f t="shared" si="3"/>
        <v>0</v>
      </c>
      <c r="G199" s="6"/>
      <c r="H199" s="6"/>
    </row>
    <row r="200" spans="1:8" s="2" customFormat="1" ht="17.25" customHeight="1" x14ac:dyDescent="0.15">
      <c r="A200" s="4"/>
      <c r="B200" s="4"/>
      <c r="C200" s="5"/>
      <c r="D200" s="8"/>
      <c r="E200" s="9"/>
      <c r="F200" s="8">
        <f t="shared" si="3"/>
        <v>0</v>
      </c>
      <c r="G200" s="6"/>
      <c r="H200" s="6"/>
    </row>
    <row r="201" spans="1:8" s="2" customFormat="1" ht="17.25" customHeight="1" x14ac:dyDescent="0.15">
      <c r="A201" s="4"/>
      <c r="B201" s="4"/>
      <c r="C201" s="5"/>
      <c r="D201" s="8"/>
      <c r="E201" s="9"/>
      <c r="F201" s="8">
        <f t="shared" si="3"/>
        <v>0</v>
      </c>
      <c r="G201" s="6"/>
      <c r="H201" s="6"/>
    </row>
    <row r="202" spans="1:8" s="2" customFormat="1" ht="17.25" customHeight="1" x14ac:dyDescent="0.15">
      <c r="A202" s="4"/>
      <c r="B202" s="4"/>
      <c r="C202" s="5"/>
      <c r="D202" s="8"/>
      <c r="E202" s="9"/>
      <c r="F202" s="8">
        <f t="shared" si="3"/>
        <v>0</v>
      </c>
      <c r="G202" s="6"/>
      <c r="H202" s="6"/>
    </row>
    <row r="203" spans="1:8" s="2" customFormat="1" ht="17.25" customHeight="1" x14ac:dyDescent="0.15">
      <c r="A203" s="4"/>
      <c r="B203" s="4"/>
      <c r="C203" s="5"/>
      <c r="D203" s="8"/>
      <c r="E203" s="9"/>
      <c r="F203" s="8">
        <f t="shared" si="3"/>
        <v>0</v>
      </c>
      <c r="G203" s="6"/>
      <c r="H203" s="6"/>
    </row>
    <row r="204" spans="1:8" s="2" customFormat="1" ht="17.25" customHeight="1" x14ac:dyDescent="0.15">
      <c r="A204" s="4"/>
      <c r="B204" s="4"/>
      <c r="C204" s="5"/>
      <c r="D204" s="8"/>
      <c r="E204" s="9"/>
      <c r="F204" s="8">
        <f t="shared" si="3"/>
        <v>0</v>
      </c>
      <c r="G204" s="6"/>
      <c r="H204" s="6"/>
    </row>
    <row r="205" spans="1:8" s="2" customFormat="1" ht="17.25" customHeight="1" x14ac:dyDescent="0.15">
      <c r="A205" s="4"/>
      <c r="B205" s="4"/>
      <c r="C205" s="5"/>
      <c r="D205" s="8"/>
      <c r="E205" s="9"/>
      <c r="F205" s="8">
        <f t="shared" si="3"/>
        <v>0</v>
      </c>
      <c r="G205" s="6"/>
      <c r="H205" s="6"/>
    </row>
    <row r="206" spans="1:8" s="2" customFormat="1" ht="17.25" customHeight="1" x14ac:dyDescent="0.15">
      <c r="A206" s="4"/>
      <c r="B206" s="4"/>
      <c r="C206" s="5"/>
      <c r="D206" s="8"/>
      <c r="E206" s="9"/>
      <c r="F206" s="8">
        <f t="shared" si="3"/>
        <v>0</v>
      </c>
      <c r="G206" s="6"/>
      <c r="H206" s="6"/>
    </row>
    <row r="207" spans="1:8" s="2" customFormat="1" ht="17.25" customHeight="1" x14ac:dyDescent="0.15">
      <c r="A207" s="4"/>
      <c r="B207" s="4"/>
      <c r="C207" s="5"/>
      <c r="D207" s="8"/>
      <c r="E207" s="9"/>
      <c r="F207" s="8">
        <f t="shared" si="3"/>
        <v>0</v>
      </c>
      <c r="G207" s="6"/>
      <c r="H207" s="6"/>
    </row>
    <row r="208" spans="1:8" s="2" customFormat="1" ht="17.25" customHeight="1" x14ac:dyDescent="0.15">
      <c r="A208" s="4"/>
      <c r="B208" s="4"/>
      <c r="C208" s="5"/>
      <c r="D208" s="8"/>
      <c r="E208" s="9"/>
      <c r="F208" s="8">
        <f t="shared" si="3"/>
        <v>0</v>
      </c>
      <c r="G208" s="6"/>
      <c r="H208" s="6"/>
    </row>
    <row r="209" spans="1:8" s="2" customFormat="1" ht="17.25" customHeight="1" x14ac:dyDescent="0.15">
      <c r="A209" s="4"/>
      <c r="B209" s="4"/>
      <c r="C209" s="5"/>
      <c r="D209" s="8"/>
      <c r="E209" s="9"/>
      <c r="F209" s="8">
        <f t="shared" si="3"/>
        <v>0</v>
      </c>
      <c r="G209" s="6"/>
      <c r="H209" s="6"/>
    </row>
    <row r="210" spans="1:8" s="2" customFormat="1" ht="17.25" customHeight="1" x14ac:dyDescent="0.15">
      <c r="A210" s="4"/>
      <c r="B210" s="4"/>
      <c r="C210" s="5"/>
      <c r="D210" s="8"/>
      <c r="E210" s="9"/>
      <c r="F210" s="8">
        <f t="shared" si="3"/>
        <v>0</v>
      </c>
      <c r="G210" s="6"/>
      <c r="H210" s="6"/>
    </row>
    <row r="211" spans="1:8" s="2" customFormat="1" ht="17.25" customHeight="1" x14ac:dyDescent="0.15">
      <c r="A211" s="4"/>
      <c r="B211" s="4"/>
      <c r="C211" s="5"/>
      <c r="D211" s="8"/>
      <c r="E211" s="9"/>
      <c r="F211" s="8">
        <f t="shared" si="3"/>
        <v>0</v>
      </c>
      <c r="G211" s="6"/>
      <c r="H211" s="6"/>
    </row>
    <row r="212" spans="1:8" s="2" customFormat="1" ht="17.25" customHeight="1" x14ac:dyDescent="0.15">
      <c r="A212" s="4"/>
      <c r="B212" s="4"/>
      <c r="C212" s="5"/>
      <c r="D212" s="8"/>
      <c r="E212" s="9"/>
      <c r="F212" s="8">
        <f t="shared" si="3"/>
        <v>0</v>
      </c>
      <c r="G212" s="6"/>
      <c r="H212" s="6"/>
    </row>
    <row r="213" spans="1:8" s="2" customFormat="1" ht="17.25" customHeight="1" x14ac:dyDescent="0.15">
      <c r="A213" s="4"/>
      <c r="B213" s="4"/>
      <c r="C213" s="5"/>
      <c r="D213" s="8"/>
      <c r="E213" s="9"/>
      <c r="F213" s="8">
        <f t="shared" si="3"/>
        <v>0</v>
      </c>
      <c r="G213" s="6"/>
      <c r="H213" s="6"/>
    </row>
    <row r="214" spans="1:8" s="2" customFormat="1" ht="17.25" customHeight="1" x14ac:dyDescent="0.15">
      <c r="A214" s="4"/>
      <c r="B214" s="4"/>
      <c r="C214" s="5"/>
      <c r="D214" s="8"/>
      <c r="E214" s="9"/>
      <c r="F214" s="8">
        <f t="shared" si="3"/>
        <v>0</v>
      </c>
      <c r="G214" s="6"/>
      <c r="H214" s="6"/>
    </row>
    <row r="215" spans="1:8" s="2" customFormat="1" ht="17.25" customHeight="1" x14ac:dyDescent="0.15">
      <c r="A215" s="4"/>
      <c r="B215" s="4"/>
      <c r="C215" s="5"/>
      <c r="D215" s="8"/>
      <c r="E215" s="9"/>
      <c r="F215" s="8">
        <f t="shared" si="3"/>
        <v>0</v>
      </c>
      <c r="G215" s="6"/>
      <c r="H215" s="6"/>
    </row>
    <row r="216" spans="1:8" s="2" customFormat="1" ht="17.25" customHeight="1" x14ac:dyDescent="0.15">
      <c r="A216" s="4"/>
      <c r="B216" s="4"/>
      <c r="C216" s="5"/>
      <c r="D216" s="8"/>
      <c r="E216" s="9"/>
      <c r="F216" s="8">
        <f t="shared" si="3"/>
        <v>0</v>
      </c>
      <c r="G216" s="6"/>
      <c r="H216" s="6"/>
    </row>
    <row r="217" spans="1:8" s="2" customFormat="1" ht="17.25" customHeight="1" x14ac:dyDescent="0.15">
      <c r="A217" s="4"/>
      <c r="B217" s="4"/>
      <c r="C217" s="5"/>
      <c r="D217" s="8"/>
      <c r="E217" s="9"/>
      <c r="F217" s="8">
        <f t="shared" si="3"/>
        <v>0</v>
      </c>
      <c r="G217" s="6"/>
      <c r="H217" s="6"/>
    </row>
    <row r="218" spans="1:8" s="2" customFormat="1" ht="17.25" customHeight="1" x14ac:dyDescent="0.15">
      <c r="A218" s="4"/>
      <c r="B218" s="4"/>
      <c r="C218" s="5"/>
      <c r="D218" s="8"/>
      <c r="E218" s="9"/>
      <c r="F218" s="8">
        <f t="shared" si="3"/>
        <v>0</v>
      </c>
      <c r="G218" s="6"/>
      <c r="H218" s="6"/>
    </row>
    <row r="219" spans="1:8" s="2" customFormat="1" ht="17.25" customHeight="1" x14ac:dyDescent="0.15">
      <c r="A219" s="4"/>
      <c r="B219" s="4"/>
      <c r="C219" s="5"/>
      <c r="D219" s="8"/>
      <c r="E219" s="9"/>
      <c r="F219" s="8">
        <f t="shared" si="3"/>
        <v>0</v>
      </c>
      <c r="G219" s="6"/>
      <c r="H219" s="6"/>
    </row>
    <row r="220" spans="1:8" s="2" customFormat="1" ht="17.25" customHeight="1" x14ac:dyDescent="0.15">
      <c r="A220" s="4"/>
      <c r="B220" s="4"/>
      <c r="C220" s="5"/>
      <c r="D220" s="8"/>
      <c r="E220" s="9"/>
      <c r="F220" s="8">
        <f t="shared" si="3"/>
        <v>0</v>
      </c>
      <c r="G220" s="6"/>
      <c r="H220" s="6"/>
    </row>
    <row r="221" spans="1:8" s="2" customFormat="1" ht="17.25" customHeight="1" x14ac:dyDescent="0.15">
      <c r="A221" s="4"/>
      <c r="B221" s="4"/>
      <c r="C221" s="5"/>
      <c r="D221" s="8"/>
      <c r="E221" s="9"/>
      <c r="F221" s="8">
        <f t="shared" si="3"/>
        <v>0</v>
      </c>
      <c r="G221" s="6"/>
      <c r="H221" s="6"/>
    </row>
    <row r="222" spans="1:8" s="2" customFormat="1" ht="17.25" customHeight="1" x14ac:dyDescent="0.15">
      <c r="A222" s="4"/>
      <c r="B222" s="4"/>
      <c r="C222" s="5"/>
      <c r="D222" s="8"/>
      <c r="E222" s="9"/>
      <c r="F222" s="8">
        <f t="shared" si="3"/>
        <v>0</v>
      </c>
      <c r="G222" s="6"/>
      <c r="H222" s="6"/>
    </row>
    <row r="223" spans="1:8" s="2" customFormat="1" ht="17.25" customHeight="1" x14ac:dyDescent="0.15">
      <c r="A223" s="4"/>
      <c r="B223" s="4"/>
      <c r="C223" s="5"/>
      <c r="D223" s="8"/>
      <c r="E223" s="9"/>
      <c r="F223" s="8">
        <f t="shared" si="3"/>
        <v>0</v>
      </c>
      <c r="G223" s="6"/>
      <c r="H223" s="6"/>
    </row>
    <row r="224" spans="1:8" s="2" customFormat="1" ht="17.25" customHeight="1" x14ac:dyDescent="0.15">
      <c r="A224" s="4"/>
      <c r="B224" s="4"/>
      <c r="C224" s="5"/>
      <c r="D224" s="8"/>
      <c r="E224" s="9"/>
      <c r="F224" s="8">
        <f t="shared" si="3"/>
        <v>0</v>
      </c>
      <c r="G224" s="6"/>
      <c r="H224" s="6"/>
    </row>
    <row r="225" spans="1:8" s="2" customFormat="1" ht="17.25" customHeight="1" x14ac:dyDescent="0.15">
      <c r="A225" s="4"/>
      <c r="B225" s="4"/>
      <c r="C225" s="5"/>
      <c r="D225" s="8"/>
      <c r="E225" s="9"/>
      <c r="F225" s="8">
        <f t="shared" si="3"/>
        <v>0</v>
      </c>
      <c r="G225" s="6"/>
      <c r="H225" s="6"/>
    </row>
    <row r="226" spans="1:8" s="2" customFormat="1" ht="17.25" customHeight="1" x14ac:dyDescent="0.15">
      <c r="A226" s="4"/>
      <c r="B226" s="4"/>
      <c r="C226" s="5"/>
      <c r="D226" s="8"/>
      <c r="E226" s="9"/>
      <c r="F226" s="8">
        <f t="shared" si="3"/>
        <v>0</v>
      </c>
      <c r="G226" s="6"/>
      <c r="H226" s="6"/>
    </row>
    <row r="227" spans="1:8" s="2" customFormat="1" ht="17.25" customHeight="1" x14ac:dyDescent="0.15">
      <c r="A227" s="4"/>
      <c r="B227" s="4"/>
      <c r="C227" s="5"/>
      <c r="D227" s="8"/>
      <c r="E227" s="9"/>
      <c r="F227" s="8">
        <f t="shared" si="3"/>
        <v>0</v>
      </c>
      <c r="G227" s="6"/>
      <c r="H227" s="6"/>
    </row>
    <row r="228" spans="1:8" s="2" customFormat="1" ht="17.25" customHeight="1" x14ac:dyDescent="0.15">
      <c r="A228" s="4"/>
      <c r="B228" s="4"/>
      <c r="C228" s="5"/>
      <c r="D228" s="8"/>
      <c r="E228" s="9"/>
      <c r="F228" s="8">
        <f t="shared" si="3"/>
        <v>0</v>
      </c>
      <c r="G228" s="6"/>
      <c r="H228" s="6"/>
    </row>
    <row r="229" spans="1:8" s="2" customFormat="1" ht="17.25" customHeight="1" x14ac:dyDescent="0.15">
      <c r="A229" s="4"/>
      <c r="B229" s="4"/>
      <c r="C229" s="5"/>
      <c r="D229" s="8"/>
      <c r="E229" s="9"/>
      <c r="F229" s="8">
        <f t="shared" si="3"/>
        <v>0</v>
      </c>
      <c r="G229" s="6"/>
      <c r="H229" s="6"/>
    </row>
    <row r="230" spans="1:8" s="2" customFormat="1" ht="17.25" customHeight="1" x14ac:dyDescent="0.15">
      <c r="A230" s="4"/>
      <c r="B230" s="4"/>
      <c r="C230" s="5"/>
      <c r="D230" s="8"/>
      <c r="E230" s="9"/>
      <c r="F230" s="8">
        <f t="shared" si="3"/>
        <v>0</v>
      </c>
      <c r="G230" s="6"/>
      <c r="H230" s="6"/>
    </row>
    <row r="231" spans="1:8" s="2" customFormat="1" ht="17.25" customHeight="1" x14ac:dyDescent="0.15">
      <c r="A231" s="4"/>
      <c r="B231" s="4"/>
      <c r="C231" s="5"/>
      <c r="D231" s="8"/>
      <c r="E231" s="9"/>
      <c r="F231" s="8">
        <f t="shared" si="3"/>
        <v>0</v>
      </c>
      <c r="G231" s="6"/>
      <c r="H231" s="6"/>
    </row>
    <row r="232" spans="1:8" s="2" customFormat="1" ht="17.25" customHeight="1" x14ac:dyDescent="0.15">
      <c r="A232" s="4"/>
      <c r="B232" s="4"/>
      <c r="C232" s="5"/>
      <c r="D232" s="8"/>
      <c r="E232" s="9"/>
      <c r="F232" s="8">
        <f t="shared" si="3"/>
        <v>0</v>
      </c>
      <c r="G232" s="6"/>
      <c r="H232" s="6"/>
    </row>
    <row r="233" spans="1:8" s="2" customFormat="1" ht="17.25" customHeight="1" x14ac:dyDescent="0.15">
      <c r="A233" s="4"/>
      <c r="B233" s="4"/>
      <c r="C233" s="5"/>
      <c r="D233" s="8"/>
      <c r="E233" s="9"/>
      <c r="F233" s="8">
        <f t="shared" si="3"/>
        <v>0</v>
      </c>
      <c r="G233" s="6"/>
      <c r="H233" s="6"/>
    </row>
    <row r="234" spans="1:8" s="2" customFormat="1" ht="17.25" customHeight="1" x14ac:dyDescent="0.15">
      <c r="A234" s="4"/>
      <c r="B234" s="4"/>
      <c r="C234" s="5"/>
      <c r="D234" s="8"/>
      <c r="E234" s="9"/>
      <c r="F234" s="8">
        <f t="shared" si="3"/>
        <v>0</v>
      </c>
      <c r="G234" s="6"/>
      <c r="H234" s="6"/>
    </row>
    <row r="235" spans="1:8" s="2" customFormat="1" ht="17.25" customHeight="1" x14ac:dyDescent="0.15">
      <c r="A235" s="4"/>
      <c r="B235" s="4"/>
      <c r="C235" s="5"/>
      <c r="D235" s="8"/>
      <c r="E235" s="9"/>
      <c r="F235" s="8">
        <f t="shared" si="3"/>
        <v>0</v>
      </c>
      <c r="G235" s="6"/>
      <c r="H235" s="6"/>
    </row>
    <row r="236" spans="1:8" s="2" customFormat="1" ht="17.25" customHeight="1" x14ac:dyDescent="0.15">
      <c r="A236" s="4"/>
      <c r="B236" s="4"/>
      <c r="C236" s="5"/>
      <c r="D236" s="8"/>
      <c r="E236" s="9"/>
      <c r="F236" s="8">
        <f t="shared" si="3"/>
        <v>0</v>
      </c>
      <c r="G236" s="6"/>
      <c r="H236" s="6"/>
    </row>
    <row r="237" spans="1:8" s="2" customFormat="1" ht="17.25" customHeight="1" x14ac:dyDescent="0.15">
      <c r="A237" s="4"/>
      <c r="B237" s="4"/>
      <c r="C237" s="5"/>
      <c r="D237" s="8"/>
      <c r="E237" s="9"/>
      <c r="F237" s="8">
        <f t="shared" si="3"/>
        <v>0</v>
      </c>
      <c r="G237" s="6"/>
      <c r="H237" s="6"/>
    </row>
    <row r="238" spans="1:8" s="2" customFormat="1" ht="17.25" customHeight="1" x14ac:dyDescent="0.15">
      <c r="A238" s="4"/>
      <c r="B238" s="4"/>
      <c r="C238" s="5"/>
      <c r="D238" s="8"/>
      <c r="E238" s="9"/>
      <c r="F238" s="8">
        <f t="shared" si="3"/>
        <v>0</v>
      </c>
      <c r="G238" s="6"/>
      <c r="H238" s="6"/>
    </row>
    <row r="239" spans="1:8" s="2" customFormat="1" ht="17.25" customHeight="1" x14ac:dyDescent="0.15">
      <c r="A239" s="4"/>
      <c r="B239" s="4"/>
      <c r="C239" s="5"/>
      <c r="D239" s="8"/>
      <c r="E239" s="9"/>
      <c r="F239" s="8">
        <f t="shared" si="3"/>
        <v>0</v>
      </c>
      <c r="G239" s="6"/>
      <c r="H239" s="6"/>
    </row>
    <row r="240" spans="1:8" s="2" customFormat="1" ht="17.25" customHeight="1" x14ac:dyDescent="0.15">
      <c r="A240" s="4"/>
      <c r="B240" s="4"/>
      <c r="C240" s="5"/>
      <c r="D240" s="8"/>
      <c r="E240" s="9"/>
      <c r="F240" s="8">
        <f t="shared" si="3"/>
        <v>0</v>
      </c>
      <c r="G240" s="6"/>
      <c r="H240" s="6"/>
    </row>
    <row r="241" spans="1:8" s="2" customFormat="1" ht="17.25" customHeight="1" x14ac:dyDescent="0.15">
      <c r="A241" s="4"/>
      <c r="B241" s="4"/>
      <c r="C241" s="5"/>
      <c r="D241" s="8"/>
      <c r="E241" s="9"/>
      <c r="F241" s="8">
        <f t="shared" si="3"/>
        <v>0</v>
      </c>
      <c r="G241" s="6"/>
      <c r="H241" s="6"/>
    </row>
    <row r="242" spans="1:8" s="2" customFormat="1" ht="17.25" customHeight="1" x14ac:dyDescent="0.15">
      <c r="A242" s="4"/>
      <c r="B242" s="4"/>
      <c r="C242" s="5"/>
      <c r="D242" s="8"/>
      <c r="E242" s="9"/>
      <c r="F242" s="8">
        <f t="shared" si="3"/>
        <v>0</v>
      </c>
      <c r="G242" s="6"/>
      <c r="H242" s="6"/>
    </row>
    <row r="243" spans="1:8" s="2" customFormat="1" ht="17.25" customHeight="1" x14ac:dyDescent="0.15">
      <c r="A243" s="4"/>
      <c r="B243" s="4"/>
      <c r="C243" s="5"/>
      <c r="D243" s="8"/>
      <c r="E243" s="9"/>
      <c r="F243" s="8">
        <f t="shared" si="3"/>
        <v>0</v>
      </c>
      <c r="G243" s="6"/>
      <c r="H243" s="6"/>
    </row>
    <row r="244" spans="1:8" s="2" customFormat="1" ht="17.25" customHeight="1" x14ac:dyDescent="0.15">
      <c r="A244" s="4"/>
      <c r="B244" s="4"/>
      <c r="C244" s="5"/>
      <c r="D244" s="8"/>
      <c r="E244" s="9"/>
      <c r="F244" s="8">
        <f t="shared" si="3"/>
        <v>0</v>
      </c>
      <c r="G244" s="6"/>
      <c r="H244" s="6"/>
    </row>
    <row r="245" spans="1:8" s="2" customFormat="1" ht="17.25" customHeight="1" x14ac:dyDescent="0.15">
      <c r="A245" s="4"/>
      <c r="B245" s="4"/>
      <c r="C245" s="5"/>
      <c r="D245" s="8"/>
      <c r="E245" s="9"/>
      <c r="F245" s="8">
        <f t="shared" si="3"/>
        <v>0</v>
      </c>
      <c r="G245" s="6"/>
      <c r="H245" s="6"/>
    </row>
    <row r="246" spans="1:8" s="2" customFormat="1" ht="17.25" customHeight="1" x14ac:dyDescent="0.15">
      <c r="A246" s="4"/>
      <c r="B246" s="4"/>
      <c r="C246" s="5"/>
      <c r="D246" s="8"/>
      <c r="E246" s="9"/>
      <c r="F246" s="8">
        <f t="shared" si="3"/>
        <v>0</v>
      </c>
      <c r="G246" s="6"/>
      <c r="H246" s="6"/>
    </row>
    <row r="247" spans="1:8" s="2" customFormat="1" ht="17.25" customHeight="1" x14ac:dyDescent="0.15">
      <c r="A247" s="4"/>
      <c r="B247" s="4"/>
      <c r="C247" s="5"/>
      <c r="D247" s="8"/>
      <c r="E247" s="9"/>
      <c r="F247" s="8">
        <f t="shared" si="3"/>
        <v>0</v>
      </c>
      <c r="G247" s="6"/>
      <c r="H247" s="6"/>
    </row>
    <row r="248" spans="1:8" s="2" customFormat="1" ht="17.25" customHeight="1" x14ac:dyDescent="0.15">
      <c r="A248" s="4"/>
      <c r="B248" s="4"/>
      <c r="C248" s="5"/>
      <c r="D248" s="8"/>
      <c r="E248" s="9"/>
      <c r="F248" s="8">
        <f t="shared" si="3"/>
        <v>0</v>
      </c>
      <c r="G248" s="6"/>
      <c r="H248" s="6"/>
    </row>
    <row r="249" spans="1:8" s="2" customFormat="1" ht="17.25" customHeight="1" x14ac:dyDescent="0.15">
      <c r="A249" s="4"/>
      <c r="B249" s="4"/>
      <c r="C249" s="5"/>
      <c r="D249" s="8"/>
      <c r="E249" s="9"/>
      <c r="F249" s="8">
        <f t="shared" si="3"/>
        <v>0</v>
      </c>
      <c r="G249" s="6"/>
      <c r="H249" s="6"/>
    </row>
    <row r="250" spans="1:8" s="2" customFormat="1" ht="17.25" customHeight="1" x14ac:dyDescent="0.15">
      <c r="A250" s="4"/>
      <c r="B250" s="4"/>
      <c r="C250" s="5"/>
      <c r="D250" s="8"/>
      <c r="E250" s="9"/>
      <c r="F250" s="8">
        <f t="shared" si="3"/>
        <v>0</v>
      </c>
      <c r="G250" s="6"/>
      <c r="H250" s="6"/>
    </row>
    <row r="251" spans="1:8" s="2" customFormat="1" ht="17.25" customHeight="1" x14ac:dyDescent="0.15">
      <c r="A251" s="4"/>
      <c r="B251" s="4"/>
      <c r="C251" s="5"/>
      <c r="D251" s="8"/>
      <c r="E251" s="9"/>
      <c r="F251" s="8">
        <f t="shared" si="3"/>
        <v>0</v>
      </c>
      <c r="G251" s="6"/>
      <c r="H251" s="6"/>
    </row>
    <row r="252" spans="1:8" s="2" customFormat="1" ht="17.25" customHeight="1" x14ac:dyDescent="0.15">
      <c r="A252" s="4"/>
      <c r="B252" s="4"/>
      <c r="C252" s="5"/>
      <c r="D252" s="8"/>
      <c r="E252" s="9"/>
      <c r="F252" s="8">
        <f t="shared" si="3"/>
        <v>0</v>
      </c>
      <c r="G252" s="6"/>
      <c r="H252" s="6"/>
    </row>
    <row r="253" spans="1:8" s="2" customFormat="1" ht="17.25" customHeight="1" x14ac:dyDescent="0.15">
      <c r="A253" s="4"/>
      <c r="B253" s="4"/>
      <c r="C253" s="5"/>
      <c r="D253" s="8"/>
      <c r="E253" s="9"/>
      <c r="F253" s="8">
        <f t="shared" si="3"/>
        <v>0</v>
      </c>
      <c r="G253" s="6"/>
      <c r="H253" s="6"/>
    </row>
    <row r="254" spans="1:8" s="2" customFormat="1" ht="17.25" customHeight="1" x14ac:dyDescent="0.15">
      <c r="A254" s="4"/>
      <c r="B254" s="4"/>
      <c r="C254" s="5"/>
      <c r="D254" s="8"/>
      <c r="E254" s="9"/>
      <c r="F254" s="8">
        <f t="shared" si="3"/>
        <v>0</v>
      </c>
      <c r="G254" s="6"/>
      <c r="H254" s="6"/>
    </row>
    <row r="255" spans="1:8" s="2" customFormat="1" ht="17.25" customHeight="1" x14ac:dyDescent="0.15">
      <c r="A255" s="4"/>
      <c r="B255" s="4"/>
      <c r="C255" s="5"/>
      <c r="D255" s="8"/>
      <c r="E255" s="9"/>
      <c r="F255" s="8">
        <f t="shared" si="3"/>
        <v>0</v>
      </c>
      <c r="G255" s="6"/>
      <c r="H255" s="6"/>
    </row>
    <row r="256" spans="1:8" s="2" customFormat="1" ht="17.25" customHeight="1" x14ac:dyDescent="0.15">
      <c r="A256" s="4"/>
      <c r="B256" s="4"/>
      <c r="C256" s="5"/>
      <c r="D256" s="8"/>
      <c r="E256" s="9"/>
      <c r="F256" s="8">
        <f t="shared" si="3"/>
        <v>0</v>
      </c>
      <c r="G256" s="6"/>
      <c r="H256" s="6"/>
    </row>
    <row r="257" spans="1:8" s="2" customFormat="1" ht="17.25" customHeight="1" x14ac:dyDescent="0.15">
      <c r="A257" s="4"/>
      <c r="B257" s="4"/>
      <c r="C257" s="5"/>
      <c r="D257" s="8"/>
      <c r="E257" s="9"/>
      <c r="F257" s="8">
        <f t="shared" si="3"/>
        <v>0</v>
      </c>
      <c r="G257" s="6"/>
      <c r="H257" s="6"/>
    </row>
    <row r="258" spans="1:8" s="2" customFormat="1" ht="17.25" customHeight="1" x14ac:dyDescent="0.15">
      <c r="A258" s="4"/>
      <c r="B258" s="4"/>
      <c r="C258" s="5"/>
      <c r="D258" s="8"/>
      <c r="E258" s="9"/>
      <c r="F258" s="8">
        <f t="shared" si="3"/>
        <v>0</v>
      </c>
      <c r="G258" s="6"/>
      <c r="H258" s="6"/>
    </row>
    <row r="259" spans="1:8" s="2" customFormat="1" ht="17.25" customHeight="1" x14ac:dyDescent="0.15">
      <c r="A259" s="4"/>
      <c r="B259" s="4"/>
      <c r="C259" s="5"/>
      <c r="D259" s="8"/>
      <c r="E259" s="9"/>
      <c r="F259" s="8">
        <f t="shared" si="3"/>
        <v>0</v>
      </c>
      <c r="G259" s="6"/>
      <c r="H259" s="6"/>
    </row>
    <row r="260" spans="1:8" s="2" customFormat="1" ht="17.25" customHeight="1" x14ac:dyDescent="0.15">
      <c r="A260" s="4"/>
      <c r="B260" s="4"/>
      <c r="C260" s="5"/>
      <c r="D260" s="8"/>
      <c r="E260" s="9"/>
      <c r="F260" s="8">
        <f t="shared" ref="F260:F323" si="4">D260-E260</f>
        <v>0</v>
      </c>
      <c r="G260" s="6"/>
      <c r="H260" s="6"/>
    </row>
    <row r="261" spans="1:8" s="2" customFormat="1" ht="17.25" customHeight="1" x14ac:dyDescent="0.15">
      <c r="A261" s="4"/>
      <c r="B261" s="4"/>
      <c r="C261" s="5"/>
      <c r="D261" s="8"/>
      <c r="E261" s="9"/>
      <c r="F261" s="8">
        <f t="shared" si="4"/>
        <v>0</v>
      </c>
      <c r="G261" s="6"/>
      <c r="H261" s="6"/>
    </row>
    <row r="262" spans="1:8" s="2" customFormat="1" ht="17.25" customHeight="1" x14ac:dyDescent="0.15">
      <c r="A262" s="4"/>
      <c r="B262" s="4"/>
      <c r="C262" s="5"/>
      <c r="D262" s="8"/>
      <c r="E262" s="9"/>
      <c r="F262" s="8">
        <f t="shared" si="4"/>
        <v>0</v>
      </c>
      <c r="G262" s="6"/>
      <c r="H262" s="6"/>
    </row>
    <row r="263" spans="1:8" s="2" customFormat="1" ht="17.25" customHeight="1" x14ac:dyDescent="0.15">
      <c r="A263" s="4"/>
      <c r="B263" s="4"/>
      <c r="C263" s="5"/>
      <c r="D263" s="8"/>
      <c r="E263" s="9"/>
      <c r="F263" s="8">
        <f t="shared" si="4"/>
        <v>0</v>
      </c>
      <c r="G263" s="6"/>
      <c r="H263" s="6"/>
    </row>
    <row r="264" spans="1:8" s="2" customFormat="1" ht="17.25" customHeight="1" x14ac:dyDescent="0.15">
      <c r="A264" s="4"/>
      <c r="B264" s="4"/>
      <c r="C264" s="5"/>
      <c r="D264" s="8"/>
      <c r="E264" s="9"/>
      <c r="F264" s="8">
        <f t="shared" si="4"/>
        <v>0</v>
      </c>
      <c r="G264" s="6"/>
      <c r="H264" s="6"/>
    </row>
    <row r="265" spans="1:8" s="2" customFormat="1" ht="17.25" customHeight="1" x14ac:dyDescent="0.15">
      <c r="A265" s="4"/>
      <c r="B265" s="4"/>
      <c r="C265" s="5"/>
      <c r="D265" s="8"/>
      <c r="E265" s="9"/>
      <c r="F265" s="8">
        <f t="shared" si="4"/>
        <v>0</v>
      </c>
      <c r="G265" s="6"/>
      <c r="H265" s="6"/>
    </row>
    <row r="266" spans="1:8" s="2" customFormat="1" ht="17.25" customHeight="1" x14ac:dyDescent="0.15">
      <c r="A266" s="4"/>
      <c r="B266" s="4"/>
      <c r="C266" s="5"/>
      <c r="D266" s="8"/>
      <c r="E266" s="9"/>
      <c r="F266" s="8">
        <f t="shared" si="4"/>
        <v>0</v>
      </c>
      <c r="G266" s="6"/>
      <c r="H266" s="6"/>
    </row>
    <row r="267" spans="1:8" s="2" customFormat="1" ht="17.25" customHeight="1" x14ac:dyDescent="0.15">
      <c r="A267" s="4"/>
      <c r="B267" s="4"/>
      <c r="C267" s="5"/>
      <c r="D267" s="8"/>
      <c r="E267" s="9"/>
      <c r="F267" s="8">
        <f t="shared" si="4"/>
        <v>0</v>
      </c>
      <c r="G267" s="6"/>
      <c r="H267" s="6"/>
    </row>
    <row r="268" spans="1:8" s="2" customFormat="1" ht="17.25" customHeight="1" x14ac:dyDescent="0.15">
      <c r="A268" s="4"/>
      <c r="B268" s="4"/>
      <c r="C268" s="5"/>
      <c r="D268" s="8"/>
      <c r="E268" s="9"/>
      <c r="F268" s="8">
        <f t="shared" si="4"/>
        <v>0</v>
      </c>
      <c r="G268" s="6"/>
      <c r="H268" s="6"/>
    </row>
    <row r="269" spans="1:8" s="2" customFormat="1" ht="17.25" customHeight="1" x14ac:dyDescent="0.15">
      <c r="A269" s="4"/>
      <c r="B269" s="4"/>
      <c r="C269" s="5"/>
      <c r="D269" s="8"/>
      <c r="E269" s="9"/>
      <c r="F269" s="8">
        <f t="shared" si="4"/>
        <v>0</v>
      </c>
      <c r="G269" s="6"/>
      <c r="H269" s="6"/>
    </row>
    <row r="270" spans="1:8" s="2" customFormat="1" ht="17.25" customHeight="1" x14ac:dyDescent="0.15">
      <c r="A270" s="4"/>
      <c r="B270" s="4"/>
      <c r="C270" s="5"/>
      <c r="D270" s="8"/>
      <c r="E270" s="9"/>
      <c r="F270" s="8">
        <f t="shared" si="4"/>
        <v>0</v>
      </c>
      <c r="G270" s="6"/>
      <c r="H270" s="6"/>
    </row>
    <row r="271" spans="1:8" s="2" customFormat="1" ht="17.25" customHeight="1" x14ac:dyDescent="0.15">
      <c r="A271" s="4"/>
      <c r="B271" s="4"/>
      <c r="C271" s="5"/>
      <c r="D271" s="8"/>
      <c r="E271" s="9"/>
      <c r="F271" s="8">
        <f t="shared" si="4"/>
        <v>0</v>
      </c>
      <c r="G271" s="6"/>
      <c r="H271" s="6"/>
    </row>
    <row r="272" spans="1:8" s="2" customFormat="1" ht="17.25" customHeight="1" x14ac:dyDescent="0.15">
      <c r="A272" s="4"/>
      <c r="B272" s="4"/>
      <c r="C272" s="5"/>
      <c r="D272" s="8"/>
      <c r="E272" s="9"/>
      <c r="F272" s="8">
        <f t="shared" si="4"/>
        <v>0</v>
      </c>
      <c r="G272" s="6"/>
      <c r="H272" s="6"/>
    </row>
    <row r="273" spans="1:8" s="2" customFormat="1" ht="17.25" customHeight="1" x14ac:dyDescent="0.15">
      <c r="A273" s="4"/>
      <c r="B273" s="4"/>
      <c r="C273" s="5"/>
      <c r="D273" s="8"/>
      <c r="E273" s="9"/>
      <c r="F273" s="8">
        <f t="shared" si="4"/>
        <v>0</v>
      </c>
      <c r="G273" s="6"/>
      <c r="H273" s="6"/>
    </row>
    <row r="274" spans="1:8" s="2" customFormat="1" ht="17.25" customHeight="1" x14ac:dyDescent="0.15">
      <c r="A274" s="4"/>
      <c r="B274" s="4"/>
      <c r="C274" s="5"/>
      <c r="D274" s="8"/>
      <c r="E274" s="9"/>
      <c r="F274" s="8">
        <f t="shared" si="4"/>
        <v>0</v>
      </c>
      <c r="G274" s="6"/>
      <c r="H274" s="6"/>
    </row>
    <row r="275" spans="1:8" s="2" customFormat="1" ht="17.25" customHeight="1" x14ac:dyDescent="0.15">
      <c r="A275" s="4"/>
      <c r="B275" s="4"/>
      <c r="C275" s="5"/>
      <c r="D275" s="8"/>
      <c r="E275" s="9"/>
      <c r="F275" s="8">
        <f t="shared" si="4"/>
        <v>0</v>
      </c>
      <c r="G275" s="6"/>
      <c r="H275" s="6"/>
    </row>
    <row r="276" spans="1:8" s="2" customFormat="1" ht="17.25" customHeight="1" x14ac:dyDescent="0.15">
      <c r="A276" s="4"/>
      <c r="B276" s="4"/>
      <c r="C276" s="5"/>
      <c r="D276" s="8"/>
      <c r="E276" s="9"/>
      <c r="F276" s="8">
        <f t="shared" si="4"/>
        <v>0</v>
      </c>
      <c r="G276" s="6"/>
      <c r="H276" s="6"/>
    </row>
    <row r="277" spans="1:8" s="2" customFormat="1" ht="17.25" customHeight="1" x14ac:dyDescent="0.15">
      <c r="A277" s="4"/>
      <c r="B277" s="4"/>
      <c r="C277" s="5"/>
      <c r="D277" s="8"/>
      <c r="E277" s="9"/>
      <c r="F277" s="8">
        <f t="shared" si="4"/>
        <v>0</v>
      </c>
      <c r="G277" s="6"/>
      <c r="H277" s="6"/>
    </row>
    <row r="278" spans="1:8" s="2" customFormat="1" ht="17.25" customHeight="1" x14ac:dyDescent="0.15">
      <c r="A278" s="4"/>
      <c r="B278" s="4"/>
      <c r="C278" s="5"/>
      <c r="D278" s="8"/>
      <c r="E278" s="9"/>
      <c r="F278" s="8">
        <f t="shared" si="4"/>
        <v>0</v>
      </c>
      <c r="G278" s="6"/>
      <c r="H278" s="6"/>
    </row>
    <row r="279" spans="1:8" s="2" customFormat="1" ht="17.25" customHeight="1" x14ac:dyDescent="0.15">
      <c r="A279" s="4"/>
      <c r="B279" s="4"/>
      <c r="C279" s="5"/>
      <c r="D279" s="8"/>
      <c r="E279" s="9"/>
      <c r="F279" s="8">
        <f t="shared" si="4"/>
        <v>0</v>
      </c>
      <c r="G279" s="6"/>
      <c r="H279" s="6"/>
    </row>
    <row r="280" spans="1:8" s="2" customFormat="1" ht="17.25" customHeight="1" x14ac:dyDescent="0.15">
      <c r="A280" s="4"/>
      <c r="B280" s="4"/>
      <c r="C280" s="5"/>
      <c r="D280" s="8"/>
      <c r="E280" s="9"/>
      <c r="F280" s="8">
        <f t="shared" si="4"/>
        <v>0</v>
      </c>
      <c r="G280" s="6"/>
      <c r="H280" s="6"/>
    </row>
    <row r="281" spans="1:8" s="2" customFormat="1" ht="17.25" customHeight="1" x14ac:dyDescent="0.15">
      <c r="A281" s="4"/>
      <c r="B281" s="4"/>
      <c r="C281" s="5"/>
      <c r="D281" s="8"/>
      <c r="E281" s="9"/>
      <c r="F281" s="8">
        <f t="shared" si="4"/>
        <v>0</v>
      </c>
      <c r="G281" s="6"/>
      <c r="H281" s="6"/>
    </row>
    <row r="282" spans="1:8" s="2" customFormat="1" ht="17.25" customHeight="1" x14ac:dyDescent="0.15">
      <c r="A282" s="4"/>
      <c r="B282" s="4"/>
      <c r="C282" s="5"/>
      <c r="D282" s="8"/>
      <c r="E282" s="9"/>
      <c r="F282" s="8">
        <f t="shared" si="4"/>
        <v>0</v>
      </c>
      <c r="G282" s="6"/>
      <c r="H282" s="6"/>
    </row>
    <row r="283" spans="1:8" s="2" customFormat="1" ht="17.25" customHeight="1" x14ac:dyDescent="0.15">
      <c r="A283" s="4"/>
      <c r="B283" s="4"/>
      <c r="C283" s="5"/>
      <c r="D283" s="8"/>
      <c r="E283" s="9"/>
      <c r="F283" s="8">
        <f t="shared" si="4"/>
        <v>0</v>
      </c>
      <c r="G283" s="6"/>
      <c r="H283" s="6"/>
    </row>
    <row r="284" spans="1:8" s="2" customFormat="1" ht="17.25" customHeight="1" x14ac:dyDescent="0.15">
      <c r="A284" s="4"/>
      <c r="B284" s="4"/>
      <c r="C284" s="5"/>
      <c r="D284" s="8"/>
      <c r="E284" s="9"/>
      <c r="F284" s="8">
        <f t="shared" si="4"/>
        <v>0</v>
      </c>
      <c r="G284" s="6"/>
      <c r="H284" s="6"/>
    </row>
    <row r="285" spans="1:8" s="2" customFormat="1" ht="17.25" customHeight="1" x14ac:dyDescent="0.15">
      <c r="A285" s="4"/>
      <c r="B285" s="4"/>
      <c r="C285" s="5"/>
      <c r="D285" s="8"/>
      <c r="E285" s="9"/>
      <c r="F285" s="8">
        <f t="shared" si="4"/>
        <v>0</v>
      </c>
      <c r="G285" s="6"/>
      <c r="H285" s="6"/>
    </row>
    <row r="286" spans="1:8" s="2" customFormat="1" ht="17.25" customHeight="1" x14ac:dyDescent="0.15">
      <c r="A286" s="4"/>
      <c r="B286" s="4"/>
      <c r="C286" s="5"/>
      <c r="D286" s="8"/>
      <c r="E286" s="9"/>
      <c r="F286" s="8">
        <f t="shared" si="4"/>
        <v>0</v>
      </c>
      <c r="G286" s="6"/>
      <c r="H286" s="6"/>
    </row>
    <row r="287" spans="1:8" s="2" customFormat="1" ht="17.25" customHeight="1" x14ac:dyDescent="0.15">
      <c r="A287" s="4"/>
      <c r="B287" s="4"/>
      <c r="C287" s="5"/>
      <c r="D287" s="8"/>
      <c r="E287" s="9"/>
      <c r="F287" s="8">
        <f t="shared" si="4"/>
        <v>0</v>
      </c>
      <c r="G287" s="6"/>
      <c r="H287" s="6"/>
    </row>
    <row r="288" spans="1:8" s="2" customFormat="1" ht="17.25" customHeight="1" x14ac:dyDescent="0.15">
      <c r="A288" s="4"/>
      <c r="B288" s="4"/>
      <c r="C288" s="5"/>
      <c r="D288" s="8"/>
      <c r="E288" s="9"/>
      <c r="F288" s="8">
        <f t="shared" si="4"/>
        <v>0</v>
      </c>
      <c r="G288" s="6"/>
      <c r="H288" s="6"/>
    </row>
    <row r="289" spans="1:8" s="2" customFormat="1" ht="17.25" customHeight="1" x14ac:dyDescent="0.15">
      <c r="A289" s="4"/>
      <c r="B289" s="4"/>
      <c r="C289" s="5"/>
      <c r="D289" s="8"/>
      <c r="E289" s="9"/>
      <c r="F289" s="8">
        <f t="shared" si="4"/>
        <v>0</v>
      </c>
      <c r="G289" s="6"/>
      <c r="H289" s="6"/>
    </row>
    <row r="290" spans="1:8" s="2" customFormat="1" ht="17.25" customHeight="1" x14ac:dyDescent="0.15">
      <c r="A290" s="4"/>
      <c r="B290" s="4"/>
      <c r="C290" s="5"/>
      <c r="D290" s="8"/>
      <c r="E290" s="9"/>
      <c r="F290" s="8">
        <f t="shared" si="4"/>
        <v>0</v>
      </c>
      <c r="G290" s="6"/>
      <c r="H290" s="6"/>
    </row>
    <row r="291" spans="1:8" s="2" customFormat="1" ht="17.25" customHeight="1" x14ac:dyDescent="0.15">
      <c r="A291" s="4"/>
      <c r="B291" s="4"/>
      <c r="C291" s="5"/>
      <c r="D291" s="8"/>
      <c r="E291" s="9"/>
      <c r="F291" s="8">
        <f t="shared" si="4"/>
        <v>0</v>
      </c>
      <c r="G291" s="6"/>
      <c r="H291" s="6"/>
    </row>
    <row r="292" spans="1:8" s="2" customFormat="1" ht="17.25" customHeight="1" x14ac:dyDescent="0.15">
      <c r="A292" s="4"/>
      <c r="B292" s="4"/>
      <c r="C292" s="5"/>
      <c r="D292" s="8"/>
      <c r="E292" s="9"/>
      <c r="F292" s="8">
        <f t="shared" si="4"/>
        <v>0</v>
      </c>
      <c r="G292" s="6"/>
      <c r="H292" s="6"/>
    </row>
    <row r="293" spans="1:8" s="2" customFormat="1" ht="17.25" customHeight="1" x14ac:dyDescent="0.15">
      <c r="A293" s="4"/>
      <c r="B293" s="4"/>
      <c r="C293" s="5"/>
      <c r="D293" s="8"/>
      <c r="E293" s="9"/>
      <c r="F293" s="8">
        <f t="shared" si="4"/>
        <v>0</v>
      </c>
      <c r="G293" s="6"/>
      <c r="H293" s="6"/>
    </row>
    <row r="294" spans="1:8" s="2" customFormat="1" ht="17.25" customHeight="1" x14ac:dyDescent="0.15">
      <c r="A294" s="4"/>
      <c r="B294" s="4"/>
      <c r="C294" s="5"/>
      <c r="D294" s="8"/>
      <c r="E294" s="9"/>
      <c r="F294" s="8">
        <f t="shared" si="4"/>
        <v>0</v>
      </c>
      <c r="G294" s="6"/>
      <c r="H294" s="6"/>
    </row>
    <row r="295" spans="1:8" s="2" customFormat="1" ht="17.25" customHeight="1" x14ac:dyDescent="0.15">
      <c r="A295" s="4"/>
      <c r="B295" s="4"/>
      <c r="C295" s="5"/>
      <c r="D295" s="8"/>
      <c r="E295" s="9"/>
      <c r="F295" s="8">
        <f t="shared" si="4"/>
        <v>0</v>
      </c>
      <c r="G295" s="6"/>
      <c r="H295" s="6"/>
    </row>
    <row r="296" spans="1:8" s="2" customFormat="1" ht="17.25" customHeight="1" x14ac:dyDescent="0.15">
      <c r="A296" s="4"/>
      <c r="B296" s="4"/>
      <c r="C296" s="5"/>
      <c r="D296" s="8"/>
      <c r="E296" s="9"/>
      <c r="F296" s="8">
        <f t="shared" si="4"/>
        <v>0</v>
      </c>
      <c r="G296" s="6"/>
      <c r="H296" s="6"/>
    </row>
    <row r="297" spans="1:8" s="2" customFormat="1" ht="17.25" customHeight="1" x14ac:dyDescent="0.15">
      <c r="A297" s="4"/>
      <c r="B297" s="4"/>
      <c r="C297" s="5"/>
      <c r="D297" s="8"/>
      <c r="E297" s="9"/>
      <c r="F297" s="8">
        <f t="shared" si="4"/>
        <v>0</v>
      </c>
      <c r="G297" s="6"/>
      <c r="H297" s="6"/>
    </row>
    <row r="298" spans="1:8" s="2" customFormat="1" ht="17.25" customHeight="1" x14ac:dyDescent="0.15">
      <c r="A298" s="4"/>
      <c r="B298" s="4"/>
      <c r="C298" s="5"/>
      <c r="D298" s="8"/>
      <c r="E298" s="9"/>
      <c r="F298" s="8">
        <f t="shared" si="4"/>
        <v>0</v>
      </c>
      <c r="G298" s="6"/>
      <c r="H298" s="6"/>
    </row>
    <row r="299" spans="1:8" s="2" customFormat="1" ht="17.25" customHeight="1" x14ac:dyDescent="0.15">
      <c r="A299" s="4"/>
      <c r="B299" s="4"/>
      <c r="C299" s="5"/>
      <c r="D299" s="8"/>
      <c r="E299" s="9"/>
      <c r="F299" s="8">
        <f t="shared" si="4"/>
        <v>0</v>
      </c>
      <c r="G299" s="6"/>
      <c r="H299" s="6"/>
    </row>
    <row r="300" spans="1:8" s="2" customFormat="1" ht="17.25" customHeight="1" x14ac:dyDescent="0.15">
      <c r="A300" s="4"/>
      <c r="B300" s="4"/>
      <c r="C300" s="5"/>
      <c r="D300" s="8"/>
      <c r="E300" s="9"/>
      <c r="F300" s="8">
        <f t="shared" si="4"/>
        <v>0</v>
      </c>
      <c r="G300" s="6"/>
      <c r="H300" s="6"/>
    </row>
    <row r="301" spans="1:8" s="2" customFormat="1" ht="17.25" customHeight="1" x14ac:dyDescent="0.15">
      <c r="A301" s="4"/>
      <c r="B301" s="4"/>
      <c r="C301" s="5"/>
      <c r="D301" s="8"/>
      <c r="E301" s="9"/>
      <c r="F301" s="8">
        <f t="shared" si="4"/>
        <v>0</v>
      </c>
      <c r="G301" s="6"/>
      <c r="H301" s="6"/>
    </row>
    <row r="302" spans="1:8" s="2" customFormat="1" ht="17.25" customHeight="1" x14ac:dyDescent="0.15">
      <c r="A302" s="4"/>
      <c r="B302" s="4"/>
      <c r="C302" s="5"/>
      <c r="D302" s="8"/>
      <c r="E302" s="9"/>
      <c r="F302" s="8">
        <f t="shared" si="4"/>
        <v>0</v>
      </c>
      <c r="G302" s="6"/>
      <c r="H302" s="6"/>
    </row>
    <row r="303" spans="1:8" s="2" customFormat="1" ht="17.25" customHeight="1" x14ac:dyDescent="0.15">
      <c r="A303" s="4"/>
      <c r="B303" s="4"/>
      <c r="C303" s="5"/>
      <c r="D303" s="8"/>
      <c r="E303" s="9"/>
      <c r="F303" s="8">
        <f t="shared" si="4"/>
        <v>0</v>
      </c>
      <c r="G303" s="6"/>
      <c r="H303" s="6"/>
    </row>
    <row r="304" spans="1:8" s="2" customFormat="1" ht="17.25" customHeight="1" x14ac:dyDescent="0.15">
      <c r="A304" s="4"/>
      <c r="B304" s="4"/>
      <c r="C304" s="5"/>
      <c r="D304" s="8"/>
      <c r="E304" s="9"/>
      <c r="F304" s="8">
        <f t="shared" si="4"/>
        <v>0</v>
      </c>
      <c r="G304" s="6"/>
      <c r="H304" s="6"/>
    </row>
    <row r="305" spans="1:8" s="2" customFormat="1" ht="17.25" customHeight="1" x14ac:dyDescent="0.15">
      <c r="A305" s="4"/>
      <c r="B305" s="4"/>
      <c r="C305" s="5"/>
      <c r="D305" s="8"/>
      <c r="E305" s="9"/>
      <c r="F305" s="8">
        <f t="shared" si="4"/>
        <v>0</v>
      </c>
      <c r="G305" s="6"/>
      <c r="H305" s="6"/>
    </row>
    <row r="306" spans="1:8" s="2" customFormat="1" ht="17.25" customHeight="1" x14ac:dyDescent="0.15">
      <c r="A306" s="4"/>
      <c r="B306" s="4"/>
      <c r="C306" s="5"/>
      <c r="D306" s="8"/>
      <c r="E306" s="9"/>
      <c r="F306" s="8">
        <f t="shared" si="4"/>
        <v>0</v>
      </c>
      <c r="G306" s="6"/>
      <c r="H306" s="6"/>
    </row>
    <row r="307" spans="1:8" s="2" customFormat="1" ht="17.25" customHeight="1" x14ac:dyDescent="0.15">
      <c r="A307" s="4"/>
      <c r="B307" s="4"/>
      <c r="C307" s="5"/>
      <c r="D307" s="8"/>
      <c r="E307" s="9"/>
      <c r="F307" s="8">
        <f t="shared" si="4"/>
        <v>0</v>
      </c>
      <c r="G307" s="6"/>
      <c r="H307" s="6"/>
    </row>
    <row r="308" spans="1:8" s="2" customFormat="1" ht="17.25" customHeight="1" x14ac:dyDescent="0.15">
      <c r="A308" s="4"/>
      <c r="B308" s="4"/>
      <c r="C308" s="5"/>
      <c r="D308" s="8"/>
      <c r="E308" s="9"/>
      <c r="F308" s="8">
        <f t="shared" si="4"/>
        <v>0</v>
      </c>
      <c r="G308" s="6"/>
      <c r="H308" s="6"/>
    </row>
    <row r="309" spans="1:8" s="2" customFormat="1" ht="17.25" customHeight="1" x14ac:dyDescent="0.15">
      <c r="A309" s="4"/>
      <c r="B309" s="4"/>
      <c r="C309" s="5"/>
      <c r="D309" s="8"/>
      <c r="E309" s="9"/>
      <c r="F309" s="8">
        <f t="shared" si="4"/>
        <v>0</v>
      </c>
      <c r="G309" s="6"/>
      <c r="H309" s="6"/>
    </row>
    <row r="310" spans="1:8" s="2" customFormat="1" ht="17.25" customHeight="1" x14ac:dyDescent="0.15">
      <c r="A310" s="4"/>
      <c r="B310" s="4"/>
      <c r="C310" s="5"/>
      <c r="D310" s="8"/>
      <c r="E310" s="9"/>
      <c r="F310" s="8">
        <f t="shared" si="4"/>
        <v>0</v>
      </c>
      <c r="G310" s="6"/>
      <c r="H310" s="6"/>
    </row>
    <row r="311" spans="1:8" s="2" customFormat="1" ht="17.25" customHeight="1" x14ac:dyDescent="0.15">
      <c r="A311" s="4"/>
      <c r="B311" s="4"/>
      <c r="C311" s="5"/>
      <c r="D311" s="8"/>
      <c r="E311" s="9"/>
      <c r="F311" s="8">
        <f t="shared" si="4"/>
        <v>0</v>
      </c>
      <c r="G311" s="6"/>
      <c r="H311" s="6"/>
    </row>
    <row r="312" spans="1:8" s="2" customFormat="1" ht="17.25" customHeight="1" x14ac:dyDescent="0.15">
      <c r="A312" s="4"/>
      <c r="B312" s="4"/>
      <c r="C312" s="5"/>
      <c r="D312" s="8"/>
      <c r="E312" s="9"/>
      <c r="F312" s="8">
        <f t="shared" si="4"/>
        <v>0</v>
      </c>
      <c r="G312" s="6"/>
      <c r="H312" s="6"/>
    </row>
    <row r="313" spans="1:8" s="2" customFormat="1" ht="17.25" customHeight="1" x14ac:dyDescent="0.15">
      <c r="A313" s="4"/>
      <c r="B313" s="4"/>
      <c r="C313" s="5"/>
      <c r="D313" s="8"/>
      <c r="E313" s="9"/>
      <c r="F313" s="8">
        <f t="shared" si="4"/>
        <v>0</v>
      </c>
      <c r="G313" s="6"/>
      <c r="H313" s="6"/>
    </row>
    <row r="314" spans="1:8" s="2" customFormat="1" ht="17.25" customHeight="1" x14ac:dyDescent="0.15">
      <c r="A314" s="4"/>
      <c r="B314" s="4"/>
      <c r="C314" s="5"/>
      <c r="D314" s="8"/>
      <c r="E314" s="9"/>
      <c r="F314" s="8">
        <f t="shared" si="4"/>
        <v>0</v>
      </c>
      <c r="G314" s="6"/>
      <c r="H314" s="6"/>
    </row>
    <row r="315" spans="1:8" s="2" customFormat="1" ht="17.25" customHeight="1" x14ac:dyDescent="0.15">
      <c r="A315" s="4"/>
      <c r="B315" s="4"/>
      <c r="C315" s="5"/>
      <c r="D315" s="8"/>
      <c r="E315" s="9"/>
      <c r="F315" s="8">
        <f t="shared" si="4"/>
        <v>0</v>
      </c>
      <c r="G315" s="6"/>
      <c r="H315" s="6"/>
    </row>
    <row r="316" spans="1:8" s="2" customFormat="1" ht="17.25" customHeight="1" x14ac:dyDescent="0.15">
      <c r="A316" s="4"/>
      <c r="B316" s="4"/>
      <c r="C316" s="5"/>
      <c r="D316" s="8"/>
      <c r="E316" s="9"/>
      <c r="F316" s="8">
        <f t="shared" si="4"/>
        <v>0</v>
      </c>
      <c r="G316" s="6"/>
      <c r="H316" s="6"/>
    </row>
    <row r="317" spans="1:8" s="2" customFormat="1" ht="17.25" customHeight="1" x14ac:dyDescent="0.15">
      <c r="A317" s="4"/>
      <c r="B317" s="4"/>
      <c r="C317" s="5"/>
      <c r="D317" s="8"/>
      <c r="E317" s="9"/>
      <c r="F317" s="8">
        <f t="shared" si="4"/>
        <v>0</v>
      </c>
      <c r="G317" s="6"/>
      <c r="H317" s="6"/>
    </row>
    <row r="318" spans="1:8" s="2" customFormat="1" ht="17.25" customHeight="1" x14ac:dyDescent="0.15">
      <c r="A318" s="4"/>
      <c r="B318" s="4"/>
      <c r="C318" s="5"/>
      <c r="D318" s="8"/>
      <c r="E318" s="9"/>
      <c r="F318" s="8">
        <f t="shared" si="4"/>
        <v>0</v>
      </c>
      <c r="G318" s="6"/>
      <c r="H318" s="6"/>
    </row>
    <row r="319" spans="1:8" s="2" customFormat="1" ht="17.25" customHeight="1" x14ac:dyDescent="0.15">
      <c r="A319" s="4"/>
      <c r="B319" s="4"/>
      <c r="C319" s="5"/>
      <c r="D319" s="8"/>
      <c r="E319" s="9"/>
      <c r="F319" s="8">
        <f t="shared" si="4"/>
        <v>0</v>
      </c>
      <c r="G319" s="6"/>
      <c r="H319" s="6"/>
    </row>
    <row r="320" spans="1:8" s="2" customFormat="1" ht="17.25" customHeight="1" x14ac:dyDescent="0.15">
      <c r="A320" s="4"/>
      <c r="B320" s="4"/>
      <c r="C320" s="5"/>
      <c r="D320" s="8"/>
      <c r="E320" s="9"/>
      <c r="F320" s="8">
        <f t="shared" si="4"/>
        <v>0</v>
      </c>
      <c r="G320" s="6"/>
      <c r="H320" s="6"/>
    </row>
    <row r="321" spans="1:8" s="2" customFormat="1" ht="17.25" customHeight="1" x14ac:dyDescent="0.15">
      <c r="A321" s="4"/>
      <c r="B321" s="4"/>
      <c r="C321" s="5"/>
      <c r="D321" s="8"/>
      <c r="E321" s="9"/>
      <c r="F321" s="8">
        <f t="shared" si="4"/>
        <v>0</v>
      </c>
      <c r="G321" s="6"/>
      <c r="H321" s="6"/>
    </row>
    <row r="322" spans="1:8" s="2" customFormat="1" ht="17.25" customHeight="1" x14ac:dyDescent="0.15">
      <c r="A322" s="4"/>
      <c r="B322" s="4"/>
      <c r="C322" s="5"/>
      <c r="D322" s="8"/>
      <c r="E322" s="9"/>
      <c r="F322" s="8">
        <f t="shared" si="4"/>
        <v>0</v>
      </c>
      <c r="G322" s="6"/>
      <c r="H322" s="6"/>
    </row>
    <row r="323" spans="1:8" s="2" customFormat="1" ht="17.25" customHeight="1" x14ac:dyDescent="0.15">
      <c r="A323" s="4"/>
      <c r="B323" s="4"/>
      <c r="C323" s="5"/>
      <c r="D323" s="8"/>
      <c r="E323" s="9"/>
      <c r="F323" s="8">
        <f t="shared" si="4"/>
        <v>0</v>
      </c>
      <c r="G323" s="6"/>
      <c r="H323" s="6"/>
    </row>
    <row r="324" spans="1:8" s="2" customFormat="1" ht="17.25" customHeight="1" x14ac:dyDescent="0.15">
      <c r="A324" s="4"/>
      <c r="B324" s="4"/>
      <c r="C324" s="5"/>
      <c r="D324" s="8"/>
      <c r="E324" s="9"/>
      <c r="F324" s="8">
        <f t="shared" ref="F324:F387" si="5">D324-E324</f>
        <v>0</v>
      </c>
      <c r="G324" s="6"/>
      <c r="H324" s="6"/>
    </row>
    <row r="325" spans="1:8" s="2" customFormat="1" ht="17.25" customHeight="1" x14ac:dyDescent="0.15">
      <c r="A325" s="4"/>
      <c r="B325" s="4"/>
      <c r="C325" s="5"/>
      <c r="D325" s="8"/>
      <c r="E325" s="9"/>
      <c r="F325" s="8">
        <f t="shared" si="5"/>
        <v>0</v>
      </c>
      <c r="G325" s="6"/>
      <c r="H325" s="6"/>
    </row>
    <row r="326" spans="1:8" s="2" customFormat="1" ht="17.25" customHeight="1" x14ac:dyDescent="0.15">
      <c r="A326" s="4"/>
      <c r="B326" s="4"/>
      <c r="C326" s="5"/>
      <c r="D326" s="8"/>
      <c r="E326" s="9"/>
      <c r="F326" s="8">
        <f t="shared" si="5"/>
        <v>0</v>
      </c>
      <c r="G326" s="6"/>
      <c r="H326" s="6"/>
    </row>
    <row r="327" spans="1:8" s="2" customFormat="1" ht="17.25" customHeight="1" x14ac:dyDescent="0.15">
      <c r="A327" s="4"/>
      <c r="B327" s="4"/>
      <c r="C327" s="5"/>
      <c r="D327" s="8"/>
      <c r="E327" s="9"/>
      <c r="F327" s="8">
        <f t="shared" si="5"/>
        <v>0</v>
      </c>
      <c r="G327" s="6"/>
      <c r="H327" s="6"/>
    </row>
    <row r="328" spans="1:8" s="2" customFormat="1" ht="17.25" customHeight="1" x14ac:dyDescent="0.15">
      <c r="A328" s="4"/>
      <c r="B328" s="4"/>
      <c r="C328" s="5"/>
      <c r="D328" s="8"/>
      <c r="E328" s="9"/>
      <c r="F328" s="8">
        <f t="shared" si="5"/>
        <v>0</v>
      </c>
      <c r="G328" s="6"/>
      <c r="H328" s="6"/>
    </row>
    <row r="329" spans="1:8" s="2" customFormat="1" ht="17.25" customHeight="1" x14ac:dyDescent="0.15">
      <c r="A329" s="4"/>
      <c r="B329" s="4"/>
      <c r="C329" s="5"/>
      <c r="D329" s="8"/>
      <c r="E329" s="9"/>
      <c r="F329" s="8">
        <f t="shared" si="5"/>
        <v>0</v>
      </c>
      <c r="G329" s="6"/>
      <c r="H329" s="6"/>
    </row>
    <row r="330" spans="1:8" s="2" customFormat="1" ht="17.25" customHeight="1" x14ac:dyDescent="0.15">
      <c r="A330" s="4"/>
      <c r="B330" s="4"/>
      <c r="C330" s="5"/>
      <c r="D330" s="8"/>
      <c r="E330" s="9"/>
      <c r="F330" s="8">
        <f t="shared" si="5"/>
        <v>0</v>
      </c>
      <c r="G330" s="6"/>
      <c r="H330" s="6"/>
    </row>
    <row r="331" spans="1:8" s="2" customFormat="1" ht="17.25" customHeight="1" x14ac:dyDescent="0.15">
      <c r="A331" s="4"/>
      <c r="B331" s="4"/>
      <c r="C331" s="5"/>
      <c r="D331" s="8"/>
      <c r="E331" s="9"/>
      <c r="F331" s="8">
        <f t="shared" si="5"/>
        <v>0</v>
      </c>
      <c r="G331" s="6"/>
      <c r="H331" s="6"/>
    </row>
    <row r="332" spans="1:8" s="2" customFormat="1" ht="17.25" customHeight="1" x14ac:dyDescent="0.15">
      <c r="A332" s="4"/>
      <c r="B332" s="4"/>
      <c r="C332" s="5"/>
      <c r="D332" s="8"/>
      <c r="E332" s="9"/>
      <c r="F332" s="8">
        <f t="shared" si="5"/>
        <v>0</v>
      </c>
      <c r="G332" s="6"/>
      <c r="H332" s="6"/>
    </row>
    <row r="333" spans="1:8" s="2" customFormat="1" ht="17.25" customHeight="1" x14ac:dyDescent="0.15">
      <c r="A333" s="4"/>
      <c r="B333" s="4"/>
      <c r="C333" s="5"/>
      <c r="D333" s="8"/>
      <c r="E333" s="9"/>
      <c r="F333" s="8">
        <f t="shared" si="5"/>
        <v>0</v>
      </c>
      <c r="G333" s="6"/>
      <c r="H333" s="6"/>
    </row>
    <row r="334" spans="1:8" s="2" customFormat="1" ht="17.25" customHeight="1" x14ac:dyDescent="0.15">
      <c r="A334" s="4"/>
      <c r="B334" s="4"/>
      <c r="C334" s="5"/>
      <c r="D334" s="8"/>
      <c r="E334" s="9"/>
      <c r="F334" s="8">
        <f t="shared" si="5"/>
        <v>0</v>
      </c>
      <c r="G334" s="6"/>
      <c r="H334" s="6"/>
    </row>
    <row r="335" spans="1:8" s="2" customFormat="1" ht="17.25" customHeight="1" x14ac:dyDescent="0.15">
      <c r="A335" s="4"/>
      <c r="B335" s="4"/>
      <c r="C335" s="5"/>
      <c r="D335" s="8"/>
      <c r="E335" s="9"/>
      <c r="F335" s="8">
        <f t="shared" si="5"/>
        <v>0</v>
      </c>
      <c r="G335" s="6"/>
      <c r="H335" s="6"/>
    </row>
    <row r="336" spans="1:8" s="2" customFormat="1" ht="17.25" customHeight="1" x14ac:dyDescent="0.15">
      <c r="A336" s="4"/>
      <c r="B336" s="4"/>
      <c r="C336" s="5"/>
      <c r="D336" s="8"/>
      <c r="E336" s="9"/>
      <c r="F336" s="8">
        <f t="shared" si="5"/>
        <v>0</v>
      </c>
      <c r="G336" s="6"/>
      <c r="H336" s="6"/>
    </row>
    <row r="337" spans="1:8" s="2" customFormat="1" ht="17.25" customHeight="1" x14ac:dyDescent="0.15">
      <c r="A337" s="4"/>
      <c r="B337" s="4"/>
      <c r="C337" s="5"/>
      <c r="D337" s="8"/>
      <c r="E337" s="9"/>
      <c r="F337" s="8">
        <f t="shared" si="5"/>
        <v>0</v>
      </c>
      <c r="G337" s="6"/>
      <c r="H337" s="6"/>
    </row>
    <row r="338" spans="1:8" s="2" customFormat="1" ht="17.25" customHeight="1" x14ac:dyDescent="0.15">
      <c r="A338" s="4"/>
      <c r="B338" s="4"/>
      <c r="C338" s="5"/>
      <c r="D338" s="8"/>
      <c r="E338" s="9"/>
      <c r="F338" s="8">
        <f t="shared" si="5"/>
        <v>0</v>
      </c>
      <c r="G338" s="6"/>
      <c r="H338" s="6"/>
    </row>
    <row r="339" spans="1:8" s="2" customFormat="1" ht="17.25" customHeight="1" x14ac:dyDescent="0.15">
      <c r="A339" s="4"/>
      <c r="B339" s="4"/>
      <c r="C339" s="5"/>
      <c r="D339" s="8"/>
      <c r="E339" s="9"/>
      <c r="F339" s="8">
        <f t="shared" si="5"/>
        <v>0</v>
      </c>
      <c r="G339" s="6"/>
      <c r="H339" s="6"/>
    </row>
    <row r="340" spans="1:8" s="2" customFormat="1" ht="17.25" customHeight="1" x14ac:dyDescent="0.15">
      <c r="A340" s="4"/>
      <c r="B340" s="4"/>
      <c r="C340" s="5"/>
      <c r="D340" s="8"/>
      <c r="E340" s="9"/>
      <c r="F340" s="8">
        <f t="shared" si="5"/>
        <v>0</v>
      </c>
      <c r="G340" s="6"/>
      <c r="H340" s="6"/>
    </row>
    <row r="341" spans="1:8" s="2" customFormat="1" ht="17.25" customHeight="1" x14ac:dyDescent="0.15">
      <c r="A341" s="4"/>
      <c r="B341" s="4"/>
      <c r="C341" s="5"/>
      <c r="D341" s="8"/>
      <c r="E341" s="9"/>
      <c r="F341" s="8">
        <f t="shared" si="5"/>
        <v>0</v>
      </c>
      <c r="G341" s="6"/>
      <c r="H341" s="6"/>
    </row>
    <row r="342" spans="1:8" s="2" customFormat="1" ht="17.25" customHeight="1" x14ac:dyDescent="0.15">
      <c r="A342" s="4"/>
      <c r="B342" s="4"/>
      <c r="C342" s="5"/>
      <c r="D342" s="8"/>
      <c r="E342" s="9"/>
      <c r="F342" s="8">
        <f t="shared" si="5"/>
        <v>0</v>
      </c>
      <c r="G342" s="6"/>
      <c r="H342" s="6"/>
    </row>
    <row r="343" spans="1:8" s="2" customFormat="1" ht="17.25" customHeight="1" x14ac:dyDescent="0.15">
      <c r="A343" s="4"/>
      <c r="B343" s="4"/>
      <c r="C343" s="5"/>
      <c r="D343" s="8"/>
      <c r="E343" s="9"/>
      <c r="F343" s="8">
        <f t="shared" si="5"/>
        <v>0</v>
      </c>
      <c r="G343" s="6"/>
      <c r="H343" s="6"/>
    </row>
    <row r="344" spans="1:8" s="2" customFormat="1" ht="17.25" customHeight="1" x14ac:dyDescent="0.15">
      <c r="A344" s="4"/>
      <c r="B344" s="4"/>
      <c r="C344" s="5"/>
      <c r="D344" s="8"/>
      <c r="E344" s="9"/>
      <c r="F344" s="8">
        <f t="shared" si="5"/>
        <v>0</v>
      </c>
      <c r="G344" s="6"/>
      <c r="H344" s="6"/>
    </row>
    <row r="345" spans="1:8" s="2" customFormat="1" ht="17.25" customHeight="1" x14ac:dyDescent="0.15">
      <c r="A345" s="4"/>
      <c r="B345" s="4"/>
      <c r="C345" s="5"/>
      <c r="D345" s="8"/>
      <c r="E345" s="9"/>
      <c r="F345" s="8">
        <f t="shared" si="5"/>
        <v>0</v>
      </c>
      <c r="G345" s="6"/>
      <c r="H345" s="6"/>
    </row>
    <row r="346" spans="1:8" s="2" customFormat="1" ht="17.25" customHeight="1" x14ac:dyDescent="0.15">
      <c r="A346" s="4"/>
      <c r="B346" s="4"/>
      <c r="C346" s="5"/>
      <c r="D346" s="8"/>
      <c r="E346" s="9"/>
      <c r="F346" s="8">
        <f t="shared" si="5"/>
        <v>0</v>
      </c>
      <c r="G346" s="6"/>
      <c r="H346" s="6"/>
    </row>
    <row r="347" spans="1:8" s="2" customFormat="1" ht="17.25" customHeight="1" x14ac:dyDescent="0.15">
      <c r="A347" s="4"/>
      <c r="B347" s="4"/>
      <c r="C347" s="5"/>
      <c r="D347" s="8"/>
      <c r="E347" s="9"/>
      <c r="F347" s="8">
        <f t="shared" si="5"/>
        <v>0</v>
      </c>
      <c r="G347" s="6"/>
      <c r="H347" s="6"/>
    </row>
    <row r="348" spans="1:8" s="2" customFormat="1" ht="17.25" customHeight="1" x14ac:dyDescent="0.15">
      <c r="A348" s="4"/>
      <c r="B348" s="4"/>
      <c r="C348" s="5"/>
      <c r="D348" s="8"/>
      <c r="E348" s="9"/>
      <c r="F348" s="8">
        <f t="shared" si="5"/>
        <v>0</v>
      </c>
      <c r="G348" s="6"/>
      <c r="H348" s="6"/>
    </row>
    <row r="349" spans="1:8" s="2" customFormat="1" ht="17.25" customHeight="1" x14ac:dyDescent="0.15">
      <c r="A349" s="4"/>
      <c r="B349" s="4"/>
      <c r="C349" s="5"/>
      <c r="D349" s="8"/>
      <c r="E349" s="9"/>
      <c r="F349" s="8">
        <f t="shared" si="5"/>
        <v>0</v>
      </c>
      <c r="G349" s="6"/>
      <c r="H349" s="6"/>
    </row>
    <row r="350" spans="1:8" s="2" customFormat="1" ht="17.25" customHeight="1" x14ac:dyDescent="0.15">
      <c r="A350" s="4"/>
      <c r="B350" s="4"/>
      <c r="C350" s="5"/>
      <c r="D350" s="8"/>
      <c r="E350" s="9"/>
      <c r="F350" s="8">
        <f t="shared" si="5"/>
        <v>0</v>
      </c>
      <c r="G350" s="6"/>
      <c r="H350" s="6"/>
    </row>
    <row r="351" spans="1:8" s="2" customFormat="1" ht="17.25" customHeight="1" x14ac:dyDescent="0.15">
      <c r="A351" s="4"/>
      <c r="B351" s="4"/>
      <c r="C351" s="5"/>
      <c r="D351" s="8"/>
      <c r="E351" s="9"/>
      <c r="F351" s="8">
        <f t="shared" si="5"/>
        <v>0</v>
      </c>
      <c r="G351" s="6"/>
      <c r="H351" s="6"/>
    </row>
    <row r="352" spans="1:8" s="2" customFormat="1" ht="17.25" customHeight="1" x14ac:dyDescent="0.15">
      <c r="A352" s="4"/>
      <c r="B352" s="4"/>
      <c r="C352" s="5"/>
      <c r="D352" s="8"/>
      <c r="E352" s="9"/>
      <c r="F352" s="8">
        <f t="shared" si="5"/>
        <v>0</v>
      </c>
      <c r="G352" s="6"/>
      <c r="H352" s="6"/>
    </row>
    <row r="353" spans="1:8" s="2" customFormat="1" ht="17.25" customHeight="1" x14ac:dyDescent="0.15">
      <c r="A353" s="4"/>
      <c r="B353" s="4"/>
      <c r="C353" s="5"/>
      <c r="D353" s="8"/>
      <c r="E353" s="9"/>
      <c r="F353" s="8">
        <f t="shared" si="5"/>
        <v>0</v>
      </c>
      <c r="G353" s="6"/>
      <c r="H353" s="6"/>
    </row>
    <row r="354" spans="1:8" s="2" customFormat="1" ht="17.25" customHeight="1" x14ac:dyDescent="0.15">
      <c r="A354" s="4"/>
      <c r="B354" s="4"/>
      <c r="C354" s="5"/>
      <c r="D354" s="8"/>
      <c r="E354" s="9"/>
      <c r="F354" s="8">
        <f t="shared" si="5"/>
        <v>0</v>
      </c>
      <c r="G354" s="6"/>
      <c r="H354" s="6"/>
    </row>
    <row r="355" spans="1:8" s="2" customFormat="1" ht="17.25" customHeight="1" x14ac:dyDescent="0.15">
      <c r="A355" s="4"/>
      <c r="B355" s="4"/>
      <c r="C355" s="5"/>
      <c r="D355" s="8"/>
      <c r="E355" s="9"/>
      <c r="F355" s="8">
        <f t="shared" si="5"/>
        <v>0</v>
      </c>
      <c r="G355" s="6"/>
      <c r="H355" s="6"/>
    </row>
    <row r="356" spans="1:8" s="2" customFormat="1" ht="17.25" customHeight="1" x14ac:dyDescent="0.15">
      <c r="A356" s="4"/>
      <c r="B356" s="4"/>
      <c r="C356" s="5"/>
      <c r="D356" s="8"/>
      <c r="E356" s="9"/>
      <c r="F356" s="8">
        <f t="shared" si="5"/>
        <v>0</v>
      </c>
      <c r="G356" s="6"/>
      <c r="H356" s="6"/>
    </row>
    <row r="357" spans="1:8" s="2" customFormat="1" ht="17.25" customHeight="1" x14ac:dyDescent="0.15">
      <c r="A357" s="4"/>
      <c r="B357" s="4"/>
      <c r="C357" s="5"/>
      <c r="D357" s="8"/>
      <c r="E357" s="9"/>
      <c r="F357" s="8">
        <f t="shared" si="5"/>
        <v>0</v>
      </c>
      <c r="G357" s="6"/>
      <c r="H357" s="6"/>
    </row>
    <row r="358" spans="1:8" s="2" customFormat="1" ht="17.25" customHeight="1" x14ac:dyDescent="0.15">
      <c r="A358" s="4"/>
      <c r="B358" s="4"/>
      <c r="C358" s="5"/>
      <c r="D358" s="8"/>
      <c r="E358" s="9"/>
      <c r="F358" s="8">
        <f t="shared" si="5"/>
        <v>0</v>
      </c>
      <c r="G358" s="6"/>
      <c r="H358" s="6"/>
    </row>
    <row r="359" spans="1:8" s="2" customFormat="1" ht="17.25" customHeight="1" x14ac:dyDescent="0.15">
      <c r="A359" s="4"/>
      <c r="B359" s="4"/>
      <c r="C359" s="5"/>
      <c r="D359" s="8"/>
      <c r="E359" s="9"/>
      <c r="F359" s="8">
        <f t="shared" si="5"/>
        <v>0</v>
      </c>
      <c r="G359" s="6"/>
      <c r="H359" s="6"/>
    </row>
    <row r="360" spans="1:8" s="2" customFormat="1" ht="17.25" customHeight="1" x14ac:dyDescent="0.15">
      <c r="A360" s="4"/>
      <c r="B360" s="4"/>
      <c r="C360" s="5"/>
      <c r="D360" s="8"/>
      <c r="E360" s="9"/>
      <c r="F360" s="8">
        <f t="shared" si="5"/>
        <v>0</v>
      </c>
      <c r="G360" s="6"/>
      <c r="H360" s="6"/>
    </row>
    <row r="361" spans="1:8" s="2" customFormat="1" ht="17.25" customHeight="1" x14ac:dyDescent="0.15">
      <c r="A361" s="4"/>
      <c r="B361" s="4"/>
      <c r="C361" s="5"/>
      <c r="D361" s="8"/>
      <c r="E361" s="9"/>
      <c r="F361" s="8">
        <f t="shared" si="5"/>
        <v>0</v>
      </c>
      <c r="G361" s="6"/>
      <c r="H361" s="6"/>
    </row>
    <row r="362" spans="1:8" s="2" customFormat="1" ht="17.25" customHeight="1" x14ac:dyDescent="0.15">
      <c r="A362" s="4"/>
      <c r="B362" s="4"/>
      <c r="C362" s="5"/>
      <c r="D362" s="8"/>
      <c r="E362" s="9"/>
      <c r="F362" s="8">
        <f t="shared" si="5"/>
        <v>0</v>
      </c>
      <c r="G362" s="6"/>
      <c r="H362" s="6"/>
    </row>
    <row r="363" spans="1:8" s="2" customFormat="1" ht="17.25" customHeight="1" x14ac:dyDescent="0.15">
      <c r="A363" s="4"/>
      <c r="B363" s="4"/>
      <c r="C363" s="5"/>
      <c r="D363" s="8"/>
      <c r="E363" s="9"/>
      <c r="F363" s="8">
        <f t="shared" si="5"/>
        <v>0</v>
      </c>
      <c r="G363" s="6"/>
      <c r="H363" s="6"/>
    </row>
    <row r="364" spans="1:8" s="2" customFormat="1" ht="17.25" customHeight="1" x14ac:dyDescent="0.15">
      <c r="A364" s="4"/>
      <c r="B364" s="4"/>
      <c r="C364" s="5"/>
      <c r="D364" s="8"/>
      <c r="E364" s="9"/>
      <c r="F364" s="8">
        <f t="shared" si="5"/>
        <v>0</v>
      </c>
      <c r="G364" s="6"/>
      <c r="H364" s="6"/>
    </row>
    <row r="365" spans="1:8" s="2" customFormat="1" ht="17.25" customHeight="1" x14ac:dyDescent="0.15">
      <c r="A365" s="4"/>
      <c r="B365" s="4"/>
      <c r="C365" s="5"/>
      <c r="D365" s="8"/>
      <c r="E365" s="9"/>
      <c r="F365" s="8">
        <f t="shared" si="5"/>
        <v>0</v>
      </c>
      <c r="G365" s="6"/>
      <c r="H365" s="6"/>
    </row>
    <row r="366" spans="1:8" s="2" customFormat="1" ht="17.25" customHeight="1" x14ac:dyDescent="0.15">
      <c r="A366" s="4"/>
      <c r="B366" s="4"/>
      <c r="C366" s="5"/>
      <c r="D366" s="8"/>
      <c r="E366" s="9"/>
      <c r="F366" s="8">
        <f t="shared" si="5"/>
        <v>0</v>
      </c>
      <c r="G366" s="6"/>
      <c r="H366" s="6"/>
    </row>
    <row r="367" spans="1:8" s="2" customFormat="1" ht="17.25" customHeight="1" x14ac:dyDescent="0.15">
      <c r="A367" s="4"/>
      <c r="B367" s="4"/>
      <c r="C367" s="5"/>
      <c r="D367" s="8"/>
      <c r="E367" s="9"/>
      <c r="F367" s="8">
        <f t="shared" si="5"/>
        <v>0</v>
      </c>
      <c r="G367" s="6"/>
      <c r="H367" s="6"/>
    </row>
    <row r="368" spans="1:8" s="2" customFormat="1" ht="17.25" customHeight="1" x14ac:dyDescent="0.15">
      <c r="A368" s="4"/>
      <c r="B368" s="4"/>
      <c r="C368" s="5"/>
      <c r="D368" s="8"/>
      <c r="E368" s="9"/>
      <c r="F368" s="8">
        <f t="shared" si="5"/>
        <v>0</v>
      </c>
      <c r="G368" s="6"/>
      <c r="H368" s="6"/>
    </row>
    <row r="369" spans="1:8" s="2" customFormat="1" ht="17.25" customHeight="1" x14ac:dyDescent="0.15">
      <c r="A369" s="4"/>
      <c r="B369" s="4"/>
      <c r="C369" s="5"/>
      <c r="D369" s="8"/>
      <c r="E369" s="9"/>
      <c r="F369" s="8">
        <f t="shared" si="5"/>
        <v>0</v>
      </c>
      <c r="G369" s="6"/>
      <c r="H369" s="6"/>
    </row>
    <row r="370" spans="1:8" s="2" customFormat="1" ht="17.25" customHeight="1" x14ac:dyDescent="0.15">
      <c r="A370" s="4"/>
      <c r="B370" s="4"/>
      <c r="C370" s="5"/>
      <c r="D370" s="8"/>
      <c r="E370" s="9"/>
      <c r="F370" s="8">
        <f t="shared" si="5"/>
        <v>0</v>
      </c>
      <c r="G370" s="6"/>
      <c r="H370" s="6"/>
    </row>
    <row r="371" spans="1:8" s="2" customFormat="1" ht="17.25" customHeight="1" x14ac:dyDescent="0.15">
      <c r="A371" s="4"/>
      <c r="B371" s="4"/>
      <c r="C371" s="5"/>
      <c r="D371" s="8"/>
      <c r="E371" s="9"/>
      <c r="F371" s="8">
        <f t="shared" si="5"/>
        <v>0</v>
      </c>
      <c r="G371" s="6"/>
      <c r="H371" s="6"/>
    </row>
    <row r="372" spans="1:8" s="2" customFormat="1" ht="17.25" customHeight="1" x14ac:dyDescent="0.15">
      <c r="A372" s="4"/>
      <c r="B372" s="4"/>
      <c r="C372" s="5"/>
      <c r="D372" s="8"/>
      <c r="E372" s="9"/>
      <c r="F372" s="8">
        <f t="shared" si="5"/>
        <v>0</v>
      </c>
      <c r="G372" s="6"/>
      <c r="H372" s="6"/>
    </row>
    <row r="373" spans="1:8" s="2" customFormat="1" ht="17.25" customHeight="1" x14ac:dyDescent="0.15">
      <c r="A373" s="4"/>
      <c r="B373" s="4"/>
      <c r="C373" s="5"/>
      <c r="D373" s="8"/>
      <c r="E373" s="9"/>
      <c r="F373" s="8">
        <f t="shared" si="5"/>
        <v>0</v>
      </c>
      <c r="G373" s="6"/>
      <c r="H373" s="6"/>
    </row>
    <row r="374" spans="1:8" s="2" customFormat="1" ht="17.25" customHeight="1" x14ac:dyDescent="0.15">
      <c r="A374" s="4"/>
      <c r="B374" s="4"/>
      <c r="C374" s="5"/>
      <c r="D374" s="8"/>
      <c r="E374" s="9"/>
      <c r="F374" s="8">
        <f t="shared" si="5"/>
        <v>0</v>
      </c>
      <c r="G374" s="6"/>
      <c r="H374" s="6"/>
    </row>
    <row r="375" spans="1:8" s="2" customFormat="1" ht="17.25" customHeight="1" x14ac:dyDescent="0.15">
      <c r="A375" s="4"/>
      <c r="B375" s="4"/>
      <c r="C375" s="5"/>
      <c r="D375" s="8"/>
      <c r="E375" s="9"/>
      <c r="F375" s="8">
        <f t="shared" si="5"/>
        <v>0</v>
      </c>
      <c r="G375" s="6"/>
      <c r="H375" s="6"/>
    </row>
    <row r="376" spans="1:8" s="2" customFormat="1" ht="17.25" customHeight="1" x14ac:dyDescent="0.15">
      <c r="A376" s="4"/>
      <c r="B376" s="4"/>
      <c r="C376" s="5"/>
      <c r="D376" s="8"/>
      <c r="E376" s="9"/>
      <c r="F376" s="8">
        <f t="shared" si="5"/>
        <v>0</v>
      </c>
      <c r="G376" s="6"/>
      <c r="H376" s="6"/>
    </row>
    <row r="377" spans="1:8" s="2" customFormat="1" ht="17.25" customHeight="1" x14ac:dyDescent="0.15">
      <c r="A377" s="4"/>
      <c r="B377" s="4"/>
      <c r="C377" s="5"/>
      <c r="D377" s="8"/>
      <c r="E377" s="9"/>
      <c r="F377" s="8">
        <f t="shared" si="5"/>
        <v>0</v>
      </c>
      <c r="G377" s="6"/>
      <c r="H377" s="6"/>
    </row>
    <row r="378" spans="1:8" s="2" customFormat="1" ht="17.25" customHeight="1" x14ac:dyDescent="0.15">
      <c r="A378" s="4"/>
      <c r="B378" s="4"/>
      <c r="C378" s="5"/>
      <c r="D378" s="8"/>
      <c r="E378" s="9"/>
      <c r="F378" s="8">
        <f t="shared" si="5"/>
        <v>0</v>
      </c>
      <c r="G378" s="6"/>
      <c r="H378" s="6"/>
    </row>
    <row r="379" spans="1:8" s="2" customFormat="1" ht="17.25" customHeight="1" x14ac:dyDescent="0.15">
      <c r="A379" s="4"/>
      <c r="B379" s="4"/>
      <c r="C379" s="5"/>
      <c r="D379" s="8"/>
      <c r="E379" s="9"/>
      <c r="F379" s="8">
        <f t="shared" si="5"/>
        <v>0</v>
      </c>
      <c r="G379" s="6"/>
      <c r="H379" s="6"/>
    </row>
    <row r="380" spans="1:8" s="2" customFormat="1" ht="17.25" customHeight="1" x14ac:dyDescent="0.15">
      <c r="A380" s="4"/>
      <c r="B380" s="4"/>
      <c r="C380" s="5"/>
      <c r="D380" s="8"/>
      <c r="E380" s="9"/>
      <c r="F380" s="8">
        <f t="shared" si="5"/>
        <v>0</v>
      </c>
      <c r="G380" s="6"/>
      <c r="H380" s="6"/>
    </row>
    <row r="381" spans="1:8" s="2" customFormat="1" ht="17.25" customHeight="1" x14ac:dyDescent="0.15">
      <c r="A381" s="4"/>
      <c r="B381" s="4"/>
      <c r="C381" s="5"/>
      <c r="D381" s="8"/>
      <c r="E381" s="9"/>
      <c r="F381" s="8">
        <f t="shared" si="5"/>
        <v>0</v>
      </c>
      <c r="G381" s="6"/>
      <c r="H381" s="6"/>
    </row>
    <row r="382" spans="1:8" s="2" customFormat="1" ht="17.25" customHeight="1" x14ac:dyDescent="0.15">
      <c r="A382" s="4"/>
      <c r="B382" s="4"/>
      <c r="C382" s="5"/>
      <c r="D382" s="8"/>
      <c r="E382" s="9"/>
      <c r="F382" s="8">
        <f t="shared" si="5"/>
        <v>0</v>
      </c>
      <c r="G382" s="6"/>
      <c r="H382" s="6"/>
    </row>
    <row r="383" spans="1:8" s="2" customFormat="1" ht="17.25" customHeight="1" x14ac:dyDescent="0.15">
      <c r="A383" s="4"/>
      <c r="B383" s="4"/>
      <c r="C383" s="5"/>
      <c r="D383" s="8"/>
      <c r="E383" s="9"/>
      <c r="F383" s="8">
        <f t="shared" si="5"/>
        <v>0</v>
      </c>
      <c r="G383" s="6"/>
      <c r="H383" s="6"/>
    </row>
    <row r="384" spans="1:8" s="2" customFormat="1" ht="17.25" customHeight="1" x14ac:dyDescent="0.15">
      <c r="A384" s="4"/>
      <c r="B384" s="4"/>
      <c r="C384" s="5"/>
      <c r="D384" s="8"/>
      <c r="E384" s="9"/>
      <c r="F384" s="8">
        <f t="shared" si="5"/>
        <v>0</v>
      </c>
      <c r="G384" s="6"/>
      <c r="H384" s="6"/>
    </row>
    <row r="385" spans="1:8" s="2" customFormat="1" ht="17.25" customHeight="1" x14ac:dyDescent="0.15">
      <c r="A385" s="4"/>
      <c r="B385" s="4"/>
      <c r="C385" s="5"/>
      <c r="D385" s="8"/>
      <c r="E385" s="9"/>
      <c r="F385" s="8">
        <f t="shared" si="5"/>
        <v>0</v>
      </c>
      <c r="G385" s="6"/>
      <c r="H385" s="6"/>
    </row>
    <row r="386" spans="1:8" s="2" customFormat="1" ht="17.25" customHeight="1" x14ac:dyDescent="0.15">
      <c r="A386" s="4"/>
      <c r="B386" s="4"/>
      <c r="C386" s="5"/>
      <c r="D386" s="8"/>
      <c r="E386" s="9"/>
      <c r="F386" s="8">
        <f t="shared" si="5"/>
        <v>0</v>
      </c>
      <c r="G386" s="6"/>
      <c r="H386" s="6"/>
    </row>
    <row r="387" spans="1:8" s="2" customFormat="1" ht="17.25" customHeight="1" x14ac:dyDescent="0.15">
      <c r="A387" s="4"/>
      <c r="B387" s="4"/>
      <c r="C387" s="5"/>
      <c r="D387" s="8"/>
      <c r="E387" s="9"/>
      <c r="F387" s="8">
        <f t="shared" si="5"/>
        <v>0</v>
      </c>
      <c r="G387" s="6"/>
      <c r="H387" s="6"/>
    </row>
    <row r="388" spans="1:8" s="2" customFormat="1" ht="17.25" customHeight="1" x14ac:dyDescent="0.15">
      <c r="A388" s="4"/>
      <c r="B388" s="4"/>
      <c r="C388" s="5"/>
      <c r="D388" s="8"/>
      <c r="E388" s="9"/>
      <c r="F388" s="8">
        <f t="shared" ref="F388:F451" si="6">D388-E388</f>
        <v>0</v>
      </c>
      <c r="G388" s="6"/>
      <c r="H388" s="6"/>
    </row>
    <row r="389" spans="1:8" s="2" customFormat="1" ht="17.25" customHeight="1" x14ac:dyDescent="0.15">
      <c r="A389" s="4"/>
      <c r="B389" s="4"/>
      <c r="C389" s="5"/>
      <c r="D389" s="8"/>
      <c r="E389" s="9"/>
      <c r="F389" s="8">
        <f t="shared" si="6"/>
        <v>0</v>
      </c>
      <c r="G389" s="6"/>
      <c r="H389" s="6"/>
    </row>
    <row r="390" spans="1:8" s="2" customFormat="1" ht="17.25" customHeight="1" x14ac:dyDescent="0.15">
      <c r="A390" s="4"/>
      <c r="B390" s="4"/>
      <c r="C390" s="5"/>
      <c r="D390" s="8"/>
      <c r="E390" s="9"/>
      <c r="F390" s="8">
        <f t="shared" si="6"/>
        <v>0</v>
      </c>
      <c r="G390" s="6"/>
      <c r="H390" s="6"/>
    </row>
    <row r="391" spans="1:8" s="2" customFormat="1" ht="17.25" customHeight="1" x14ac:dyDescent="0.15">
      <c r="A391" s="4"/>
      <c r="B391" s="4"/>
      <c r="C391" s="5"/>
      <c r="D391" s="8"/>
      <c r="E391" s="9"/>
      <c r="F391" s="8">
        <f t="shared" si="6"/>
        <v>0</v>
      </c>
      <c r="G391" s="6"/>
      <c r="H391" s="6"/>
    </row>
    <row r="392" spans="1:8" s="2" customFormat="1" ht="17.25" customHeight="1" x14ac:dyDescent="0.15">
      <c r="A392" s="4"/>
      <c r="B392" s="4"/>
      <c r="C392" s="5"/>
      <c r="D392" s="8"/>
      <c r="E392" s="9"/>
      <c r="F392" s="8">
        <f t="shared" si="6"/>
        <v>0</v>
      </c>
      <c r="G392" s="6"/>
      <c r="H392" s="6"/>
    </row>
    <row r="393" spans="1:8" s="2" customFormat="1" ht="17.25" customHeight="1" x14ac:dyDescent="0.15">
      <c r="A393" s="4"/>
      <c r="B393" s="4"/>
      <c r="C393" s="5"/>
      <c r="D393" s="8"/>
      <c r="E393" s="9"/>
      <c r="F393" s="8">
        <f t="shared" si="6"/>
        <v>0</v>
      </c>
      <c r="G393" s="6"/>
      <c r="H393" s="6"/>
    </row>
    <row r="394" spans="1:8" s="2" customFormat="1" ht="17.25" customHeight="1" x14ac:dyDescent="0.15">
      <c r="A394" s="4"/>
      <c r="B394" s="4"/>
      <c r="C394" s="5"/>
      <c r="D394" s="8"/>
      <c r="E394" s="9"/>
      <c r="F394" s="8">
        <f t="shared" si="6"/>
        <v>0</v>
      </c>
      <c r="G394" s="6"/>
      <c r="H394" s="6"/>
    </row>
    <row r="395" spans="1:8" s="2" customFormat="1" ht="17.25" customHeight="1" x14ac:dyDescent="0.15">
      <c r="A395" s="4"/>
      <c r="B395" s="4"/>
      <c r="C395" s="5"/>
      <c r="D395" s="8"/>
      <c r="E395" s="9"/>
      <c r="F395" s="8">
        <f t="shared" si="6"/>
        <v>0</v>
      </c>
      <c r="G395" s="6"/>
      <c r="H395" s="6"/>
    </row>
    <row r="396" spans="1:8" s="2" customFormat="1" ht="17.25" customHeight="1" x14ac:dyDescent="0.15">
      <c r="A396" s="4"/>
      <c r="B396" s="4"/>
      <c r="C396" s="5"/>
      <c r="D396" s="8"/>
      <c r="E396" s="9"/>
      <c r="F396" s="8">
        <f t="shared" si="6"/>
        <v>0</v>
      </c>
      <c r="G396" s="6"/>
      <c r="H396" s="6"/>
    </row>
    <row r="397" spans="1:8" s="2" customFormat="1" ht="17.25" customHeight="1" x14ac:dyDescent="0.15">
      <c r="A397" s="4"/>
      <c r="B397" s="4"/>
      <c r="C397" s="5"/>
      <c r="D397" s="8"/>
      <c r="E397" s="9"/>
      <c r="F397" s="8">
        <f t="shared" si="6"/>
        <v>0</v>
      </c>
      <c r="G397" s="6"/>
      <c r="H397" s="6"/>
    </row>
    <row r="398" spans="1:8" s="2" customFormat="1" ht="17.25" customHeight="1" x14ac:dyDescent="0.15">
      <c r="A398" s="4"/>
      <c r="B398" s="4"/>
      <c r="C398" s="5"/>
      <c r="D398" s="8"/>
      <c r="E398" s="9"/>
      <c r="F398" s="8">
        <f t="shared" si="6"/>
        <v>0</v>
      </c>
      <c r="G398" s="6"/>
      <c r="H398" s="6"/>
    </row>
    <row r="399" spans="1:8" s="2" customFormat="1" ht="17.25" customHeight="1" x14ac:dyDescent="0.15">
      <c r="A399" s="4"/>
      <c r="B399" s="4"/>
      <c r="C399" s="5"/>
      <c r="D399" s="8"/>
      <c r="E399" s="9"/>
      <c r="F399" s="8">
        <f t="shared" si="6"/>
        <v>0</v>
      </c>
      <c r="G399" s="6"/>
      <c r="H399" s="6"/>
    </row>
    <row r="400" spans="1:8" s="2" customFormat="1" ht="17.25" customHeight="1" x14ac:dyDescent="0.15">
      <c r="A400" s="4"/>
      <c r="B400" s="4"/>
      <c r="C400" s="5"/>
      <c r="D400" s="8"/>
      <c r="E400" s="9"/>
      <c r="F400" s="8">
        <f t="shared" si="6"/>
        <v>0</v>
      </c>
      <c r="G400" s="6"/>
      <c r="H400" s="6"/>
    </row>
    <row r="401" spans="1:8" s="2" customFormat="1" ht="17.25" customHeight="1" x14ac:dyDescent="0.15">
      <c r="A401" s="4"/>
      <c r="B401" s="4"/>
      <c r="C401" s="5"/>
      <c r="D401" s="8"/>
      <c r="E401" s="9"/>
      <c r="F401" s="8">
        <f t="shared" si="6"/>
        <v>0</v>
      </c>
      <c r="G401" s="6"/>
      <c r="H401" s="6"/>
    </row>
    <row r="402" spans="1:8" s="2" customFormat="1" ht="17.25" customHeight="1" x14ac:dyDescent="0.15">
      <c r="A402" s="4"/>
      <c r="B402" s="4"/>
      <c r="C402" s="5"/>
      <c r="D402" s="8"/>
      <c r="E402" s="9"/>
      <c r="F402" s="8">
        <f t="shared" si="6"/>
        <v>0</v>
      </c>
      <c r="G402" s="6"/>
      <c r="H402" s="6"/>
    </row>
    <row r="403" spans="1:8" s="2" customFormat="1" ht="17.25" customHeight="1" x14ac:dyDescent="0.15">
      <c r="A403" s="4"/>
      <c r="B403" s="4"/>
      <c r="C403" s="5"/>
      <c r="D403" s="8"/>
      <c r="E403" s="9"/>
      <c r="F403" s="8">
        <f t="shared" si="6"/>
        <v>0</v>
      </c>
      <c r="G403" s="6"/>
      <c r="H403" s="6"/>
    </row>
    <row r="404" spans="1:8" s="2" customFormat="1" ht="17.25" customHeight="1" x14ac:dyDescent="0.15">
      <c r="A404" s="4"/>
      <c r="B404" s="4"/>
      <c r="C404" s="5"/>
      <c r="D404" s="8"/>
      <c r="E404" s="9"/>
      <c r="F404" s="8">
        <f t="shared" si="6"/>
        <v>0</v>
      </c>
      <c r="G404" s="6"/>
      <c r="H404" s="6"/>
    </row>
    <row r="405" spans="1:8" s="2" customFormat="1" ht="17.25" customHeight="1" x14ac:dyDescent="0.15">
      <c r="A405" s="4"/>
      <c r="B405" s="4"/>
      <c r="C405" s="5"/>
      <c r="D405" s="8"/>
      <c r="E405" s="9"/>
      <c r="F405" s="8">
        <f t="shared" si="6"/>
        <v>0</v>
      </c>
      <c r="G405" s="6"/>
      <c r="H405" s="6"/>
    </row>
    <row r="406" spans="1:8" s="2" customFormat="1" ht="17.25" customHeight="1" x14ac:dyDescent="0.15">
      <c r="A406" s="4"/>
      <c r="B406" s="4"/>
      <c r="C406" s="5"/>
      <c r="D406" s="8"/>
      <c r="E406" s="9"/>
      <c r="F406" s="8">
        <f t="shared" si="6"/>
        <v>0</v>
      </c>
      <c r="G406" s="6"/>
      <c r="H406" s="6"/>
    </row>
    <row r="407" spans="1:8" s="2" customFormat="1" ht="17.25" customHeight="1" x14ac:dyDescent="0.15">
      <c r="A407" s="4"/>
      <c r="B407" s="4"/>
      <c r="C407" s="5"/>
      <c r="D407" s="8"/>
      <c r="E407" s="9"/>
      <c r="F407" s="8">
        <f t="shared" si="6"/>
        <v>0</v>
      </c>
      <c r="G407" s="6"/>
      <c r="H407" s="6"/>
    </row>
    <row r="408" spans="1:8" s="2" customFormat="1" ht="17.25" customHeight="1" x14ac:dyDescent="0.15">
      <c r="A408" s="4"/>
      <c r="B408" s="4"/>
      <c r="C408" s="5"/>
      <c r="D408" s="8"/>
      <c r="E408" s="9"/>
      <c r="F408" s="8">
        <f t="shared" si="6"/>
        <v>0</v>
      </c>
      <c r="G408" s="6"/>
      <c r="H408" s="6"/>
    </row>
    <row r="409" spans="1:8" s="2" customFormat="1" ht="17.25" customHeight="1" x14ac:dyDescent="0.15">
      <c r="A409" s="4"/>
      <c r="B409" s="4"/>
      <c r="C409" s="5"/>
      <c r="D409" s="8"/>
      <c r="E409" s="9"/>
      <c r="F409" s="8">
        <f t="shared" si="6"/>
        <v>0</v>
      </c>
      <c r="G409" s="6"/>
      <c r="H409" s="6"/>
    </row>
    <row r="410" spans="1:8" s="2" customFormat="1" ht="17.25" customHeight="1" x14ac:dyDescent="0.15">
      <c r="A410" s="4"/>
      <c r="B410" s="4"/>
      <c r="C410" s="5"/>
      <c r="D410" s="8"/>
      <c r="E410" s="9"/>
      <c r="F410" s="8">
        <f t="shared" si="6"/>
        <v>0</v>
      </c>
      <c r="G410" s="6"/>
      <c r="H410" s="6"/>
    </row>
    <row r="411" spans="1:8" s="2" customFormat="1" ht="17.25" customHeight="1" x14ac:dyDescent="0.15">
      <c r="A411" s="4"/>
      <c r="B411" s="4"/>
      <c r="C411" s="5"/>
      <c r="D411" s="8"/>
      <c r="E411" s="9"/>
      <c r="F411" s="8">
        <f t="shared" si="6"/>
        <v>0</v>
      </c>
      <c r="G411" s="6"/>
      <c r="H411" s="6"/>
    </row>
    <row r="412" spans="1:8" s="2" customFormat="1" ht="17.25" customHeight="1" x14ac:dyDescent="0.15">
      <c r="A412" s="4"/>
      <c r="B412" s="4"/>
      <c r="C412" s="5"/>
      <c r="D412" s="8"/>
      <c r="E412" s="9"/>
      <c r="F412" s="8">
        <f t="shared" si="6"/>
        <v>0</v>
      </c>
      <c r="G412" s="6"/>
      <c r="H412" s="6"/>
    </row>
    <row r="413" spans="1:8" s="2" customFormat="1" ht="17.25" customHeight="1" x14ac:dyDescent="0.15">
      <c r="A413" s="4"/>
      <c r="B413" s="4"/>
      <c r="C413" s="5"/>
      <c r="D413" s="8"/>
      <c r="E413" s="9"/>
      <c r="F413" s="8">
        <f t="shared" si="6"/>
        <v>0</v>
      </c>
      <c r="G413" s="6"/>
      <c r="H413" s="6"/>
    </row>
    <row r="414" spans="1:8" s="2" customFormat="1" ht="17.25" customHeight="1" x14ac:dyDescent="0.15">
      <c r="A414" s="4"/>
      <c r="B414" s="4"/>
      <c r="C414" s="5"/>
      <c r="D414" s="8"/>
      <c r="E414" s="9"/>
      <c r="F414" s="8">
        <f t="shared" si="6"/>
        <v>0</v>
      </c>
      <c r="G414" s="6"/>
      <c r="H414" s="6"/>
    </row>
    <row r="415" spans="1:8" s="2" customFormat="1" ht="17.25" customHeight="1" x14ac:dyDescent="0.15">
      <c r="A415" s="4"/>
      <c r="B415" s="4"/>
      <c r="C415" s="5"/>
      <c r="D415" s="8"/>
      <c r="E415" s="9"/>
      <c r="F415" s="8">
        <f t="shared" si="6"/>
        <v>0</v>
      </c>
      <c r="G415" s="6"/>
      <c r="H415" s="6"/>
    </row>
    <row r="416" spans="1:8" s="2" customFormat="1" ht="17.25" customHeight="1" x14ac:dyDescent="0.15">
      <c r="A416" s="4"/>
      <c r="B416" s="4"/>
      <c r="C416" s="5"/>
      <c r="D416" s="8"/>
      <c r="E416" s="9"/>
      <c r="F416" s="8">
        <f t="shared" si="6"/>
        <v>0</v>
      </c>
      <c r="G416" s="6"/>
      <c r="H416" s="6"/>
    </row>
    <row r="417" spans="1:8" s="2" customFormat="1" ht="17.25" customHeight="1" x14ac:dyDescent="0.15">
      <c r="A417" s="4"/>
      <c r="B417" s="4"/>
      <c r="C417" s="5"/>
      <c r="D417" s="8"/>
      <c r="E417" s="9"/>
      <c r="F417" s="8">
        <f t="shared" si="6"/>
        <v>0</v>
      </c>
      <c r="G417" s="6"/>
      <c r="H417" s="6"/>
    </row>
    <row r="418" spans="1:8" s="2" customFormat="1" ht="17.25" customHeight="1" x14ac:dyDescent="0.15">
      <c r="A418" s="4"/>
      <c r="B418" s="4"/>
      <c r="C418" s="5"/>
      <c r="D418" s="8"/>
      <c r="E418" s="9"/>
      <c r="F418" s="8">
        <f t="shared" si="6"/>
        <v>0</v>
      </c>
      <c r="G418" s="6"/>
      <c r="H418" s="6"/>
    </row>
    <row r="419" spans="1:8" s="2" customFormat="1" ht="17.25" customHeight="1" x14ac:dyDescent="0.15">
      <c r="A419" s="4"/>
      <c r="B419" s="4"/>
      <c r="C419" s="5"/>
      <c r="D419" s="8"/>
      <c r="E419" s="9"/>
      <c r="F419" s="8">
        <f t="shared" si="6"/>
        <v>0</v>
      </c>
      <c r="G419" s="6"/>
      <c r="H419" s="6"/>
    </row>
    <row r="420" spans="1:8" s="2" customFormat="1" ht="17.25" customHeight="1" x14ac:dyDescent="0.15">
      <c r="A420" s="4"/>
      <c r="B420" s="4"/>
      <c r="C420" s="5"/>
      <c r="D420" s="8"/>
      <c r="E420" s="9"/>
      <c r="F420" s="8">
        <f t="shared" si="6"/>
        <v>0</v>
      </c>
      <c r="G420" s="6"/>
      <c r="H420" s="6"/>
    </row>
    <row r="421" spans="1:8" s="2" customFormat="1" ht="17.25" customHeight="1" x14ac:dyDescent="0.15">
      <c r="A421" s="4"/>
      <c r="B421" s="4"/>
      <c r="C421" s="5"/>
      <c r="D421" s="8"/>
      <c r="E421" s="9"/>
      <c r="F421" s="8">
        <f t="shared" si="6"/>
        <v>0</v>
      </c>
      <c r="G421" s="6"/>
      <c r="H421" s="6"/>
    </row>
    <row r="422" spans="1:8" s="2" customFormat="1" ht="17.25" customHeight="1" x14ac:dyDescent="0.15">
      <c r="A422" s="4"/>
      <c r="B422" s="4"/>
      <c r="C422" s="5"/>
      <c r="D422" s="8"/>
      <c r="E422" s="9"/>
      <c r="F422" s="8">
        <f t="shared" si="6"/>
        <v>0</v>
      </c>
      <c r="G422" s="6"/>
      <c r="H422" s="6"/>
    </row>
    <row r="423" spans="1:8" s="2" customFormat="1" ht="17.25" customHeight="1" x14ac:dyDescent="0.15">
      <c r="A423" s="4"/>
      <c r="B423" s="4"/>
      <c r="C423" s="5"/>
      <c r="D423" s="8"/>
      <c r="E423" s="9"/>
      <c r="F423" s="8">
        <f t="shared" si="6"/>
        <v>0</v>
      </c>
      <c r="G423" s="6"/>
      <c r="H423" s="6"/>
    </row>
    <row r="424" spans="1:8" s="2" customFormat="1" ht="17.25" customHeight="1" x14ac:dyDescent="0.15">
      <c r="A424" s="4"/>
      <c r="B424" s="4"/>
      <c r="C424" s="5"/>
      <c r="D424" s="8"/>
      <c r="E424" s="9"/>
      <c r="F424" s="8">
        <f t="shared" si="6"/>
        <v>0</v>
      </c>
      <c r="G424" s="6"/>
      <c r="H424" s="6"/>
    </row>
    <row r="425" spans="1:8" s="2" customFormat="1" ht="17.25" customHeight="1" x14ac:dyDescent="0.15">
      <c r="A425" s="4"/>
      <c r="B425" s="4"/>
      <c r="C425" s="5"/>
      <c r="D425" s="8"/>
      <c r="E425" s="9"/>
      <c r="F425" s="8">
        <f t="shared" si="6"/>
        <v>0</v>
      </c>
      <c r="G425" s="6"/>
      <c r="H425" s="6"/>
    </row>
    <row r="426" spans="1:8" s="2" customFormat="1" ht="17.25" customHeight="1" x14ac:dyDescent="0.15">
      <c r="A426" s="4"/>
      <c r="B426" s="4"/>
      <c r="C426" s="5"/>
      <c r="D426" s="8"/>
      <c r="E426" s="9"/>
      <c r="F426" s="8">
        <f t="shared" si="6"/>
        <v>0</v>
      </c>
      <c r="G426" s="6"/>
      <c r="H426" s="6"/>
    </row>
    <row r="427" spans="1:8" s="2" customFormat="1" ht="17.25" customHeight="1" x14ac:dyDescent="0.15">
      <c r="A427" s="4"/>
      <c r="B427" s="4"/>
      <c r="C427" s="5"/>
      <c r="D427" s="8"/>
      <c r="E427" s="9"/>
      <c r="F427" s="8">
        <f t="shared" si="6"/>
        <v>0</v>
      </c>
      <c r="G427" s="6"/>
      <c r="H427" s="6"/>
    </row>
    <row r="428" spans="1:8" s="2" customFormat="1" ht="17.25" customHeight="1" x14ac:dyDescent="0.15">
      <c r="A428" s="4"/>
      <c r="B428" s="4"/>
      <c r="C428" s="5"/>
      <c r="D428" s="8"/>
      <c r="E428" s="9"/>
      <c r="F428" s="8">
        <f t="shared" si="6"/>
        <v>0</v>
      </c>
      <c r="G428" s="6"/>
      <c r="H428" s="6"/>
    </row>
    <row r="429" spans="1:8" s="2" customFormat="1" ht="17.25" customHeight="1" x14ac:dyDescent="0.15">
      <c r="A429" s="4"/>
      <c r="B429" s="4"/>
      <c r="C429" s="5"/>
      <c r="D429" s="8"/>
      <c r="E429" s="9"/>
      <c r="F429" s="8">
        <f t="shared" si="6"/>
        <v>0</v>
      </c>
      <c r="G429" s="6"/>
      <c r="H429" s="6"/>
    </row>
    <row r="430" spans="1:8" s="2" customFormat="1" ht="17.25" customHeight="1" x14ac:dyDescent="0.15">
      <c r="A430" s="4"/>
      <c r="B430" s="4"/>
      <c r="C430" s="5"/>
      <c r="D430" s="8"/>
      <c r="E430" s="9"/>
      <c r="F430" s="8">
        <f t="shared" si="6"/>
        <v>0</v>
      </c>
      <c r="G430" s="6"/>
      <c r="H430" s="6"/>
    </row>
    <row r="431" spans="1:8" s="2" customFormat="1" ht="17.25" customHeight="1" x14ac:dyDescent="0.15">
      <c r="A431" s="4"/>
      <c r="B431" s="4"/>
      <c r="C431" s="5"/>
      <c r="D431" s="8"/>
      <c r="E431" s="9"/>
      <c r="F431" s="8">
        <f t="shared" si="6"/>
        <v>0</v>
      </c>
      <c r="G431" s="6"/>
      <c r="H431" s="6"/>
    </row>
    <row r="432" spans="1:8" s="2" customFormat="1" ht="17.25" customHeight="1" x14ac:dyDescent="0.15">
      <c r="A432" s="4"/>
      <c r="B432" s="4"/>
      <c r="C432" s="5"/>
      <c r="D432" s="8"/>
      <c r="E432" s="9"/>
      <c r="F432" s="8">
        <f t="shared" si="6"/>
        <v>0</v>
      </c>
      <c r="G432" s="6"/>
      <c r="H432" s="6"/>
    </row>
    <row r="433" spans="1:8" s="2" customFormat="1" ht="17.25" customHeight="1" x14ac:dyDescent="0.15">
      <c r="A433" s="4"/>
      <c r="B433" s="4"/>
      <c r="C433" s="5"/>
      <c r="D433" s="8"/>
      <c r="E433" s="9"/>
      <c r="F433" s="8">
        <f t="shared" si="6"/>
        <v>0</v>
      </c>
      <c r="G433" s="6"/>
      <c r="H433" s="6"/>
    </row>
    <row r="434" spans="1:8" s="2" customFormat="1" ht="17.25" customHeight="1" x14ac:dyDescent="0.15">
      <c r="A434" s="4"/>
      <c r="B434" s="4"/>
      <c r="C434" s="5"/>
      <c r="D434" s="8"/>
      <c r="E434" s="9"/>
      <c r="F434" s="8">
        <f t="shared" si="6"/>
        <v>0</v>
      </c>
      <c r="G434" s="6"/>
      <c r="H434" s="6"/>
    </row>
    <row r="435" spans="1:8" s="2" customFormat="1" ht="17.25" customHeight="1" x14ac:dyDescent="0.15">
      <c r="A435" s="4"/>
      <c r="B435" s="4"/>
      <c r="C435" s="5"/>
      <c r="D435" s="8"/>
      <c r="E435" s="9"/>
      <c r="F435" s="8">
        <f t="shared" si="6"/>
        <v>0</v>
      </c>
      <c r="G435" s="6"/>
      <c r="H435" s="6"/>
    </row>
    <row r="436" spans="1:8" s="2" customFormat="1" ht="17.25" customHeight="1" x14ac:dyDescent="0.15">
      <c r="A436" s="4"/>
      <c r="B436" s="4"/>
      <c r="C436" s="5"/>
      <c r="D436" s="8"/>
      <c r="E436" s="9"/>
      <c r="F436" s="8">
        <f t="shared" si="6"/>
        <v>0</v>
      </c>
      <c r="G436" s="6"/>
      <c r="H436" s="6"/>
    </row>
    <row r="437" spans="1:8" s="2" customFormat="1" ht="17.25" customHeight="1" x14ac:dyDescent="0.15">
      <c r="A437" s="4"/>
      <c r="B437" s="4"/>
      <c r="C437" s="5"/>
      <c r="D437" s="8"/>
      <c r="E437" s="9"/>
      <c r="F437" s="8">
        <f t="shared" si="6"/>
        <v>0</v>
      </c>
      <c r="G437" s="6"/>
      <c r="H437" s="6"/>
    </row>
    <row r="438" spans="1:8" s="2" customFormat="1" ht="17.25" customHeight="1" x14ac:dyDescent="0.15">
      <c r="A438" s="4"/>
      <c r="B438" s="4"/>
      <c r="C438" s="5"/>
      <c r="D438" s="8"/>
      <c r="E438" s="9"/>
      <c r="F438" s="8">
        <f t="shared" si="6"/>
        <v>0</v>
      </c>
      <c r="G438" s="6"/>
      <c r="H438" s="6"/>
    </row>
    <row r="439" spans="1:8" s="2" customFormat="1" ht="17.25" customHeight="1" x14ac:dyDescent="0.15">
      <c r="A439" s="4"/>
      <c r="B439" s="4"/>
      <c r="C439" s="5"/>
      <c r="D439" s="8"/>
      <c r="E439" s="9"/>
      <c r="F439" s="8">
        <f t="shared" si="6"/>
        <v>0</v>
      </c>
      <c r="G439" s="6"/>
      <c r="H439" s="6"/>
    </row>
    <row r="440" spans="1:8" s="2" customFormat="1" ht="17.25" customHeight="1" x14ac:dyDescent="0.15">
      <c r="A440" s="4"/>
      <c r="B440" s="4"/>
      <c r="C440" s="5"/>
      <c r="D440" s="8"/>
      <c r="E440" s="9"/>
      <c r="F440" s="8">
        <f t="shared" si="6"/>
        <v>0</v>
      </c>
      <c r="G440" s="6"/>
      <c r="H440" s="6"/>
    </row>
    <row r="441" spans="1:8" s="2" customFormat="1" ht="17.25" customHeight="1" x14ac:dyDescent="0.15">
      <c r="A441" s="4"/>
      <c r="B441" s="4"/>
      <c r="C441" s="5"/>
      <c r="D441" s="8"/>
      <c r="E441" s="9"/>
      <c r="F441" s="8">
        <f t="shared" si="6"/>
        <v>0</v>
      </c>
      <c r="G441" s="6"/>
      <c r="H441" s="6"/>
    </row>
    <row r="442" spans="1:8" s="2" customFormat="1" ht="17.25" customHeight="1" x14ac:dyDescent="0.15">
      <c r="A442" s="4"/>
      <c r="B442" s="4"/>
      <c r="C442" s="5"/>
      <c r="D442" s="8"/>
      <c r="E442" s="9"/>
      <c r="F442" s="8">
        <f t="shared" si="6"/>
        <v>0</v>
      </c>
      <c r="G442" s="6"/>
      <c r="H442" s="6"/>
    </row>
    <row r="443" spans="1:8" s="2" customFormat="1" ht="17.25" customHeight="1" x14ac:dyDescent="0.15">
      <c r="A443" s="4"/>
      <c r="B443" s="4"/>
      <c r="C443" s="5"/>
      <c r="D443" s="8"/>
      <c r="E443" s="9"/>
      <c r="F443" s="8">
        <f t="shared" si="6"/>
        <v>0</v>
      </c>
      <c r="G443" s="6"/>
      <c r="H443" s="6"/>
    </row>
    <row r="444" spans="1:8" s="2" customFormat="1" ht="17.25" customHeight="1" x14ac:dyDescent="0.15">
      <c r="A444" s="4"/>
      <c r="B444" s="4"/>
      <c r="C444" s="5"/>
      <c r="D444" s="8"/>
      <c r="E444" s="9"/>
      <c r="F444" s="8">
        <f t="shared" si="6"/>
        <v>0</v>
      </c>
      <c r="G444" s="6"/>
      <c r="H444" s="6"/>
    </row>
    <row r="445" spans="1:8" s="2" customFormat="1" ht="17.25" customHeight="1" x14ac:dyDescent="0.15">
      <c r="A445" s="4"/>
      <c r="B445" s="4"/>
      <c r="C445" s="5"/>
      <c r="D445" s="8"/>
      <c r="E445" s="9"/>
      <c r="F445" s="8">
        <f t="shared" si="6"/>
        <v>0</v>
      </c>
      <c r="G445" s="6"/>
      <c r="H445" s="6"/>
    </row>
    <row r="446" spans="1:8" s="2" customFormat="1" ht="17.25" customHeight="1" x14ac:dyDescent="0.15">
      <c r="A446" s="4"/>
      <c r="B446" s="4"/>
      <c r="C446" s="5"/>
      <c r="D446" s="8"/>
      <c r="E446" s="9"/>
      <c r="F446" s="8">
        <f t="shared" si="6"/>
        <v>0</v>
      </c>
      <c r="G446" s="6"/>
      <c r="H446" s="6"/>
    </row>
    <row r="447" spans="1:8" s="2" customFormat="1" ht="17.25" customHeight="1" x14ac:dyDescent="0.15">
      <c r="A447" s="4"/>
      <c r="B447" s="4"/>
      <c r="C447" s="5"/>
      <c r="D447" s="8"/>
      <c r="E447" s="9"/>
      <c r="F447" s="8">
        <f t="shared" si="6"/>
        <v>0</v>
      </c>
      <c r="G447" s="6"/>
      <c r="H447" s="6"/>
    </row>
    <row r="448" spans="1:8" s="2" customFormat="1" ht="17.25" customHeight="1" x14ac:dyDescent="0.15">
      <c r="A448" s="4"/>
      <c r="B448" s="4"/>
      <c r="C448" s="5"/>
      <c r="D448" s="8"/>
      <c r="E448" s="9"/>
      <c r="F448" s="8">
        <f t="shared" si="6"/>
        <v>0</v>
      </c>
      <c r="G448" s="6"/>
      <c r="H448" s="6"/>
    </row>
    <row r="449" spans="1:8" s="2" customFormat="1" ht="17.25" customHeight="1" x14ac:dyDescent="0.15">
      <c r="A449" s="4"/>
      <c r="B449" s="4"/>
      <c r="C449" s="5"/>
      <c r="D449" s="8"/>
      <c r="E449" s="9"/>
      <c r="F449" s="8">
        <f t="shared" si="6"/>
        <v>0</v>
      </c>
      <c r="G449" s="6"/>
      <c r="H449" s="6"/>
    </row>
    <row r="450" spans="1:8" s="2" customFormat="1" ht="17.25" customHeight="1" x14ac:dyDescent="0.15">
      <c r="A450" s="4"/>
      <c r="B450" s="4"/>
      <c r="C450" s="5"/>
      <c r="D450" s="8"/>
      <c r="E450" s="9"/>
      <c r="F450" s="8">
        <f t="shared" si="6"/>
        <v>0</v>
      </c>
      <c r="G450" s="6"/>
      <c r="H450" s="6"/>
    </row>
    <row r="451" spans="1:8" s="2" customFormat="1" ht="17.25" customHeight="1" x14ac:dyDescent="0.15">
      <c r="A451" s="4"/>
      <c r="B451" s="4"/>
      <c r="C451" s="5"/>
      <c r="D451" s="8"/>
      <c r="E451" s="9"/>
      <c r="F451" s="8">
        <f t="shared" si="6"/>
        <v>0</v>
      </c>
      <c r="G451" s="6"/>
      <c r="H451" s="6"/>
    </row>
    <row r="452" spans="1:8" s="2" customFormat="1" ht="17.25" customHeight="1" x14ac:dyDescent="0.15">
      <c r="A452" s="4"/>
      <c r="B452" s="4"/>
      <c r="C452" s="5"/>
      <c r="D452" s="8"/>
      <c r="E452" s="9"/>
      <c r="F452" s="8">
        <f t="shared" ref="F452:F515" si="7">D452-E452</f>
        <v>0</v>
      </c>
      <c r="G452" s="6"/>
      <c r="H452" s="6"/>
    </row>
    <row r="453" spans="1:8" s="2" customFormat="1" ht="17.25" customHeight="1" x14ac:dyDescent="0.15">
      <c r="A453" s="4"/>
      <c r="B453" s="4"/>
      <c r="C453" s="5"/>
      <c r="D453" s="8"/>
      <c r="E453" s="9"/>
      <c r="F453" s="8">
        <f t="shared" si="7"/>
        <v>0</v>
      </c>
      <c r="G453" s="6"/>
      <c r="H453" s="6"/>
    </row>
    <row r="454" spans="1:8" s="2" customFormat="1" ht="17.25" customHeight="1" x14ac:dyDescent="0.15">
      <c r="A454" s="4"/>
      <c r="B454" s="4"/>
      <c r="C454" s="5"/>
      <c r="D454" s="8"/>
      <c r="E454" s="9"/>
      <c r="F454" s="8">
        <f t="shared" si="7"/>
        <v>0</v>
      </c>
      <c r="G454" s="6"/>
      <c r="H454" s="6"/>
    </row>
    <row r="455" spans="1:8" s="2" customFormat="1" ht="17.25" customHeight="1" x14ac:dyDescent="0.15">
      <c r="A455" s="4"/>
      <c r="B455" s="4"/>
      <c r="C455" s="5"/>
      <c r="D455" s="8"/>
      <c r="E455" s="9"/>
      <c r="F455" s="8">
        <f t="shared" si="7"/>
        <v>0</v>
      </c>
      <c r="G455" s="6"/>
      <c r="H455" s="6"/>
    </row>
    <row r="456" spans="1:8" s="2" customFormat="1" ht="17.25" customHeight="1" x14ac:dyDescent="0.15">
      <c r="A456" s="4"/>
      <c r="B456" s="4"/>
      <c r="C456" s="5"/>
      <c r="D456" s="8"/>
      <c r="E456" s="9"/>
      <c r="F456" s="8">
        <f t="shared" si="7"/>
        <v>0</v>
      </c>
      <c r="G456" s="6"/>
      <c r="H456" s="6"/>
    </row>
    <row r="457" spans="1:8" s="2" customFormat="1" ht="17.25" customHeight="1" x14ac:dyDescent="0.15">
      <c r="A457" s="4"/>
      <c r="B457" s="4"/>
      <c r="C457" s="5"/>
      <c r="D457" s="8"/>
      <c r="E457" s="9"/>
      <c r="F457" s="8">
        <f t="shared" si="7"/>
        <v>0</v>
      </c>
      <c r="G457" s="6"/>
      <c r="H457" s="6"/>
    </row>
    <row r="458" spans="1:8" s="2" customFormat="1" ht="17.25" customHeight="1" x14ac:dyDescent="0.15">
      <c r="A458" s="4"/>
      <c r="B458" s="4"/>
      <c r="C458" s="5"/>
      <c r="D458" s="8"/>
      <c r="E458" s="9"/>
      <c r="F458" s="8">
        <f t="shared" si="7"/>
        <v>0</v>
      </c>
      <c r="G458" s="6"/>
      <c r="H458" s="6"/>
    </row>
    <row r="459" spans="1:8" s="2" customFormat="1" ht="17.25" customHeight="1" x14ac:dyDescent="0.15">
      <c r="A459" s="4"/>
      <c r="B459" s="4"/>
      <c r="C459" s="5"/>
      <c r="D459" s="8"/>
      <c r="E459" s="9"/>
      <c r="F459" s="8">
        <f t="shared" si="7"/>
        <v>0</v>
      </c>
      <c r="G459" s="6"/>
      <c r="H459" s="6"/>
    </row>
    <row r="460" spans="1:8" s="2" customFormat="1" ht="17.25" customHeight="1" x14ac:dyDescent="0.15">
      <c r="A460" s="4"/>
      <c r="B460" s="4"/>
      <c r="C460" s="5"/>
      <c r="D460" s="8"/>
      <c r="E460" s="9"/>
      <c r="F460" s="8">
        <f t="shared" si="7"/>
        <v>0</v>
      </c>
      <c r="G460" s="6"/>
      <c r="H460" s="6"/>
    </row>
    <row r="461" spans="1:8" s="2" customFormat="1" ht="17.25" customHeight="1" x14ac:dyDescent="0.15">
      <c r="A461" s="4"/>
      <c r="B461" s="4"/>
      <c r="C461" s="5"/>
      <c r="D461" s="8"/>
      <c r="E461" s="9"/>
      <c r="F461" s="8">
        <f t="shared" si="7"/>
        <v>0</v>
      </c>
      <c r="G461" s="6"/>
      <c r="H461" s="6"/>
    </row>
    <row r="462" spans="1:8" s="2" customFormat="1" ht="17.25" customHeight="1" x14ac:dyDescent="0.15">
      <c r="A462" s="4"/>
      <c r="B462" s="4"/>
      <c r="C462" s="5"/>
      <c r="D462" s="8"/>
      <c r="E462" s="9"/>
      <c r="F462" s="8">
        <f t="shared" si="7"/>
        <v>0</v>
      </c>
      <c r="G462" s="6"/>
      <c r="H462" s="6"/>
    </row>
    <row r="463" spans="1:8" s="2" customFormat="1" ht="17.25" customHeight="1" x14ac:dyDescent="0.15">
      <c r="A463" s="4"/>
      <c r="B463" s="4"/>
      <c r="C463" s="5"/>
      <c r="D463" s="8"/>
      <c r="E463" s="9"/>
      <c r="F463" s="8">
        <f t="shared" si="7"/>
        <v>0</v>
      </c>
      <c r="G463" s="6"/>
      <c r="H463" s="6"/>
    </row>
    <row r="464" spans="1:8" s="2" customFormat="1" ht="17.25" customHeight="1" x14ac:dyDescent="0.15">
      <c r="A464" s="4"/>
      <c r="B464" s="4"/>
      <c r="C464" s="5"/>
      <c r="D464" s="8"/>
      <c r="E464" s="9"/>
      <c r="F464" s="8">
        <f t="shared" si="7"/>
        <v>0</v>
      </c>
      <c r="G464" s="6"/>
      <c r="H464" s="6"/>
    </row>
    <row r="465" spans="1:8" s="2" customFormat="1" ht="17.25" customHeight="1" x14ac:dyDescent="0.15">
      <c r="A465" s="4"/>
      <c r="B465" s="4"/>
      <c r="C465" s="5"/>
      <c r="D465" s="8"/>
      <c r="E465" s="9"/>
      <c r="F465" s="8">
        <f t="shared" si="7"/>
        <v>0</v>
      </c>
      <c r="G465" s="6"/>
      <c r="H465" s="6"/>
    </row>
    <row r="466" spans="1:8" s="2" customFormat="1" ht="17.25" customHeight="1" x14ac:dyDescent="0.15">
      <c r="A466" s="4"/>
      <c r="B466" s="4"/>
      <c r="C466" s="5"/>
      <c r="D466" s="8"/>
      <c r="E466" s="9"/>
      <c r="F466" s="8">
        <f t="shared" si="7"/>
        <v>0</v>
      </c>
      <c r="G466" s="6"/>
      <c r="H466" s="6"/>
    </row>
    <row r="467" spans="1:8" s="2" customFormat="1" ht="17.25" customHeight="1" x14ac:dyDescent="0.15">
      <c r="A467" s="4"/>
      <c r="B467" s="4"/>
      <c r="C467" s="5"/>
      <c r="D467" s="8"/>
      <c r="E467" s="9"/>
      <c r="F467" s="8">
        <f t="shared" si="7"/>
        <v>0</v>
      </c>
      <c r="G467" s="6"/>
      <c r="H467" s="6"/>
    </row>
    <row r="468" spans="1:8" s="2" customFormat="1" ht="17.25" customHeight="1" x14ac:dyDescent="0.15">
      <c r="A468" s="4"/>
      <c r="B468" s="4"/>
      <c r="C468" s="5"/>
      <c r="D468" s="8"/>
      <c r="E468" s="9"/>
      <c r="F468" s="8">
        <f t="shared" si="7"/>
        <v>0</v>
      </c>
      <c r="G468" s="6"/>
      <c r="H468" s="6"/>
    </row>
    <row r="469" spans="1:8" s="2" customFormat="1" ht="17.25" customHeight="1" x14ac:dyDescent="0.15">
      <c r="A469" s="4"/>
      <c r="B469" s="4"/>
      <c r="C469" s="5"/>
      <c r="D469" s="8"/>
      <c r="E469" s="9"/>
      <c r="F469" s="8">
        <f t="shared" si="7"/>
        <v>0</v>
      </c>
      <c r="G469" s="6"/>
      <c r="H469" s="6"/>
    </row>
    <row r="470" spans="1:8" s="2" customFormat="1" ht="17.25" customHeight="1" x14ac:dyDescent="0.15">
      <c r="A470" s="4"/>
      <c r="B470" s="4"/>
      <c r="C470" s="5"/>
      <c r="D470" s="8"/>
      <c r="E470" s="9"/>
      <c r="F470" s="8">
        <f t="shared" si="7"/>
        <v>0</v>
      </c>
      <c r="G470" s="6"/>
      <c r="H470" s="6"/>
    </row>
    <row r="471" spans="1:8" s="2" customFormat="1" ht="17.25" customHeight="1" x14ac:dyDescent="0.15">
      <c r="A471" s="4"/>
      <c r="B471" s="4"/>
      <c r="C471" s="5"/>
      <c r="D471" s="8"/>
      <c r="E471" s="9"/>
      <c r="F471" s="8">
        <f t="shared" si="7"/>
        <v>0</v>
      </c>
      <c r="G471" s="6"/>
      <c r="H471" s="6"/>
    </row>
    <row r="472" spans="1:8" s="2" customFormat="1" ht="17.25" customHeight="1" x14ac:dyDescent="0.15">
      <c r="A472" s="4"/>
      <c r="B472" s="4"/>
      <c r="C472" s="5"/>
      <c r="D472" s="8"/>
      <c r="E472" s="9"/>
      <c r="F472" s="8">
        <f t="shared" si="7"/>
        <v>0</v>
      </c>
      <c r="G472" s="6"/>
      <c r="H472" s="6"/>
    </row>
    <row r="473" spans="1:8" s="2" customFormat="1" ht="17.25" customHeight="1" x14ac:dyDescent="0.15">
      <c r="A473" s="4"/>
      <c r="B473" s="4"/>
      <c r="C473" s="5"/>
      <c r="D473" s="8"/>
      <c r="E473" s="9"/>
      <c r="F473" s="8">
        <f t="shared" si="7"/>
        <v>0</v>
      </c>
      <c r="G473" s="6"/>
      <c r="H473" s="6"/>
    </row>
    <row r="474" spans="1:8" s="2" customFormat="1" ht="17.25" customHeight="1" x14ac:dyDescent="0.15">
      <c r="A474" s="4"/>
      <c r="B474" s="4"/>
      <c r="C474" s="5"/>
      <c r="D474" s="8"/>
      <c r="E474" s="9"/>
      <c r="F474" s="8">
        <f t="shared" si="7"/>
        <v>0</v>
      </c>
      <c r="G474" s="6"/>
      <c r="H474" s="6"/>
    </row>
    <row r="475" spans="1:8" s="2" customFormat="1" ht="17.25" customHeight="1" x14ac:dyDescent="0.15">
      <c r="A475" s="4"/>
      <c r="B475" s="4"/>
      <c r="C475" s="5"/>
      <c r="D475" s="8"/>
      <c r="E475" s="9"/>
      <c r="F475" s="8">
        <f t="shared" si="7"/>
        <v>0</v>
      </c>
      <c r="G475" s="6"/>
      <c r="H475" s="6"/>
    </row>
    <row r="476" spans="1:8" s="2" customFormat="1" ht="17.25" customHeight="1" x14ac:dyDescent="0.15">
      <c r="A476" s="4"/>
      <c r="B476" s="4"/>
      <c r="C476" s="5"/>
      <c r="D476" s="8"/>
      <c r="E476" s="9"/>
      <c r="F476" s="8">
        <f t="shared" si="7"/>
        <v>0</v>
      </c>
      <c r="G476" s="6"/>
      <c r="H476" s="6"/>
    </row>
    <row r="477" spans="1:8" s="2" customFormat="1" ht="17.25" customHeight="1" x14ac:dyDescent="0.15">
      <c r="A477" s="4"/>
      <c r="B477" s="4"/>
      <c r="C477" s="5"/>
      <c r="D477" s="8"/>
      <c r="E477" s="9"/>
      <c r="F477" s="8">
        <f t="shared" si="7"/>
        <v>0</v>
      </c>
      <c r="G477" s="6"/>
      <c r="H477" s="6"/>
    </row>
    <row r="478" spans="1:8" s="2" customFormat="1" ht="17.25" customHeight="1" x14ac:dyDescent="0.15">
      <c r="A478" s="4"/>
      <c r="B478" s="4"/>
      <c r="C478" s="5"/>
      <c r="D478" s="8"/>
      <c r="E478" s="9"/>
      <c r="F478" s="8">
        <f t="shared" si="7"/>
        <v>0</v>
      </c>
      <c r="G478" s="6"/>
      <c r="H478" s="6"/>
    </row>
    <row r="479" spans="1:8" s="2" customFormat="1" ht="17.25" customHeight="1" x14ac:dyDescent="0.15">
      <c r="A479" s="4"/>
      <c r="B479" s="4"/>
      <c r="C479" s="5"/>
      <c r="D479" s="8"/>
      <c r="E479" s="9"/>
      <c r="F479" s="8">
        <f t="shared" si="7"/>
        <v>0</v>
      </c>
      <c r="G479" s="6"/>
      <c r="H479" s="6"/>
    </row>
    <row r="480" spans="1:8" s="2" customFormat="1" ht="17.25" customHeight="1" x14ac:dyDescent="0.15">
      <c r="A480" s="4"/>
      <c r="B480" s="4"/>
      <c r="C480" s="5"/>
      <c r="D480" s="8"/>
      <c r="E480" s="9"/>
      <c r="F480" s="8">
        <f t="shared" si="7"/>
        <v>0</v>
      </c>
      <c r="G480" s="6"/>
      <c r="H480" s="6"/>
    </row>
    <row r="481" spans="1:8" s="2" customFormat="1" ht="17.25" customHeight="1" x14ac:dyDescent="0.15">
      <c r="A481" s="4"/>
      <c r="B481" s="4"/>
      <c r="C481" s="5"/>
      <c r="D481" s="8"/>
      <c r="E481" s="9"/>
      <c r="F481" s="8">
        <f t="shared" si="7"/>
        <v>0</v>
      </c>
      <c r="G481" s="6"/>
      <c r="H481" s="6"/>
    </row>
    <row r="482" spans="1:8" s="2" customFormat="1" ht="17.25" customHeight="1" x14ac:dyDescent="0.15">
      <c r="A482" s="4"/>
      <c r="B482" s="4"/>
      <c r="C482" s="5"/>
      <c r="D482" s="8"/>
      <c r="E482" s="9"/>
      <c r="F482" s="8">
        <f t="shared" si="7"/>
        <v>0</v>
      </c>
      <c r="G482" s="6"/>
      <c r="H482" s="6"/>
    </row>
    <row r="483" spans="1:8" s="2" customFormat="1" ht="17.25" customHeight="1" x14ac:dyDescent="0.15">
      <c r="A483" s="4"/>
      <c r="B483" s="4"/>
      <c r="C483" s="5"/>
      <c r="D483" s="8"/>
      <c r="E483" s="9"/>
      <c r="F483" s="8">
        <f t="shared" si="7"/>
        <v>0</v>
      </c>
      <c r="G483" s="6"/>
      <c r="H483" s="6"/>
    </row>
    <row r="484" spans="1:8" s="2" customFormat="1" ht="17.25" customHeight="1" x14ac:dyDescent="0.15">
      <c r="A484" s="4"/>
      <c r="B484" s="4"/>
      <c r="C484" s="5"/>
      <c r="D484" s="8"/>
      <c r="E484" s="9"/>
      <c r="F484" s="8">
        <f t="shared" si="7"/>
        <v>0</v>
      </c>
      <c r="G484" s="6"/>
      <c r="H484" s="6"/>
    </row>
    <row r="485" spans="1:8" s="2" customFormat="1" ht="17.25" customHeight="1" x14ac:dyDescent="0.15">
      <c r="A485" s="4"/>
      <c r="B485" s="4"/>
      <c r="C485" s="5"/>
      <c r="D485" s="8"/>
      <c r="E485" s="9"/>
      <c r="F485" s="8">
        <f t="shared" si="7"/>
        <v>0</v>
      </c>
      <c r="G485" s="6"/>
      <c r="H485" s="6"/>
    </row>
    <row r="486" spans="1:8" s="2" customFormat="1" ht="17.25" customHeight="1" x14ac:dyDescent="0.15">
      <c r="A486" s="4"/>
      <c r="B486" s="4"/>
      <c r="C486" s="5"/>
      <c r="D486" s="8"/>
      <c r="E486" s="9"/>
      <c r="F486" s="8">
        <f t="shared" si="7"/>
        <v>0</v>
      </c>
      <c r="G486" s="6"/>
      <c r="H486" s="6"/>
    </row>
    <row r="487" spans="1:8" s="2" customFormat="1" ht="17.25" customHeight="1" x14ac:dyDescent="0.15">
      <c r="A487" s="4"/>
      <c r="B487" s="4"/>
      <c r="C487" s="5"/>
      <c r="D487" s="8"/>
      <c r="E487" s="9"/>
      <c r="F487" s="8">
        <f t="shared" si="7"/>
        <v>0</v>
      </c>
      <c r="G487" s="6"/>
      <c r="H487" s="6"/>
    </row>
    <row r="488" spans="1:8" s="2" customFormat="1" ht="17.25" customHeight="1" x14ac:dyDescent="0.15">
      <c r="A488" s="4"/>
      <c r="B488" s="4"/>
      <c r="C488" s="5"/>
      <c r="D488" s="8"/>
      <c r="E488" s="9"/>
      <c r="F488" s="8">
        <f t="shared" si="7"/>
        <v>0</v>
      </c>
      <c r="G488" s="6"/>
      <c r="H488" s="6"/>
    </row>
    <row r="489" spans="1:8" s="2" customFormat="1" ht="17.25" customHeight="1" x14ac:dyDescent="0.15">
      <c r="A489" s="4"/>
      <c r="B489" s="4"/>
      <c r="C489" s="5"/>
      <c r="D489" s="8"/>
      <c r="E489" s="9"/>
      <c r="F489" s="8">
        <f t="shared" si="7"/>
        <v>0</v>
      </c>
      <c r="G489" s="6"/>
      <c r="H489" s="6"/>
    </row>
    <row r="490" spans="1:8" s="2" customFormat="1" ht="17.25" customHeight="1" x14ac:dyDescent="0.15">
      <c r="A490" s="4"/>
      <c r="B490" s="4"/>
      <c r="C490" s="5"/>
      <c r="D490" s="8"/>
      <c r="E490" s="9"/>
      <c r="F490" s="8">
        <f t="shared" si="7"/>
        <v>0</v>
      </c>
      <c r="G490" s="6"/>
      <c r="H490" s="6"/>
    </row>
    <row r="491" spans="1:8" s="2" customFormat="1" ht="17.25" customHeight="1" x14ac:dyDescent="0.15">
      <c r="A491" s="4"/>
      <c r="B491" s="4"/>
      <c r="C491" s="5"/>
      <c r="D491" s="8"/>
      <c r="E491" s="9"/>
      <c r="F491" s="8">
        <f t="shared" si="7"/>
        <v>0</v>
      </c>
      <c r="G491" s="6"/>
      <c r="H491" s="6"/>
    </row>
    <row r="492" spans="1:8" s="2" customFormat="1" ht="17.25" customHeight="1" x14ac:dyDescent="0.15">
      <c r="A492" s="4"/>
      <c r="B492" s="4"/>
      <c r="C492" s="5"/>
      <c r="D492" s="8"/>
      <c r="E492" s="9"/>
      <c r="F492" s="8">
        <f t="shared" si="7"/>
        <v>0</v>
      </c>
      <c r="G492" s="6"/>
      <c r="H492" s="6"/>
    </row>
    <row r="493" spans="1:8" s="2" customFormat="1" ht="17.25" customHeight="1" x14ac:dyDescent="0.15">
      <c r="A493" s="4"/>
      <c r="B493" s="4"/>
      <c r="C493" s="5"/>
      <c r="D493" s="8"/>
      <c r="E493" s="9"/>
      <c r="F493" s="8">
        <f t="shared" si="7"/>
        <v>0</v>
      </c>
      <c r="G493" s="6"/>
      <c r="H493" s="6"/>
    </row>
    <row r="494" spans="1:8" s="2" customFormat="1" ht="17.25" customHeight="1" x14ac:dyDescent="0.15">
      <c r="A494" s="4"/>
      <c r="B494" s="4"/>
      <c r="C494" s="5"/>
      <c r="D494" s="8"/>
      <c r="E494" s="9"/>
      <c r="F494" s="8">
        <f t="shared" si="7"/>
        <v>0</v>
      </c>
      <c r="G494" s="6"/>
      <c r="H494" s="6"/>
    </row>
    <row r="495" spans="1:8" s="2" customFormat="1" ht="17.25" customHeight="1" x14ac:dyDescent="0.15">
      <c r="A495" s="4"/>
      <c r="B495" s="4"/>
      <c r="C495" s="5"/>
      <c r="D495" s="8"/>
      <c r="E495" s="9"/>
      <c r="F495" s="8">
        <f t="shared" si="7"/>
        <v>0</v>
      </c>
      <c r="G495" s="6"/>
      <c r="H495" s="6"/>
    </row>
    <row r="496" spans="1:8" s="2" customFormat="1" ht="17.25" customHeight="1" x14ac:dyDescent="0.15">
      <c r="A496" s="4"/>
      <c r="B496" s="4"/>
      <c r="C496" s="5"/>
      <c r="D496" s="8"/>
      <c r="E496" s="9"/>
      <c r="F496" s="8">
        <f t="shared" si="7"/>
        <v>0</v>
      </c>
      <c r="G496" s="6"/>
      <c r="H496" s="6"/>
    </row>
    <row r="497" spans="1:8" s="2" customFormat="1" ht="17.25" customHeight="1" x14ac:dyDescent="0.15">
      <c r="A497" s="4"/>
      <c r="B497" s="4"/>
      <c r="C497" s="5"/>
      <c r="D497" s="8"/>
      <c r="E497" s="9"/>
      <c r="F497" s="8">
        <f t="shared" si="7"/>
        <v>0</v>
      </c>
      <c r="G497" s="6"/>
      <c r="H497" s="6"/>
    </row>
    <row r="498" spans="1:8" s="2" customFormat="1" ht="17.25" customHeight="1" x14ac:dyDescent="0.15">
      <c r="A498" s="4"/>
      <c r="B498" s="4"/>
      <c r="C498" s="5"/>
      <c r="D498" s="8"/>
      <c r="E498" s="9"/>
      <c r="F498" s="8">
        <f t="shared" si="7"/>
        <v>0</v>
      </c>
      <c r="G498" s="6"/>
      <c r="H498" s="6"/>
    </row>
    <row r="499" spans="1:8" s="2" customFormat="1" ht="17.25" customHeight="1" x14ac:dyDescent="0.15">
      <c r="A499" s="4"/>
      <c r="B499" s="4"/>
      <c r="C499" s="5"/>
      <c r="D499" s="8"/>
      <c r="E499" s="9"/>
      <c r="F499" s="8">
        <f t="shared" si="7"/>
        <v>0</v>
      </c>
      <c r="G499" s="6"/>
      <c r="H499" s="6"/>
    </row>
    <row r="500" spans="1:8" s="2" customFormat="1" ht="17.25" customHeight="1" x14ac:dyDescent="0.15">
      <c r="A500" s="4"/>
      <c r="B500" s="4"/>
      <c r="C500" s="5"/>
      <c r="D500" s="8"/>
      <c r="E500" s="9"/>
      <c r="F500" s="8">
        <f t="shared" si="7"/>
        <v>0</v>
      </c>
      <c r="G500" s="6"/>
      <c r="H500" s="6"/>
    </row>
    <row r="501" spans="1:8" s="2" customFormat="1" ht="17.25" customHeight="1" x14ac:dyDescent="0.15">
      <c r="A501" s="4"/>
      <c r="B501" s="4"/>
      <c r="C501" s="5"/>
      <c r="D501" s="8"/>
      <c r="E501" s="9"/>
      <c r="F501" s="8">
        <f t="shared" si="7"/>
        <v>0</v>
      </c>
      <c r="G501" s="6"/>
      <c r="H501" s="6"/>
    </row>
    <row r="502" spans="1:8" s="2" customFormat="1" ht="17.25" customHeight="1" x14ac:dyDescent="0.15">
      <c r="A502" s="4"/>
      <c r="B502" s="4"/>
      <c r="C502" s="5"/>
      <c r="D502" s="8"/>
      <c r="E502" s="9"/>
      <c r="F502" s="8">
        <f t="shared" si="7"/>
        <v>0</v>
      </c>
      <c r="G502" s="6"/>
      <c r="H502" s="6"/>
    </row>
    <row r="503" spans="1:8" s="2" customFormat="1" ht="17.25" customHeight="1" x14ac:dyDescent="0.15">
      <c r="A503" s="4"/>
      <c r="B503" s="4"/>
      <c r="C503" s="5"/>
      <c r="D503" s="8"/>
      <c r="E503" s="9"/>
      <c r="F503" s="8">
        <f t="shared" si="7"/>
        <v>0</v>
      </c>
      <c r="G503" s="6"/>
      <c r="H503" s="6"/>
    </row>
    <row r="504" spans="1:8" s="2" customFormat="1" ht="17.25" customHeight="1" x14ac:dyDescent="0.15">
      <c r="A504" s="4"/>
      <c r="B504" s="4"/>
      <c r="C504" s="5"/>
      <c r="D504" s="8"/>
      <c r="E504" s="9"/>
      <c r="F504" s="8">
        <f t="shared" si="7"/>
        <v>0</v>
      </c>
      <c r="G504" s="6"/>
      <c r="H504" s="6"/>
    </row>
    <row r="505" spans="1:8" s="2" customFormat="1" ht="17.25" customHeight="1" x14ac:dyDescent="0.15">
      <c r="A505" s="4"/>
      <c r="B505" s="4"/>
      <c r="C505" s="5"/>
      <c r="D505" s="8"/>
      <c r="E505" s="9"/>
      <c r="F505" s="8">
        <f t="shared" si="7"/>
        <v>0</v>
      </c>
      <c r="G505" s="6"/>
      <c r="H505" s="6"/>
    </row>
    <row r="506" spans="1:8" s="2" customFormat="1" ht="17.25" customHeight="1" x14ac:dyDescent="0.15">
      <c r="A506" s="4"/>
      <c r="B506" s="4"/>
      <c r="C506" s="5"/>
      <c r="D506" s="8"/>
      <c r="E506" s="9"/>
      <c r="F506" s="8">
        <f t="shared" si="7"/>
        <v>0</v>
      </c>
      <c r="G506" s="6"/>
      <c r="H506" s="6"/>
    </row>
    <row r="507" spans="1:8" s="2" customFormat="1" ht="17.25" customHeight="1" x14ac:dyDescent="0.15">
      <c r="A507" s="4"/>
      <c r="B507" s="4"/>
      <c r="C507" s="5"/>
      <c r="D507" s="8"/>
      <c r="E507" s="9"/>
      <c r="F507" s="8">
        <f t="shared" si="7"/>
        <v>0</v>
      </c>
      <c r="G507" s="6"/>
      <c r="H507" s="6"/>
    </row>
    <row r="508" spans="1:8" s="2" customFormat="1" ht="17.25" customHeight="1" x14ac:dyDescent="0.15">
      <c r="A508" s="4"/>
      <c r="B508" s="4"/>
      <c r="C508" s="5"/>
      <c r="D508" s="8"/>
      <c r="E508" s="9"/>
      <c r="F508" s="8">
        <f t="shared" si="7"/>
        <v>0</v>
      </c>
      <c r="G508" s="6"/>
      <c r="H508" s="6"/>
    </row>
    <row r="509" spans="1:8" s="2" customFormat="1" ht="17.25" customHeight="1" x14ac:dyDescent="0.15">
      <c r="A509" s="4"/>
      <c r="B509" s="4"/>
      <c r="C509" s="5"/>
      <c r="D509" s="8"/>
      <c r="E509" s="9"/>
      <c r="F509" s="8">
        <f t="shared" si="7"/>
        <v>0</v>
      </c>
      <c r="G509" s="6"/>
      <c r="H509" s="6"/>
    </row>
    <row r="510" spans="1:8" s="2" customFormat="1" ht="17.25" customHeight="1" x14ac:dyDescent="0.15">
      <c r="A510" s="4"/>
      <c r="B510" s="4"/>
      <c r="C510" s="5"/>
      <c r="D510" s="8"/>
      <c r="E510" s="9"/>
      <c r="F510" s="8">
        <f t="shared" si="7"/>
        <v>0</v>
      </c>
      <c r="G510" s="6"/>
      <c r="H510" s="6"/>
    </row>
    <row r="511" spans="1:8" s="2" customFormat="1" ht="17.25" customHeight="1" x14ac:dyDescent="0.15">
      <c r="A511" s="4"/>
      <c r="B511" s="4"/>
      <c r="C511" s="5"/>
      <c r="D511" s="8"/>
      <c r="E511" s="9"/>
      <c r="F511" s="8">
        <f t="shared" si="7"/>
        <v>0</v>
      </c>
      <c r="G511" s="6"/>
      <c r="H511" s="6"/>
    </row>
    <row r="512" spans="1:8" s="2" customFormat="1" ht="17.25" customHeight="1" x14ac:dyDescent="0.15">
      <c r="A512" s="4"/>
      <c r="B512" s="4"/>
      <c r="C512" s="5"/>
      <c r="D512" s="8"/>
      <c r="E512" s="9"/>
      <c r="F512" s="8">
        <f t="shared" si="7"/>
        <v>0</v>
      </c>
      <c r="G512" s="6"/>
      <c r="H512" s="6"/>
    </row>
    <row r="513" spans="1:8" s="2" customFormat="1" ht="17.25" customHeight="1" x14ac:dyDescent="0.15">
      <c r="A513" s="4"/>
      <c r="B513" s="4"/>
      <c r="C513" s="5"/>
      <c r="D513" s="8"/>
      <c r="E513" s="9"/>
      <c r="F513" s="8">
        <f t="shared" si="7"/>
        <v>0</v>
      </c>
      <c r="G513" s="6"/>
      <c r="H513" s="6"/>
    </row>
    <row r="514" spans="1:8" s="2" customFormat="1" ht="17.25" customHeight="1" x14ac:dyDescent="0.15">
      <c r="A514" s="4"/>
      <c r="B514" s="4"/>
      <c r="C514" s="5"/>
      <c r="D514" s="8"/>
      <c r="E514" s="9"/>
      <c r="F514" s="8">
        <f t="shared" si="7"/>
        <v>0</v>
      </c>
      <c r="G514" s="6"/>
      <c r="H514" s="6"/>
    </row>
    <row r="515" spans="1:8" s="2" customFormat="1" ht="17.25" customHeight="1" x14ac:dyDescent="0.15">
      <c r="A515" s="4"/>
      <c r="B515" s="4"/>
      <c r="C515" s="5"/>
      <c r="D515" s="8"/>
      <c r="E515" s="9"/>
      <c r="F515" s="8">
        <f t="shared" si="7"/>
        <v>0</v>
      </c>
      <c r="G515" s="6"/>
      <c r="H515" s="6"/>
    </row>
    <row r="516" spans="1:8" s="2" customFormat="1" ht="17.25" customHeight="1" x14ac:dyDescent="0.15">
      <c r="A516" s="4"/>
      <c r="B516" s="4"/>
      <c r="C516" s="5"/>
      <c r="D516" s="8"/>
      <c r="E516" s="9"/>
      <c r="F516" s="8">
        <f t="shared" ref="F516:F579" si="8">D516-E516</f>
        <v>0</v>
      </c>
      <c r="G516" s="6"/>
      <c r="H516" s="6"/>
    </row>
    <row r="517" spans="1:8" s="2" customFormat="1" ht="17.25" customHeight="1" x14ac:dyDescent="0.15">
      <c r="A517" s="4"/>
      <c r="B517" s="4"/>
      <c r="C517" s="5"/>
      <c r="D517" s="8"/>
      <c r="E517" s="9"/>
      <c r="F517" s="8">
        <f t="shared" si="8"/>
        <v>0</v>
      </c>
      <c r="G517" s="6"/>
      <c r="H517" s="6"/>
    </row>
    <row r="518" spans="1:8" s="2" customFormat="1" ht="17.25" customHeight="1" x14ac:dyDescent="0.15">
      <c r="A518" s="4"/>
      <c r="B518" s="4"/>
      <c r="C518" s="5"/>
      <c r="D518" s="8"/>
      <c r="E518" s="9"/>
      <c r="F518" s="8">
        <f t="shared" si="8"/>
        <v>0</v>
      </c>
      <c r="G518" s="6"/>
      <c r="H518" s="6"/>
    </row>
    <row r="519" spans="1:8" s="2" customFormat="1" ht="17.25" customHeight="1" x14ac:dyDescent="0.15">
      <c r="A519" s="4"/>
      <c r="B519" s="4"/>
      <c r="C519" s="5"/>
      <c r="D519" s="8"/>
      <c r="E519" s="9"/>
      <c r="F519" s="8">
        <f t="shared" si="8"/>
        <v>0</v>
      </c>
      <c r="G519" s="6"/>
      <c r="H519" s="6"/>
    </row>
    <row r="520" spans="1:8" s="2" customFormat="1" ht="17.25" customHeight="1" x14ac:dyDescent="0.15">
      <c r="A520" s="4"/>
      <c r="B520" s="4"/>
      <c r="C520" s="5"/>
      <c r="D520" s="8"/>
      <c r="E520" s="9"/>
      <c r="F520" s="8">
        <f t="shared" si="8"/>
        <v>0</v>
      </c>
      <c r="G520" s="6"/>
      <c r="H520" s="6"/>
    </row>
    <row r="521" spans="1:8" s="2" customFormat="1" ht="17.25" customHeight="1" x14ac:dyDescent="0.15">
      <c r="A521" s="4"/>
      <c r="B521" s="4"/>
      <c r="C521" s="5"/>
      <c r="D521" s="8"/>
      <c r="E521" s="9"/>
      <c r="F521" s="8">
        <f t="shared" si="8"/>
        <v>0</v>
      </c>
      <c r="G521" s="6"/>
      <c r="H521" s="6"/>
    </row>
    <row r="522" spans="1:8" s="2" customFormat="1" ht="17.25" customHeight="1" x14ac:dyDescent="0.15">
      <c r="A522" s="4"/>
      <c r="B522" s="4"/>
      <c r="C522" s="5"/>
      <c r="D522" s="8"/>
      <c r="E522" s="9"/>
      <c r="F522" s="8">
        <f t="shared" si="8"/>
        <v>0</v>
      </c>
      <c r="G522" s="6"/>
      <c r="H522" s="6"/>
    </row>
    <row r="523" spans="1:8" s="2" customFormat="1" ht="17.25" customHeight="1" x14ac:dyDescent="0.15">
      <c r="A523" s="4"/>
      <c r="B523" s="4"/>
      <c r="C523" s="5"/>
      <c r="D523" s="8"/>
      <c r="E523" s="9"/>
      <c r="F523" s="8">
        <f t="shared" si="8"/>
        <v>0</v>
      </c>
      <c r="G523" s="6"/>
      <c r="H523" s="6"/>
    </row>
    <row r="524" spans="1:8" s="2" customFormat="1" ht="17.25" customHeight="1" x14ac:dyDescent="0.15">
      <c r="A524" s="4"/>
      <c r="B524" s="4"/>
      <c r="C524" s="5"/>
      <c r="D524" s="8"/>
      <c r="E524" s="9"/>
      <c r="F524" s="8">
        <f t="shared" si="8"/>
        <v>0</v>
      </c>
      <c r="G524" s="6"/>
      <c r="H524" s="6"/>
    </row>
    <row r="525" spans="1:8" s="2" customFormat="1" ht="17.25" customHeight="1" x14ac:dyDescent="0.15">
      <c r="A525" s="4"/>
      <c r="B525" s="4"/>
      <c r="C525" s="5"/>
      <c r="D525" s="8"/>
      <c r="E525" s="9"/>
      <c r="F525" s="8">
        <f t="shared" si="8"/>
        <v>0</v>
      </c>
      <c r="G525" s="6"/>
      <c r="H525" s="6"/>
    </row>
    <row r="526" spans="1:8" s="2" customFormat="1" ht="17.25" customHeight="1" x14ac:dyDescent="0.15">
      <c r="A526" s="4"/>
      <c r="B526" s="4"/>
      <c r="C526" s="5"/>
      <c r="D526" s="8"/>
      <c r="E526" s="9"/>
      <c r="F526" s="8">
        <f t="shared" si="8"/>
        <v>0</v>
      </c>
      <c r="G526" s="6"/>
      <c r="H526" s="6"/>
    </row>
    <row r="527" spans="1:8" s="2" customFormat="1" ht="17.25" customHeight="1" x14ac:dyDescent="0.15">
      <c r="A527" s="4"/>
      <c r="B527" s="4"/>
      <c r="C527" s="5"/>
      <c r="D527" s="8"/>
      <c r="E527" s="9"/>
      <c r="F527" s="8">
        <f t="shared" si="8"/>
        <v>0</v>
      </c>
      <c r="G527" s="6"/>
      <c r="H527" s="6"/>
    </row>
    <row r="528" spans="1:8" s="2" customFormat="1" ht="17.25" customHeight="1" x14ac:dyDescent="0.15">
      <c r="A528" s="4"/>
      <c r="B528" s="4"/>
      <c r="C528" s="5"/>
      <c r="D528" s="8"/>
      <c r="E528" s="9"/>
      <c r="F528" s="8">
        <f t="shared" si="8"/>
        <v>0</v>
      </c>
      <c r="G528" s="6"/>
      <c r="H528" s="6"/>
    </row>
    <row r="529" spans="1:8" s="2" customFormat="1" ht="17.25" customHeight="1" x14ac:dyDescent="0.15">
      <c r="A529" s="4"/>
      <c r="B529" s="4"/>
      <c r="C529" s="5"/>
      <c r="D529" s="8"/>
      <c r="E529" s="9"/>
      <c r="F529" s="8">
        <f t="shared" si="8"/>
        <v>0</v>
      </c>
      <c r="G529" s="6"/>
      <c r="H529" s="6"/>
    </row>
    <row r="530" spans="1:8" s="2" customFormat="1" ht="17.25" customHeight="1" x14ac:dyDescent="0.15">
      <c r="A530" s="4"/>
      <c r="B530" s="4"/>
      <c r="C530" s="5"/>
      <c r="D530" s="8"/>
      <c r="E530" s="9"/>
      <c r="F530" s="8">
        <f t="shared" si="8"/>
        <v>0</v>
      </c>
      <c r="G530" s="6"/>
      <c r="H530" s="6"/>
    </row>
    <row r="531" spans="1:8" s="2" customFormat="1" ht="17.25" customHeight="1" x14ac:dyDescent="0.15">
      <c r="A531" s="4"/>
      <c r="B531" s="4"/>
      <c r="C531" s="5"/>
      <c r="D531" s="8"/>
      <c r="E531" s="9"/>
      <c r="F531" s="8">
        <f t="shared" si="8"/>
        <v>0</v>
      </c>
      <c r="G531" s="6"/>
      <c r="H531" s="6"/>
    </row>
    <row r="532" spans="1:8" s="2" customFormat="1" ht="17.25" customHeight="1" x14ac:dyDescent="0.15">
      <c r="A532" s="4"/>
      <c r="B532" s="4"/>
      <c r="C532" s="5"/>
      <c r="D532" s="8"/>
      <c r="E532" s="9"/>
      <c r="F532" s="8">
        <f t="shared" si="8"/>
        <v>0</v>
      </c>
      <c r="G532" s="6"/>
      <c r="H532" s="6"/>
    </row>
    <row r="533" spans="1:8" s="2" customFormat="1" ht="17.25" customHeight="1" x14ac:dyDescent="0.15">
      <c r="A533" s="4"/>
      <c r="B533" s="4"/>
      <c r="C533" s="5"/>
      <c r="D533" s="8"/>
      <c r="E533" s="9"/>
      <c r="F533" s="8">
        <f t="shared" si="8"/>
        <v>0</v>
      </c>
      <c r="G533" s="6"/>
      <c r="H533" s="6"/>
    </row>
    <row r="534" spans="1:8" s="2" customFormat="1" ht="17.25" customHeight="1" x14ac:dyDescent="0.15">
      <c r="A534" s="4"/>
      <c r="B534" s="4"/>
      <c r="C534" s="5"/>
      <c r="D534" s="8"/>
      <c r="E534" s="9"/>
      <c r="F534" s="8">
        <f t="shared" si="8"/>
        <v>0</v>
      </c>
      <c r="G534" s="6"/>
      <c r="H534" s="6"/>
    </row>
    <row r="535" spans="1:8" s="2" customFormat="1" ht="17.25" customHeight="1" x14ac:dyDescent="0.15">
      <c r="A535" s="4"/>
      <c r="B535" s="4"/>
      <c r="C535" s="5"/>
      <c r="D535" s="8"/>
      <c r="E535" s="9"/>
      <c r="F535" s="8">
        <f t="shared" si="8"/>
        <v>0</v>
      </c>
      <c r="G535" s="6"/>
      <c r="H535" s="6"/>
    </row>
    <row r="536" spans="1:8" s="2" customFormat="1" ht="17.25" customHeight="1" x14ac:dyDescent="0.15">
      <c r="A536" s="4"/>
      <c r="B536" s="4"/>
      <c r="C536" s="5"/>
      <c r="D536" s="8"/>
      <c r="E536" s="9"/>
      <c r="F536" s="8">
        <f t="shared" si="8"/>
        <v>0</v>
      </c>
      <c r="G536" s="6"/>
      <c r="H536" s="6"/>
    </row>
    <row r="537" spans="1:8" s="2" customFormat="1" ht="17.25" customHeight="1" x14ac:dyDescent="0.15">
      <c r="A537" s="4"/>
      <c r="B537" s="4"/>
      <c r="C537" s="5"/>
      <c r="D537" s="8"/>
      <c r="E537" s="9"/>
      <c r="F537" s="8">
        <f t="shared" si="8"/>
        <v>0</v>
      </c>
      <c r="G537" s="6"/>
      <c r="H537" s="6"/>
    </row>
    <row r="538" spans="1:8" s="2" customFormat="1" ht="17.25" customHeight="1" x14ac:dyDescent="0.15">
      <c r="A538" s="4"/>
      <c r="B538" s="4"/>
      <c r="C538" s="5"/>
      <c r="D538" s="8"/>
      <c r="E538" s="9"/>
      <c r="F538" s="8">
        <f t="shared" si="8"/>
        <v>0</v>
      </c>
      <c r="G538" s="6"/>
      <c r="H538" s="6"/>
    </row>
    <row r="539" spans="1:8" s="2" customFormat="1" ht="17.25" customHeight="1" x14ac:dyDescent="0.15">
      <c r="A539" s="4"/>
      <c r="B539" s="4"/>
      <c r="C539" s="5"/>
      <c r="D539" s="8"/>
      <c r="E539" s="9"/>
      <c r="F539" s="8">
        <f t="shared" si="8"/>
        <v>0</v>
      </c>
      <c r="G539" s="6"/>
      <c r="H539" s="6"/>
    </row>
    <row r="540" spans="1:8" s="2" customFormat="1" ht="17.25" customHeight="1" x14ac:dyDescent="0.15">
      <c r="A540" s="4"/>
      <c r="B540" s="4"/>
      <c r="C540" s="5"/>
      <c r="D540" s="8"/>
      <c r="E540" s="9"/>
      <c r="F540" s="8">
        <f t="shared" si="8"/>
        <v>0</v>
      </c>
      <c r="G540" s="6"/>
      <c r="H540" s="6"/>
    </row>
    <row r="541" spans="1:8" s="2" customFormat="1" ht="17.25" customHeight="1" x14ac:dyDescent="0.15">
      <c r="A541" s="4"/>
      <c r="B541" s="4"/>
      <c r="C541" s="5"/>
      <c r="D541" s="8"/>
      <c r="E541" s="9"/>
      <c r="F541" s="8">
        <f t="shared" si="8"/>
        <v>0</v>
      </c>
      <c r="G541" s="6"/>
      <c r="H541" s="6"/>
    </row>
    <row r="542" spans="1:8" s="2" customFormat="1" ht="17.25" customHeight="1" x14ac:dyDescent="0.15">
      <c r="A542" s="4"/>
      <c r="B542" s="4"/>
      <c r="C542" s="5"/>
      <c r="D542" s="8"/>
      <c r="E542" s="9"/>
      <c r="F542" s="8">
        <f t="shared" si="8"/>
        <v>0</v>
      </c>
      <c r="G542" s="6"/>
      <c r="H542" s="6"/>
    </row>
    <row r="543" spans="1:8" s="2" customFormat="1" ht="17.25" customHeight="1" x14ac:dyDescent="0.15">
      <c r="A543" s="4"/>
      <c r="B543" s="4"/>
      <c r="C543" s="5"/>
      <c r="D543" s="8"/>
      <c r="E543" s="9"/>
      <c r="F543" s="8">
        <f t="shared" si="8"/>
        <v>0</v>
      </c>
      <c r="G543" s="6"/>
      <c r="H543" s="6"/>
    </row>
    <row r="544" spans="1:8" s="2" customFormat="1" ht="17.25" customHeight="1" x14ac:dyDescent="0.15">
      <c r="A544" s="4"/>
      <c r="B544" s="4"/>
      <c r="C544" s="5"/>
      <c r="D544" s="8"/>
      <c r="E544" s="9"/>
      <c r="F544" s="8">
        <f t="shared" si="8"/>
        <v>0</v>
      </c>
      <c r="G544" s="6"/>
      <c r="H544" s="6"/>
    </row>
    <row r="545" spans="1:8" s="2" customFormat="1" ht="17.25" customHeight="1" x14ac:dyDescent="0.15">
      <c r="A545" s="4"/>
      <c r="B545" s="4"/>
      <c r="C545" s="5"/>
      <c r="D545" s="8"/>
      <c r="E545" s="9"/>
      <c r="F545" s="8">
        <f t="shared" si="8"/>
        <v>0</v>
      </c>
      <c r="G545" s="6"/>
      <c r="H545" s="6"/>
    </row>
    <row r="546" spans="1:8" s="2" customFormat="1" ht="17.25" customHeight="1" x14ac:dyDescent="0.15">
      <c r="A546" s="4"/>
      <c r="B546" s="4"/>
      <c r="C546" s="5"/>
      <c r="D546" s="8"/>
      <c r="E546" s="9"/>
      <c r="F546" s="8">
        <f t="shared" si="8"/>
        <v>0</v>
      </c>
      <c r="G546" s="6"/>
      <c r="H546" s="6"/>
    </row>
    <row r="547" spans="1:8" s="2" customFormat="1" ht="17.25" customHeight="1" x14ac:dyDescent="0.15">
      <c r="A547" s="4"/>
      <c r="B547" s="4"/>
      <c r="C547" s="5"/>
      <c r="D547" s="8"/>
      <c r="E547" s="9"/>
      <c r="F547" s="8">
        <f t="shared" si="8"/>
        <v>0</v>
      </c>
      <c r="G547" s="6"/>
      <c r="H547" s="6"/>
    </row>
    <row r="548" spans="1:8" s="2" customFormat="1" ht="17.25" customHeight="1" x14ac:dyDescent="0.15">
      <c r="A548" s="4"/>
      <c r="B548" s="4"/>
      <c r="C548" s="5"/>
      <c r="D548" s="8"/>
      <c r="E548" s="9"/>
      <c r="F548" s="8">
        <f t="shared" si="8"/>
        <v>0</v>
      </c>
      <c r="G548" s="6"/>
      <c r="H548" s="6"/>
    </row>
    <row r="549" spans="1:8" s="2" customFormat="1" ht="17.25" customHeight="1" x14ac:dyDescent="0.15">
      <c r="A549" s="4"/>
      <c r="B549" s="4"/>
      <c r="C549" s="5"/>
      <c r="D549" s="8"/>
      <c r="E549" s="9"/>
      <c r="F549" s="8">
        <f t="shared" si="8"/>
        <v>0</v>
      </c>
      <c r="G549" s="6"/>
      <c r="H549" s="6"/>
    </row>
    <row r="550" spans="1:8" s="2" customFormat="1" ht="17.25" customHeight="1" x14ac:dyDescent="0.15">
      <c r="A550" s="4"/>
      <c r="B550" s="4"/>
      <c r="C550" s="5"/>
      <c r="D550" s="8"/>
      <c r="E550" s="9"/>
      <c r="F550" s="8">
        <f t="shared" si="8"/>
        <v>0</v>
      </c>
      <c r="G550" s="6"/>
      <c r="H550" s="6"/>
    </row>
    <row r="551" spans="1:8" s="2" customFormat="1" ht="17.25" customHeight="1" x14ac:dyDescent="0.15">
      <c r="A551" s="4"/>
      <c r="B551" s="4"/>
      <c r="C551" s="5"/>
      <c r="D551" s="8"/>
      <c r="E551" s="9"/>
      <c r="F551" s="8">
        <f t="shared" si="8"/>
        <v>0</v>
      </c>
      <c r="G551" s="6"/>
      <c r="H551" s="6"/>
    </row>
    <row r="552" spans="1:8" s="2" customFormat="1" ht="17.25" customHeight="1" x14ac:dyDescent="0.15">
      <c r="A552" s="4"/>
      <c r="B552" s="4"/>
      <c r="C552" s="5"/>
      <c r="D552" s="8"/>
      <c r="E552" s="9"/>
      <c r="F552" s="8">
        <f t="shared" si="8"/>
        <v>0</v>
      </c>
      <c r="G552" s="6"/>
      <c r="H552" s="6"/>
    </row>
    <row r="553" spans="1:8" s="2" customFormat="1" ht="17.25" customHeight="1" x14ac:dyDescent="0.15">
      <c r="A553" s="4"/>
      <c r="B553" s="4"/>
      <c r="C553" s="5"/>
      <c r="D553" s="8"/>
      <c r="E553" s="9"/>
      <c r="F553" s="8">
        <f t="shared" si="8"/>
        <v>0</v>
      </c>
      <c r="G553" s="6"/>
      <c r="H553" s="6"/>
    </row>
    <row r="554" spans="1:8" s="2" customFormat="1" ht="17.25" customHeight="1" x14ac:dyDescent="0.15">
      <c r="A554" s="4"/>
      <c r="B554" s="4"/>
      <c r="C554" s="5"/>
      <c r="D554" s="8"/>
      <c r="E554" s="9"/>
      <c r="F554" s="8">
        <f t="shared" si="8"/>
        <v>0</v>
      </c>
      <c r="G554" s="6"/>
      <c r="H554" s="6"/>
    </row>
    <row r="555" spans="1:8" s="2" customFormat="1" ht="17.25" customHeight="1" x14ac:dyDescent="0.15">
      <c r="A555" s="4"/>
      <c r="B555" s="4"/>
      <c r="C555" s="5"/>
      <c r="D555" s="8"/>
      <c r="E555" s="9"/>
      <c r="F555" s="8">
        <f t="shared" si="8"/>
        <v>0</v>
      </c>
      <c r="G555" s="6"/>
      <c r="H555" s="6"/>
    </row>
    <row r="556" spans="1:8" s="2" customFormat="1" ht="17.25" customHeight="1" x14ac:dyDescent="0.15">
      <c r="A556" s="4"/>
      <c r="B556" s="4"/>
      <c r="C556" s="5"/>
      <c r="D556" s="8"/>
      <c r="E556" s="9"/>
      <c r="F556" s="8">
        <f t="shared" si="8"/>
        <v>0</v>
      </c>
      <c r="G556" s="6"/>
      <c r="H556" s="6"/>
    </row>
    <row r="557" spans="1:8" s="2" customFormat="1" ht="17.25" customHeight="1" x14ac:dyDescent="0.15">
      <c r="A557" s="4"/>
      <c r="B557" s="4"/>
      <c r="C557" s="5"/>
      <c r="D557" s="8"/>
      <c r="E557" s="9"/>
      <c r="F557" s="8">
        <f t="shared" si="8"/>
        <v>0</v>
      </c>
      <c r="G557" s="6"/>
      <c r="H557" s="6"/>
    </row>
    <row r="558" spans="1:8" s="2" customFormat="1" ht="17.25" customHeight="1" x14ac:dyDescent="0.15">
      <c r="A558" s="4"/>
      <c r="B558" s="4"/>
      <c r="C558" s="5"/>
      <c r="D558" s="8"/>
      <c r="E558" s="9"/>
      <c r="F558" s="8">
        <f t="shared" si="8"/>
        <v>0</v>
      </c>
      <c r="G558" s="6"/>
      <c r="H558" s="6"/>
    </row>
    <row r="559" spans="1:8" s="2" customFormat="1" ht="17.25" customHeight="1" x14ac:dyDescent="0.15">
      <c r="A559" s="4"/>
      <c r="B559" s="4"/>
      <c r="C559" s="5"/>
      <c r="D559" s="8"/>
      <c r="E559" s="9"/>
      <c r="F559" s="8">
        <f t="shared" si="8"/>
        <v>0</v>
      </c>
      <c r="G559" s="6"/>
      <c r="H559" s="6"/>
    </row>
    <row r="560" spans="1:8" s="2" customFormat="1" ht="17.25" customHeight="1" x14ac:dyDescent="0.15">
      <c r="A560" s="4"/>
      <c r="B560" s="4"/>
      <c r="C560" s="5"/>
      <c r="D560" s="8"/>
      <c r="E560" s="9"/>
      <c r="F560" s="8">
        <f t="shared" si="8"/>
        <v>0</v>
      </c>
      <c r="G560" s="6"/>
      <c r="H560" s="6"/>
    </row>
    <row r="561" spans="1:8" s="2" customFormat="1" ht="17.25" customHeight="1" x14ac:dyDescent="0.15">
      <c r="A561" s="4"/>
      <c r="B561" s="4"/>
      <c r="C561" s="5"/>
      <c r="D561" s="8"/>
      <c r="E561" s="9"/>
      <c r="F561" s="8">
        <f t="shared" si="8"/>
        <v>0</v>
      </c>
      <c r="G561" s="6"/>
      <c r="H561" s="6"/>
    </row>
    <row r="562" spans="1:8" s="2" customFormat="1" ht="17.25" customHeight="1" x14ac:dyDescent="0.15">
      <c r="A562" s="4"/>
      <c r="B562" s="4"/>
      <c r="C562" s="5"/>
      <c r="D562" s="8"/>
      <c r="E562" s="9"/>
      <c r="F562" s="8">
        <f t="shared" si="8"/>
        <v>0</v>
      </c>
      <c r="G562" s="6"/>
      <c r="H562" s="6"/>
    </row>
    <row r="563" spans="1:8" s="2" customFormat="1" ht="17.25" customHeight="1" x14ac:dyDescent="0.15">
      <c r="A563" s="4"/>
      <c r="B563" s="4"/>
      <c r="C563" s="5"/>
      <c r="D563" s="8"/>
      <c r="E563" s="9"/>
      <c r="F563" s="8">
        <f t="shared" si="8"/>
        <v>0</v>
      </c>
      <c r="G563" s="6"/>
      <c r="H563" s="6"/>
    </row>
    <row r="564" spans="1:8" s="2" customFormat="1" ht="17.25" customHeight="1" x14ac:dyDescent="0.15">
      <c r="A564" s="4"/>
      <c r="B564" s="4"/>
      <c r="C564" s="5"/>
      <c r="D564" s="8"/>
      <c r="E564" s="9"/>
      <c r="F564" s="8">
        <f t="shared" si="8"/>
        <v>0</v>
      </c>
      <c r="G564" s="6"/>
      <c r="H564" s="6"/>
    </row>
    <row r="565" spans="1:8" s="2" customFormat="1" ht="17.25" customHeight="1" x14ac:dyDescent="0.15">
      <c r="A565" s="4"/>
      <c r="B565" s="4"/>
      <c r="C565" s="5"/>
      <c r="D565" s="8"/>
      <c r="E565" s="9"/>
      <c r="F565" s="8">
        <f t="shared" si="8"/>
        <v>0</v>
      </c>
      <c r="G565" s="6"/>
      <c r="H565" s="6"/>
    </row>
    <row r="566" spans="1:8" s="2" customFormat="1" ht="17.25" customHeight="1" x14ac:dyDescent="0.15">
      <c r="A566" s="4"/>
      <c r="B566" s="4"/>
      <c r="C566" s="5"/>
      <c r="D566" s="8"/>
      <c r="E566" s="9"/>
      <c r="F566" s="8">
        <f t="shared" si="8"/>
        <v>0</v>
      </c>
      <c r="G566" s="6"/>
      <c r="H566" s="6"/>
    </row>
    <row r="567" spans="1:8" s="2" customFormat="1" ht="17.25" customHeight="1" x14ac:dyDescent="0.15">
      <c r="A567" s="4"/>
      <c r="B567" s="4"/>
      <c r="C567" s="5"/>
      <c r="D567" s="8"/>
      <c r="E567" s="9"/>
      <c r="F567" s="8">
        <f t="shared" si="8"/>
        <v>0</v>
      </c>
      <c r="G567" s="6"/>
      <c r="H567" s="6"/>
    </row>
    <row r="568" spans="1:8" s="2" customFormat="1" ht="17.25" customHeight="1" x14ac:dyDescent="0.15">
      <c r="A568" s="4"/>
      <c r="B568" s="4"/>
      <c r="C568" s="5"/>
      <c r="D568" s="8"/>
      <c r="E568" s="9"/>
      <c r="F568" s="8">
        <f t="shared" si="8"/>
        <v>0</v>
      </c>
      <c r="G568" s="6"/>
      <c r="H568" s="6"/>
    </row>
    <row r="569" spans="1:8" s="2" customFormat="1" ht="17.25" customHeight="1" x14ac:dyDescent="0.15">
      <c r="A569" s="4"/>
      <c r="B569" s="4"/>
      <c r="C569" s="5"/>
      <c r="D569" s="8"/>
      <c r="E569" s="9"/>
      <c r="F569" s="8">
        <f t="shared" si="8"/>
        <v>0</v>
      </c>
      <c r="G569" s="6"/>
      <c r="H569" s="6"/>
    </row>
    <row r="570" spans="1:8" s="2" customFormat="1" ht="17.25" customHeight="1" x14ac:dyDescent="0.15">
      <c r="A570" s="4"/>
      <c r="B570" s="4"/>
      <c r="C570" s="5"/>
      <c r="D570" s="8"/>
      <c r="E570" s="9"/>
      <c r="F570" s="8">
        <f t="shared" si="8"/>
        <v>0</v>
      </c>
      <c r="G570" s="6"/>
      <c r="H570" s="6"/>
    </row>
    <row r="571" spans="1:8" s="2" customFormat="1" ht="17.25" customHeight="1" x14ac:dyDescent="0.15">
      <c r="A571" s="4"/>
      <c r="B571" s="4"/>
      <c r="C571" s="5"/>
      <c r="D571" s="8"/>
      <c r="E571" s="9"/>
      <c r="F571" s="8">
        <f t="shared" si="8"/>
        <v>0</v>
      </c>
      <c r="G571" s="6"/>
      <c r="H571" s="6"/>
    </row>
    <row r="572" spans="1:8" s="2" customFormat="1" ht="17.25" customHeight="1" x14ac:dyDescent="0.15">
      <c r="A572" s="4"/>
      <c r="B572" s="4"/>
      <c r="C572" s="5"/>
      <c r="D572" s="8"/>
      <c r="E572" s="9"/>
      <c r="F572" s="8">
        <f t="shared" si="8"/>
        <v>0</v>
      </c>
      <c r="G572" s="6"/>
      <c r="H572" s="6"/>
    </row>
    <row r="573" spans="1:8" s="2" customFormat="1" ht="17.25" customHeight="1" x14ac:dyDescent="0.15">
      <c r="A573" s="4"/>
      <c r="B573" s="4"/>
      <c r="C573" s="5"/>
      <c r="D573" s="8"/>
      <c r="E573" s="9"/>
      <c r="F573" s="8">
        <f t="shared" si="8"/>
        <v>0</v>
      </c>
      <c r="G573" s="6"/>
      <c r="H573" s="6"/>
    </row>
    <row r="574" spans="1:8" s="2" customFormat="1" ht="17.25" customHeight="1" x14ac:dyDescent="0.15">
      <c r="A574" s="4"/>
      <c r="B574" s="4"/>
      <c r="C574" s="5"/>
      <c r="D574" s="8"/>
      <c r="E574" s="9"/>
      <c r="F574" s="8">
        <f t="shared" si="8"/>
        <v>0</v>
      </c>
      <c r="G574" s="6"/>
      <c r="H574" s="6"/>
    </row>
    <row r="575" spans="1:8" s="2" customFormat="1" ht="17.25" customHeight="1" x14ac:dyDescent="0.15">
      <c r="A575" s="4"/>
      <c r="B575" s="4"/>
      <c r="C575" s="5"/>
      <c r="D575" s="8"/>
      <c r="E575" s="9"/>
      <c r="F575" s="8">
        <f t="shared" si="8"/>
        <v>0</v>
      </c>
      <c r="G575" s="6"/>
      <c r="H575" s="6"/>
    </row>
    <row r="576" spans="1:8" s="2" customFormat="1" ht="17.25" customHeight="1" x14ac:dyDescent="0.15">
      <c r="A576" s="4"/>
      <c r="B576" s="4"/>
      <c r="C576" s="5"/>
      <c r="D576" s="8"/>
      <c r="E576" s="9"/>
      <c r="F576" s="8">
        <f t="shared" si="8"/>
        <v>0</v>
      </c>
      <c r="G576" s="6"/>
      <c r="H576" s="6"/>
    </row>
    <row r="577" spans="1:8" s="2" customFormat="1" ht="17.25" customHeight="1" x14ac:dyDescent="0.15">
      <c r="A577" s="4"/>
      <c r="B577" s="4"/>
      <c r="C577" s="5"/>
      <c r="D577" s="8"/>
      <c r="E577" s="9"/>
      <c r="F577" s="8">
        <f t="shared" si="8"/>
        <v>0</v>
      </c>
      <c r="G577" s="6"/>
      <c r="H577" s="6"/>
    </row>
    <row r="578" spans="1:8" s="2" customFormat="1" ht="17.25" customHeight="1" x14ac:dyDescent="0.15">
      <c r="A578" s="4"/>
      <c r="B578" s="4"/>
      <c r="C578" s="5"/>
      <c r="D578" s="8"/>
      <c r="E578" s="9"/>
      <c r="F578" s="8">
        <f t="shared" si="8"/>
        <v>0</v>
      </c>
      <c r="G578" s="6"/>
      <c r="H578" s="6"/>
    </row>
    <row r="579" spans="1:8" s="2" customFormat="1" ht="17.25" customHeight="1" x14ac:dyDescent="0.15">
      <c r="A579" s="4"/>
      <c r="B579" s="4"/>
      <c r="C579" s="5"/>
      <c r="D579" s="8"/>
      <c r="E579" s="9"/>
      <c r="F579" s="8">
        <f t="shared" si="8"/>
        <v>0</v>
      </c>
      <c r="G579" s="6"/>
      <c r="H579" s="6"/>
    </row>
    <row r="580" spans="1:8" s="2" customFormat="1" ht="17.25" customHeight="1" x14ac:dyDescent="0.15">
      <c r="A580" s="4"/>
      <c r="B580" s="4"/>
      <c r="C580" s="5"/>
      <c r="D580" s="8"/>
      <c r="E580" s="9"/>
      <c r="F580" s="8">
        <f t="shared" ref="F580:F643" si="9">D580-E580</f>
        <v>0</v>
      </c>
      <c r="G580" s="6"/>
      <c r="H580" s="6"/>
    </row>
    <row r="581" spans="1:8" s="2" customFormat="1" ht="17.25" customHeight="1" x14ac:dyDescent="0.15">
      <c r="A581" s="4"/>
      <c r="B581" s="4"/>
      <c r="C581" s="5"/>
      <c r="D581" s="8"/>
      <c r="E581" s="9"/>
      <c r="F581" s="8">
        <f t="shared" si="9"/>
        <v>0</v>
      </c>
      <c r="G581" s="6"/>
      <c r="H581" s="6"/>
    </row>
    <row r="582" spans="1:8" s="2" customFormat="1" ht="17.25" customHeight="1" x14ac:dyDescent="0.15">
      <c r="A582" s="4"/>
      <c r="B582" s="4"/>
      <c r="C582" s="5"/>
      <c r="D582" s="8"/>
      <c r="E582" s="9"/>
      <c r="F582" s="8">
        <f t="shared" si="9"/>
        <v>0</v>
      </c>
      <c r="G582" s="6"/>
      <c r="H582" s="6"/>
    </row>
    <row r="583" spans="1:8" s="2" customFormat="1" ht="17.25" customHeight="1" x14ac:dyDescent="0.15">
      <c r="A583" s="4"/>
      <c r="B583" s="4"/>
      <c r="C583" s="5"/>
      <c r="D583" s="8"/>
      <c r="E583" s="9"/>
      <c r="F583" s="8">
        <f t="shared" si="9"/>
        <v>0</v>
      </c>
      <c r="G583" s="6"/>
      <c r="H583" s="6"/>
    </row>
    <row r="584" spans="1:8" s="2" customFormat="1" ht="17.25" customHeight="1" x14ac:dyDescent="0.15">
      <c r="A584" s="4"/>
      <c r="B584" s="4"/>
      <c r="C584" s="5"/>
      <c r="D584" s="8"/>
      <c r="E584" s="9"/>
      <c r="F584" s="8">
        <f t="shared" si="9"/>
        <v>0</v>
      </c>
      <c r="G584" s="6"/>
      <c r="H584" s="6"/>
    </row>
    <row r="585" spans="1:8" s="2" customFormat="1" ht="17.25" customHeight="1" x14ac:dyDescent="0.15">
      <c r="A585" s="4"/>
      <c r="B585" s="4"/>
      <c r="C585" s="5"/>
      <c r="D585" s="8"/>
      <c r="E585" s="9"/>
      <c r="F585" s="8">
        <f t="shared" si="9"/>
        <v>0</v>
      </c>
      <c r="G585" s="6"/>
      <c r="H585" s="6"/>
    </row>
    <row r="586" spans="1:8" s="2" customFormat="1" ht="17.25" customHeight="1" x14ac:dyDescent="0.15">
      <c r="A586" s="4"/>
      <c r="B586" s="4"/>
      <c r="C586" s="5"/>
      <c r="D586" s="8"/>
      <c r="E586" s="9"/>
      <c r="F586" s="8">
        <f t="shared" si="9"/>
        <v>0</v>
      </c>
      <c r="G586" s="6"/>
      <c r="H586" s="6"/>
    </row>
    <row r="587" spans="1:8" s="2" customFormat="1" ht="17.25" customHeight="1" x14ac:dyDescent="0.15">
      <c r="A587" s="4"/>
      <c r="B587" s="4"/>
      <c r="C587" s="5"/>
      <c r="D587" s="8"/>
      <c r="E587" s="9"/>
      <c r="F587" s="8">
        <f t="shared" si="9"/>
        <v>0</v>
      </c>
      <c r="G587" s="6"/>
      <c r="H587" s="6"/>
    </row>
    <row r="588" spans="1:8" s="2" customFormat="1" ht="17.25" customHeight="1" x14ac:dyDescent="0.15">
      <c r="A588" s="4"/>
      <c r="B588" s="4"/>
      <c r="C588" s="5"/>
      <c r="D588" s="8"/>
      <c r="E588" s="9"/>
      <c r="F588" s="8">
        <f t="shared" si="9"/>
        <v>0</v>
      </c>
      <c r="G588" s="6"/>
      <c r="H588" s="6"/>
    </row>
    <row r="589" spans="1:8" s="2" customFormat="1" ht="17.25" customHeight="1" x14ac:dyDescent="0.15">
      <c r="A589" s="4"/>
      <c r="B589" s="4"/>
      <c r="C589" s="5"/>
      <c r="D589" s="8"/>
      <c r="E589" s="9"/>
      <c r="F589" s="8">
        <f t="shared" si="9"/>
        <v>0</v>
      </c>
      <c r="G589" s="6"/>
      <c r="H589" s="6"/>
    </row>
    <row r="590" spans="1:8" s="2" customFormat="1" ht="17.25" customHeight="1" x14ac:dyDescent="0.15">
      <c r="A590" s="4"/>
      <c r="B590" s="4"/>
      <c r="C590" s="5"/>
      <c r="D590" s="8"/>
      <c r="E590" s="9"/>
      <c r="F590" s="8">
        <f t="shared" si="9"/>
        <v>0</v>
      </c>
      <c r="G590" s="6"/>
      <c r="H590" s="6"/>
    </row>
    <row r="591" spans="1:8" s="2" customFormat="1" ht="17.25" customHeight="1" x14ac:dyDescent="0.15">
      <c r="A591" s="4"/>
      <c r="B591" s="4"/>
      <c r="C591" s="5"/>
      <c r="D591" s="8"/>
      <c r="E591" s="9"/>
      <c r="F591" s="8">
        <f t="shared" si="9"/>
        <v>0</v>
      </c>
      <c r="G591" s="6"/>
      <c r="H591" s="6"/>
    </row>
    <row r="592" spans="1:8" s="2" customFormat="1" ht="17.25" customHeight="1" x14ac:dyDescent="0.15">
      <c r="A592" s="4"/>
      <c r="B592" s="4"/>
      <c r="C592" s="5"/>
      <c r="D592" s="8"/>
      <c r="E592" s="9"/>
      <c r="F592" s="8">
        <f t="shared" si="9"/>
        <v>0</v>
      </c>
      <c r="G592" s="6"/>
      <c r="H592" s="6"/>
    </row>
    <row r="593" spans="1:8" s="2" customFormat="1" ht="17.25" customHeight="1" x14ac:dyDescent="0.15">
      <c r="A593" s="4"/>
      <c r="B593" s="4"/>
      <c r="C593" s="5"/>
      <c r="D593" s="8"/>
      <c r="E593" s="9"/>
      <c r="F593" s="8">
        <f t="shared" si="9"/>
        <v>0</v>
      </c>
      <c r="G593" s="6"/>
      <c r="H593" s="6"/>
    </row>
    <row r="594" spans="1:8" s="2" customFormat="1" ht="17.25" customHeight="1" x14ac:dyDescent="0.15">
      <c r="A594" s="4"/>
      <c r="B594" s="4"/>
      <c r="C594" s="5"/>
      <c r="D594" s="8"/>
      <c r="E594" s="9"/>
      <c r="F594" s="8">
        <f t="shared" si="9"/>
        <v>0</v>
      </c>
      <c r="G594" s="6"/>
      <c r="H594" s="6"/>
    </row>
    <row r="595" spans="1:8" s="2" customFormat="1" ht="17.25" customHeight="1" x14ac:dyDescent="0.15">
      <c r="A595" s="4"/>
      <c r="B595" s="4"/>
      <c r="C595" s="5"/>
      <c r="D595" s="8"/>
      <c r="E595" s="9"/>
      <c r="F595" s="8">
        <f t="shared" si="9"/>
        <v>0</v>
      </c>
      <c r="G595" s="6"/>
      <c r="H595" s="6"/>
    </row>
    <row r="596" spans="1:8" s="2" customFormat="1" ht="17.25" customHeight="1" x14ac:dyDescent="0.15">
      <c r="A596" s="4"/>
      <c r="B596" s="4"/>
      <c r="C596" s="5"/>
      <c r="D596" s="8"/>
      <c r="E596" s="9"/>
      <c r="F596" s="8">
        <f t="shared" si="9"/>
        <v>0</v>
      </c>
      <c r="G596" s="6"/>
      <c r="H596" s="6"/>
    </row>
    <row r="597" spans="1:8" s="2" customFormat="1" ht="17.25" customHeight="1" x14ac:dyDescent="0.15">
      <c r="A597" s="4"/>
      <c r="B597" s="4"/>
      <c r="C597" s="5"/>
      <c r="D597" s="8"/>
      <c r="E597" s="9"/>
      <c r="F597" s="8">
        <f t="shared" si="9"/>
        <v>0</v>
      </c>
      <c r="G597" s="6"/>
      <c r="H597" s="6"/>
    </row>
    <row r="598" spans="1:8" s="2" customFormat="1" ht="17.25" customHeight="1" x14ac:dyDescent="0.15">
      <c r="A598" s="4"/>
      <c r="B598" s="4"/>
      <c r="C598" s="5"/>
      <c r="D598" s="8"/>
      <c r="E598" s="9"/>
      <c r="F598" s="8">
        <f t="shared" si="9"/>
        <v>0</v>
      </c>
      <c r="G598" s="6"/>
      <c r="H598" s="6"/>
    </row>
    <row r="599" spans="1:8" s="2" customFormat="1" ht="17.25" customHeight="1" x14ac:dyDescent="0.15">
      <c r="A599" s="4"/>
      <c r="B599" s="4"/>
      <c r="C599" s="5"/>
      <c r="D599" s="8"/>
      <c r="E599" s="9"/>
      <c r="F599" s="8">
        <f t="shared" si="9"/>
        <v>0</v>
      </c>
      <c r="G599" s="6"/>
      <c r="H599" s="6"/>
    </row>
    <row r="600" spans="1:8" s="2" customFormat="1" ht="17.25" customHeight="1" x14ac:dyDescent="0.15">
      <c r="A600" s="4"/>
      <c r="B600" s="4"/>
      <c r="C600" s="5"/>
      <c r="D600" s="8"/>
      <c r="E600" s="9"/>
      <c r="F600" s="8">
        <f t="shared" si="9"/>
        <v>0</v>
      </c>
      <c r="G600" s="6"/>
      <c r="H600" s="6"/>
    </row>
    <row r="601" spans="1:8" s="2" customFormat="1" ht="17.25" customHeight="1" x14ac:dyDescent="0.15">
      <c r="A601" s="4"/>
      <c r="B601" s="4"/>
      <c r="C601" s="5"/>
      <c r="D601" s="8"/>
      <c r="E601" s="9"/>
      <c r="F601" s="8">
        <f t="shared" si="9"/>
        <v>0</v>
      </c>
      <c r="G601" s="6"/>
      <c r="H601" s="6"/>
    </row>
    <row r="602" spans="1:8" s="2" customFormat="1" ht="17.25" customHeight="1" x14ac:dyDescent="0.15">
      <c r="A602" s="4"/>
      <c r="B602" s="4"/>
      <c r="C602" s="5"/>
      <c r="D602" s="8"/>
      <c r="E602" s="9"/>
      <c r="F602" s="8">
        <f t="shared" si="9"/>
        <v>0</v>
      </c>
      <c r="G602" s="6"/>
      <c r="H602" s="6"/>
    </row>
    <row r="603" spans="1:8" s="2" customFormat="1" ht="17.25" customHeight="1" x14ac:dyDescent="0.15">
      <c r="A603" s="4"/>
      <c r="B603" s="4"/>
      <c r="C603" s="5"/>
      <c r="D603" s="8"/>
      <c r="E603" s="9"/>
      <c r="F603" s="8">
        <f t="shared" si="9"/>
        <v>0</v>
      </c>
      <c r="G603" s="6"/>
      <c r="H603" s="6"/>
    </row>
    <row r="604" spans="1:8" s="2" customFormat="1" ht="17.25" customHeight="1" x14ac:dyDescent="0.15">
      <c r="A604" s="4"/>
      <c r="B604" s="4"/>
      <c r="C604" s="5"/>
      <c r="D604" s="8"/>
      <c r="E604" s="9"/>
      <c r="F604" s="8">
        <f t="shared" si="9"/>
        <v>0</v>
      </c>
      <c r="G604" s="6"/>
      <c r="H604" s="6"/>
    </row>
    <row r="605" spans="1:8" s="2" customFormat="1" ht="17.25" customHeight="1" x14ac:dyDescent="0.15">
      <c r="A605" s="4"/>
      <c r="B605" s="4"/>
      <c r="C605" s="5"/>
      <c r="D605" s="8"/>
      <c r="E605" s="9"/>
      <c r="F605" s="8">
        <f t="shared" si="9"/>
        <v>0</v>
      </c>
      <c r="G605" s="6"/>
      <c r="H605" s="6"/>
    </row>
    <row r="606" spans="1:8" s="2" customFormat="1" ht="17.25" customHeight="1" x14ac:dyDescent="0.15">
      <c r="A606" s="4"/>
      <c r="B606" s="4"/>
      <c r="C606" s="5"/>
      <c r="D606" s="8"/>
      <c r="E606" s="9"/>
      <c r="F606" s="8">
        <f t="shared" si="9"/>
        <v>0</v>
      </c>
      <c r="G606" s="6"/>
      <c r="H606" s="6"/>
    </row>
    <row r="607" spans="1:8" s="2" customFormat="1" ht="17.25" customHeight="1" x14ac:dyDescent="0.15">
      <c r="A607" s="4"/>
      <c r="B607" s="4"/>
      <c r="C607" s="5"/>
      <c r="D607" s="8"/>
      <c r="E607" s="9"/>
      <c r="F607" s="8">
        <f t="shared" si="9"/>
        <v>0</v>
      </c>
      <c r="G607" s="6"/>
      <c r="H607" s="6"/>
    </row>
    <row r="608" spans="1:8" s="2" customFormat="1" ht="17.25" customHeight="1" x14ac:dyDescent="0.15">
      <c r="A608" s="4"/>
      <c r="B608" s="4"/>
      <c r="C608" s="5"/>
      <c r="D608" s="8"/>
      <c r="E608" s="9"/>
      <c r="F608" s="8">
        <f t="shared" si="9"/>
        <v>0</v>
      </c>
      <c r="G608" s="6"/>
      <c r="H608" s="6"/>
    </row>
    <row r="609" spans="1:8" s="2" customFormat="1" ht="17.25" customHeight="1" x14ac:dyDescent="0.15">
      <c r="A609" s="4"/>
      <c r="B609" s="4"/>
      <c r="C609" s="5"/>
      <c r="D609" s="8"/>
      <c r="E609" s="9"/>
      <c r="F609" s="8">
        <f t="shared" si="9"/>
        <v>0</v>
      </c>
      <c r="G609" s="6"/>
      <c r="H609" s="6"/>
    </row>
    <row r="610" spans="1:8" s="2" customFormat="1" ht="17.25" customHeight="1" x14ac:dyDescent="0.15">
      <c r="A610" s="4"/>
      <c r="B610" s="4"/>
      <c r="C610" s="5"/>
      <c r="D610" s="8"/>
      <c r="E610" s="9"/>
      <c r="F610" s="8">
        <f t="shared" si="9"/>
        <v>0</v>
      </c>
      <c r="G610" s="6"/>
      <c r="H610" s="6"/>
    </row>
    <row r="611" spans="1:8" s="2" customFormat="1" ht="17.25" customHeight="1" x14ac:dyDescent="0.15">
      <c r="A611" s="4"/>
      <c r="B611" s="4"/>
      <c r="C611" s="5"/>
      <c r="D611" s="8"/>
      <c r="E611" s="9"/>
      <c r="F611" s="8">
        <f t="shared" si="9"/>
        <v>0</v>
      </c>
      <c r="G611" s="6"/>
      <c r="H611" s="6"/>
    </row>
    <row r="612" spans="1:8" s="2" customFormat="1" ht="17.25" customHeight="1" x14ac:dyDescent="0.15">
      <c r="A612" s="4"/>
      <c r="B612" s="4"/>
      <c r="C612" s="5"/>
      <c r="D612" s="8"/>
      <c r="E612" s="9"/>
      <c r="F612" s="8">
        <f t="shared" si="9"/>
        <v>0</v>
      </c>
      <c r="G612" s="6"/>
      <c r="H612" s="6"/>
    </row>
    <row r="613" spans="1:8" s="2" customFormat="1" ht="17.25" customHeight="1" x14ac:dyDescent="0.15">
      <c r="A613" s="4"/>
      <c r="B613" s="4"/>
      <c r="C613" s="5"/>
      <c r="D613" s="8"/>
      <c r="E613" s="9"/>
      <c r="F613" s="8">
        <f t="shared" si="9"/>
        <v>0</v>
      </c>
      <c r="G613" s="6"/>
      <c r="H613" s="6"/>
    </row>
    <row r="614" spans="1:8" s="2" customFormat="1" ht="17.25" customHeight="1" x14ac:dyDescent="0.15">
      <c r="A614" s="4"/>
      <c r="B614" s="4"/>
      <c r="C614" s="5"/>
      <c r="D614" s="8"/>
      <c r="E614" s="9"/>
      <c r="F614" s="8">
        <f t="shared" si="9"/>
        <v>0</v>
      </c>
      <c r="G614" s="6"/>
      <c r="H614" s="6"/>
    </row>
    <row r="615" spans="1:8" s="2" customFormat="1" ht="17.25" customHeight="1" x14ac:dyDescent="0.15">
      <c r="A615" s="4"/>
      <c r="B615" s="4"/>
      <c r="C615" s="5"/>
      <c r="D615" s="8"/>
      <c r="E615" s="9"/>
      <c r="F615" s="8">
        <f t="shared" si="9"/>
        <v>0</v>
      </c>
      <c r="G615" s="6"/>
      <c r="H615" s="6"/>
    </row>
    <row r="616" spans="1:8" s="2" customFormat="1" ht="17.25" customHeight="1" x14ac:dyDescent="0.15">
      <c r="A616" s="4"/>
      <c r="B616" s="4"/>
      <c r="C616" s="5"/>
      <c r="D616" s="8"/>
      <c r="E616" s="9"/>
      <c r="F616" s="8">
        <f t="shared" si="9"/>
        <v>0</v>
      </c>
      <c r="G616" s="6"/>
      <c r="H616" s="6"/>
    </row>
    <row r="617" spans="1:8" s="2" customFormat="1" ht="17.25" customHeight="1" x14ac:dyDescent="0.15">
      <c r="A617" s="4"/>
      <c r="B617" s="4"/>
      <c r="C617" s="5"/>
      <c r="D617" s="8"/>
      <c r="E617" s="9"/>
      <c r="F617" s="8">
        <f t="shared" si="9"/>
        <v>0</v>
      </c>
      <c r="G617" s="6"/>
      <c r="H617" s="6"/>
    </row>
    <row r="618" spans="1:8" s="2" customFormat="1" ht="17.25" customHeight="1" x14ac:dyDescent="0.15">
      <c r="A618" s="4"/>
      <c r="B618" s="4"/>
      <c r="C618" s="5"/>
      <c r="D618" s="8"/>
      <c r="E618" s="9"/>
      <c r="F618" s="8">
        <f t="shared" si="9"/>
        <v>0</v>
      </c>
      <c r="G618" s="6"/>
      <c r="H618" s="6"/>
    </row>
    <row r="619" spans="1:8" s="2" customFormat="1" ht="17.25" customHeight="1" x14ac:dyDescent="0.15">
      <c r="A619" s="4"/>
      <c r="B619" s="4"/>
      <c r="C619" s="5"/>
      <c r="D619" s="8"/>
      <c r="E619" s="9"/>
      <c r="F619" s="8">
        <f t="shared" si="9"/>
        <v>0</v>
      </c>
      <c r="G619" s="6"/>
      <c r="H619" s="6"/>
    </row>
    <row r="620" spans="1:8" s="2" customFormat="1" ht="17.25" customHeight="1" x14ac:dyDescent="0.15">
      <c r="A620" s="4"/>
      <c r="B620" s="4"/>
      <c r="C620" s="5"/>
      <c r="D620" s="8"/>
      <c r="E620" s="9"/>
      <c r="F620" s="8">
        <f t="shared" si="9"/>
        <v>0</v>
      </c>
      <c r="G620" s="6"/>
      <c r="H620" s="6"/>
    </row>
    <row r="621" spans="1:8" s="2" customFormat="1" ht="17.25" customHeight="1" x14ac:dyDescent="0.15">
      <c r="A621" s="4"/>
      <c r="B621" s="4"/>
      <c r="C621" s="5"/>
      <c r="D621" s="8"/>
      <c r="E621" s="9"/>
      <c r="F621" s="8">
        <f t="shared" si="9"/>
        <v>0</v>
      </c>
      <c r="G621" s="6"/>
      <c r="H621" s="6"/>
    </row>
    <row r="622" spans="1:8" s="2" customFormat="1" ht="17.25" customHeight="1" x14ac:dyDescent="0.15">
      <c r="A622" s="4"/>
      <c r="B622" s="4"/>
      <c r="C622" s="5"/>
      <c r="D622" s="8"/>
      <c r="E622" s="9"/>
      <c r="F622" s="8">
        <f t="shared" si="9"/>
        <v>0</v>
      </c>
      <c r="G622" s="6"/>
      <c r="H622" s="6"/>
    </row>
    <row r="623" spans="1:8" s="2" customFormat="1" ht="17.25" customHeight="1" x14ac:dyDescent="0.15">
      <c r="A623" s="4"/>
      <c r="B623" s="4"/>
      <c r="C623" s="5"/>
      <c r="D623" s="8"/>
      <c r="E623" s="9"/>
      <c r="F623" s="8">
        <f t="shared" si="9"/>
        <v>0</v>
      </c>
      <c r="G623" s="6"/>
      <c r="H623" s="6"/>
    </row>
    <row r="624" spans="1:8" s="2" customFormat="1" ht="17.25" customHeight="1" x14ac:dyDescent="0.15">
      <c r="A624" s="4"/>
      <c r="B624" s="4"/>
      <c r="C624" s="5"/>
      <c r="D624" s="8"/>
      <c r="E624" s="9"/>
      <c r="F624" s="8">
        <f t="shared" si="9"/>
        <v>0</v>
      </c>
      <c r="G624" s="6"/>
      <c r="H624" s="6"/>
    </row>
    <row r="625" spans="1:8" s="2" customFormat="1" ht="17.25" customHeight="1" x14ac:dyDescent="0.15">
      <c r="A625" s="4"/>
      <c r="B625" s="4"/>
      <c r="C625" s="5"/>
      <c r="D625" s="8"/>
      <c r="E625" s="9"/>
      <c r="F625" s="8">
        <f t="shared" si="9"/>
        <v>0</v>
      </c>
      <c r="G625" s="6"/>
      <c r="H625" s="6"/>
    </row>
    <row r="626" spans="1:8" s="2" customFormat="1" ht="17.25" customHeight="1" x14ac:dyDescent="0.15">
      <c r="A626" s="4"/>
      <c r="B626" s="4"/>
      <c r="C626" s="5"/>
      <c r="D626" s="8"/>
      <c r="E626" s="9"/>
      <c r="F626" s="8">
        <f t="shared" si="9"/>
        <v>0</v>
      </c>
      <c r="G626" s="6"/>
      <c r="H626" s="6"/>
    </row>
    <row r="627" spans="1:8" s="2" customFormat="1" ht="17.25" customHeight="1" x14ac:dyDescent="0.15">
      <c r="A627" s="4"/>
      <c r="B627" s="4"/>
      <c r="C627" s="5"/>
      <c r="D627" s="8"/>
      <c r="E627" s="9"/>
      <c r="F627" s="8">
        <f t="shared" si="9"/>
        <v>0</v>
      </c>
      <c r="G627" s="6"/>
      <c r="H627" s="6"/>
    </row>
    <row r="628" spans="1:8" s="2" customFormat="1" ht="17.25" customHeight="1" x14ac:dyDescent="0.15">
      <c r="A628" s="4"/>
      <c r="B628" s="4"/>
      <c r="C628" s="5"/>
      <c r="D628" s="8"/>
      <c r="E628" s="9"/>
      <c r="F628" s="8">
        <f t="shared" si="9"/>
        <v>0</v>
      </c>
      <c r="G628" s="6"/>
      <c r="H628" s="6"/>
    </row>
    <row r="629" spans="1:8" s="2" customFormat="1" ht="17.25" customHeight="1" x14ac:dyDescent="0.15">
      <c r="A629" s="4"/>
      <c r="B629" s="4"/>
      <c r="C629" s="5"/>
      <c r="D629" s="8"/>
      <c r="E629" s="9"/>
      <c r="F629" s="8">
        <f t="shared" si="9"/>
        <v>0</v>
      </c>
      <c r="G629" s="6"/>
      <c r="H629" s="6"/>
    </row>
    <row r="630" spans="1:8" s="2" customFormat="1" ht="17.25" customHeight="1" x14ac:dyDescent="0.15">
      <c r="A630" s="4"/>
      <c r="B630" s="4"/>
      <c r="C630" s="5"/>
      <c r="D630" s="8"/>
      <c r="E630" s="9"/>
      <c r="F630" s="8">
        <f t="shared" si="9"/>
        <v>0</v>
      </c>
      <c r="G630" s="6"/>
      <c r="H630" s="6"/>
    </row>
    <row r="631" spans="1:8" s="2" customFormat="1" ht="17.25" customHeight="1" x14ac:dyDescent="0.15">
      <c r="A631" s="4"/>
      <c r="B631" s="4"/>
      <c r="C631" s="5"/>
      <c r="D631" s="8"/>
      <c r="E631" s="9"/>
      <c r="F631" s="8">
        <f t="shared" si="9"/>
        <v>0</v>
      </c>
      <c r="G631" s="6"/>
      <c r="H631" s="6"/>
    </row>
    <row r="632" spans="1:8" s="2" customFormat="1" ht="17.25" customHeight="1" x14ac:dyDescent="0.15">
      <c r="A632" s="4"/>
      <c r="B632" s="4"/>
      <c r="C632" s="5"/>
      <c r="D632" s="8"/>
      <c r="E632" s="9"/>
      <c r="F632" s="8">
        <f t="shared" si="9"/>
        <v>0</v>
      </c>
      <c r="G632" s="6"/>
      <c r="H632" s="6"/>
    </row>
    <row r="633" spans="1:8" s="2" customFormat="1" ht="17.25" customHeight="1" x14ac:dyDescent="0.15">
      <c r="A633" s="4"/>
      <c r="B633" s="4"/>
      <c r="C633" s="5"/>
      <c r="D633" s="8"/>
      <c r="E633" s="9"/>
      <c r="F633" s="8">
        <f t="shared" si="9"/>
        <v>0</v>
      </c>
      <c r="G633" s="6"/>
      <c r="H633" s="6"/>
    </row>
    <row r="634" spans="1:8" s="2" customFormat="1" ht="17.25" customHeight="1" x14ac:dyDescent="0.15">
      <c r="A634" s="4"/>
      <c r="B634" s="4"/>
      <c r="C634" s="5"/>
      <c r="D634" s="8"/>
      <c r="E634" s="9"/>
      <c r="F634" s="8">
        <f t="shared" si="9"/>
        <v>0</v>
      </c>
      <c r="G634" s="6"/>
      <c r="H634" s="6"/>
    </row>
    <row r="635" spans="1:8" s="2" customFormat="1" ht="17.25" customHeight="1" x14ac:dyDescent="0.15">
      <c r="A635" s="4"/>
      <c r="B635" s="4"/>
      <c r="C635" s="5"/>
      <c r="D635" s="8"/>
      <c r="E635" s="9"/>
      <c r="F635" s="8">
        <f t="shared" si="9"/>
        <v>0</v>
      </c>
      <c r="G635" s="6"/>
      <c r="H635" s="6"/>
    </row>
    <row r="636" spans="1:8" s="2" customFormat="1" ht="17.25" customHeight="1" x14ac:dyDescent="0.15">
      <c r="A636" s="4"/>
      <c r="B636" s="4"/>
      <c r="C636" s="5"/>
      <c r="D636" s="8"/>
      <c r="E636" s="9"/>
      <c r="F636" s="8">
        <f t="shared" si="9"/>
        <v>0</v>
      </c>
      <c r="G636" s="6"/>
      <c r="H636" s="6"/>
    </row>
    <row r="637" spans="1:8" s="2" customFormat="1" ht="17.25" customHeight="1" x14ac:dyDescent="0.15">
      <c r="A637" s="4"/>
      <c r="B637" s="4"/>
      <c r="C637" s="5"/>
      <c r="D637" s="8"/>
      <c r="E637" s="9"/>
      <c r="F637" s="8">
        <f t="shared" si="9"/>
        <v>0</v>
      </c>
      <c r="G637" s="6"/>
      <c r="H637" s="6"/>
    </row>
    <row r="638" spans="1:8" s="2" customFormat="1" ht="17.25" customHeight="1" x14ac:dyDescent="0.15">
      <c r="A638" s="4"/>
      <c r="B638" s="4"/>
      <c r="C638" s="5"/>
      <c r="D638" s="8"/>
      <c r="E638" s="9"/>
      <c r="F638" s="8">
        <f t="shared" si="9"/>
        <v>0</v>
      </c>
      <c r="G638" s="6"/>
      <c r="H638" s="6"/>
    </row>
    <row r="639" spans="1:8" s="2" customFormat="1" ht="17.25" customHeight="1" x14ac:dyDescent="0.15">
      <c r="A639" s="4"/>
      <c r="B639" s="4"/>
      <c r="C639" s="5"/>
      <c r="D639" s="8"/>
      <c r="E639" s="9"/>
      <c r="F639" s="8">
        <f t="shared" si="9"/>
        <v>0</v>
      </c>
      <c r="G639" s="6"/>
      <c r="H639" s="6"/>
    </row>
    <row r="640" spans="1:8" s="2" customFormat="1" ht="17.25" customHeight="1" x14ac:dyDescent="0.15">
      <c r="A640" s="4"/>
      <c r="B640" s="4"/>
      <c r="C640" s="5"/>
      <c r="D640" s="8"/>
      <c r="E640" s="9"/>
      <c r="F640" s="8">
        <f t="shared" si="9"/>
        <v>0</v>
      </c>
      <c r="G640" s="6"/>
      <c r="H640" s="6"/>
    </row>
    <row r="641" spans="1:8" s="2" customFormat="1" ht="17.25" customHeight="1" x14ac:dyDescent="0.15">
      <c r="A641" s="4"/>
      <c r="B641" s="4"/>
      <c r="C641" s="5"/>
      <c r="D641" s="8"/>
      <c r="E641" s="9"/>
      <c r="F641" s="8">
        <f t="shared" si="9"/>
        <v>0</v>
      </c>
      <c r="G641" s="6"/>
      <c r="H641" s="6"/>
    </row>
    <row r="642" spans="1:8" s="2" customFormat="1" ht="17.25" customHeight="1" x14ac:dyDescent="0.15">
      <c r="A642" s="4"/>
      <c r="B642" s="4"/>
      <c r="C642" s="5"/>
      <c r="D642" s="8"/>
      <c r="E642" s="9"/>
      <c r="F642" s="8">
        <f t="shared" si="9"/>
        <v>0</v>
      </c>
      <c r="G642" s="6"/>
      <c r="H642" s="6"/>
    </row>
    <row r="643" spans="1:8" s="2" customFormat="1" ht="17.25" customHeight="1" x14ac:dyDescent="0.15">
      <c r="A643" s="4"/>
      <c r="B643" s="4"/>
      <c r="C643" s="5"/>
      <c r="D643" s="8"/>
      <c r="E643" s="9"/>
      <c r="F643" s="8">
        <f t="shared" si="9"/>
        <v>0</v>
      </c>
      <c r="G643" s="6"/>
      <c r="H643" s="6"/>
    </row>
    <row r="644" spans="1:8" s="2" customFormat="1" ht="17.25" customHeight="1" x14ac:dyDescent="0.15">
      <c r="A644" s="4"/>
      <c r="B644" s="4"/>
      <c r="C644" s="5"/>
      <c r="D644" s="8"/>
      <c r="E644" s="9"/>
      <c r="F644" s="8">
        <f t="shared" ref="F644:F707" si="10">D644-E644</f>
        <v>0</v>
      </c>
      <c r="G644" s="6"/>
      <c r="H644" s="6"/>
    </row>
    <row r="645" spans="1:8" s="2" customFormat="1" ht="17.25" customHeight="1" x14ac:dyDescent="0.15">
      <c r="A645" s="4"/>
      <c r="B645" s="4"/>
      <c r="C645" s="5"/>
      <c r="D645" s="8"/>
      <c r="E645" s="9"/>
      <c r="F645" s="8">
        <f t="shared" si="10"/>
        <v>0</v>
      </c>
      <c r="G645" s="6"/>
      <c r="H645" s="6"/>
    </row>
    <row r="646" spans="1:8" s="2" customFormat="1" ht="17.25" customHeight="1" x14ac:dyDescent="0.15">
      <c r="A646" s="4"/>
      <c r="B646" s="4"/>
      <c r="C646" s="5"/>
      <c r="D646" s="8"/>
      <c r="E646" s="9"/>
      <c r="F646" s="8">
        <f t="shared" si="10"/>
        <v>0</v>
      </c>
      <c r="G646" s="6"/>
      <c r="H646" s="6"/>
    </row>
    <row r="647" spans="1:8" s="2" customFormat="1" ht="17.25" customHeight="1" x14ac:dyDescent="0.15">
      <c r="A647" s="4"/>
      <c r="B647" s="4"/>
      <c r="C647" s="5"/>
      <c r="D647" s="8"/>
      <c r="E647" s="9"/>
      <c r="F647" s="8">
        <f t="shared" si="10"/>
        <v>0</v>
      </c>
      <c r="G647" s="6"/>
      <c r="H647" s="6"/>
    </row>
    <row r="648" spans="1:8" s="2" customFormat="1" ht="17.25" customHeight="1" x14ac:dyDescent="0.15">
      <c r="A648" s="4"/>
      <c r="B648" s="4"/>
      <c r="C648" s="5"/>
      <c r="D648" s="8"/>
      <c r="E648" s="9"/>
      <c r="F648" s="8">
        <f t="shared" si="10"/>
        <v>0</v>
      </c>
      <c r="G648" s="6"/>
      <c r="H648" s="6"/>
    </row>
    <row r="649" spans="1:8" s="2" customFormat="1" ht="17.25" customHeight="1" x14ac:dyDescent="0.15">
      <c r="A649" s="4"/>
      <c r="B649" s="4"/>
      <c r="C649" s="5"/>
      <c r="D649" s="8"/>
      <c r="E649" s="9"/>
      <c r="F649" s="8">
        <f t="shared" si="10"/>
        <v>0</v>
      </c>
      <c r="G649" s="6"/>
      <c r="H649" s="6"/>
    </row>
    <row r="650" spans="1:8" s="2" customFormat="1" ht="17.25" customHeight="1" x14ac:dyDescent="0.15">
      <c r="A650" s="4"/>
      <c r="B650" s="4"/>
      <c r="C650" s="5"/>
      <c r="D650" s="8"/>
      <c r="E650" s="9"/>
      <c r="F650" s="8">
        <f t="shared" si="10"/>
        <v>0</v>
      </c>
      <c r="G650" s="6"/>
      <c r="H650" s="6"/>
    </row>
    <row r="651" spans="1:8" s="2" customFormat="1" ht="17.25" customHeight="1" x14ac:dyDescent="0.15">
      <c r="A651" s="4"/>
      <c r="B651" s="4"/>
      <c r="C651" s="5"/>
      <c r="D651" s="8"/>
      <c r="E651" s="9"/>
      <c r="F651" s="8">
        <f t="shared" si="10"/>
        <v>0</v>
      </c>
      <c r="G651" s="6"/>
      <c r="H651" s="6"/>
    </row>
    <row r="652" spans="1:8" s="2" customFormat="1" ht="17.25" customHeight="1" x14ac:dyDescent="0.15">
      <c r="A652" s="4"/>
      <c r="B652" s="4"/>
      <c r="C652" s="5"/>
      <c r="D652" s="8"/>
      <c r="E652" s="9"/>
      <c r="F652" s="8">
        <f t="shared" si="10"/>
        <v>0</v>
      </c>
      <c r="G652" s="6"/>
      <c r="H652" s="6"/>
    </row>
    <row r="653" spans="1:8" s="2" customFormat="1" ht="17.25" customHeight="1" x14ac:dyDescent="0.15">
      <c r="A653" s="4"/>
      <c r="B653" s="4"/>
      <c r="C653" s="5"/>
      <c r="D653" s="8"/>
      <c r="E653" s="9"/>
      <c r="F653" s="8">
        <f t="shared" si="10"/>
        <v>0</v>
      </c>
      <c r="G653" s="6"/>
      <c r="H653" s="6"/>
    </row>
    <row r="654" spans="1:8" s="2" customFormat="1" ht="17.25" customHeight="1" x14ac:dyDescent="0.15">
      <c r="A654" s="4"/>
      <c r="B654" s="4"/>
      <c r="C654" s="5"/>
      <c r="D654" s="8"/>
      <c r="E654" s="9"/>
      <c r="F654" s="8">
        <f t="shared" si="10"/>
        <v>0</v>
      </c>
      <c r="G654" s="6"/>
      <c r="H654" s="6"/>
    </row>
    <row r="655" spans="1:8" s="2" customFormat="1" ht="17.25" customHeight="1" x14ac:dyDescent="0.15">
      <c r="A655" s="4"/>
      <c r="B655" s="4"/>
      <c r="C655" s="5"/>
      <c r="D655" s="8"/>
      <c r="E655" s="9"/>
      <c r="F655" s="8">
        <f t="shared" si="10"/>
        <v>0</v>
      </c>
      <c r="G655" s="6"/>
      <c r="H655" s="6"/>
    </row>
    <row r="656" spans="1:8" s="2" customFormat="1" ht="17.25" customHeight="1" x14ac:dyDescent="0.15">
      <c r="A656" s="4"/>
      <c r="B656" s="4"/>
      <c r="C656" s="5"/>
      <c r="D656" s="8"/>
      <c r="E656" s="9"/>
      <c r="F656" s="8">
        <f t="shared" si="10"/>
        <v>0</v>
      </c>
      <c r="G656" s="6"/>
      <c r="H656" s="6"/>
    </row>
    <row r="657" spans="1:8" s="2" customFormat="1" ht="17.25" customHeight="1" x14ac:dyDescent="0.15">
      <c r="A657" s="4"/>
      <c r="B657" s="4"/>
      <c r="C657" s="5"/>
      <c r="D657" s="8"/>
      <c r="E657" s="9"/>
      <c r="F657" s="8">
        <f t="shared" si="10"/>
        <v>0</v>
      </c>
      <c r="G657" s="6"/>
      <c r="H657" s="6"/>
    </row>
    <row r="658" spans="1:8" s="2" customFormat="1" ht="17.25" customHeight="1" x14ac:dyDescent="0.15">
      <c r="A658" s="4"/>
      <c r="B658" s="4"/>
      <c r="C658" s="5"/>
      <c r="D658" s="8"/>
      <c r="E658" s="9"/>
      <c r="F658" s="8">
        <f t="shared" si="10"/>
        <v>0</v>
      </c>
      <c r="G658" s="6"/>
      <c r="H658" s="6"/>
    </row>
    <row r="659" spans="1:8" s="2" customFormat="1" ht="17.25" customHeight="1" x14ac:dyDescent="0.15">
      <c r="A659" s="4"/>
      <c r="B659" s="4"/>
      <c r="C659" s="5"/>
      <c r="D659" s="8"/>
      <c r="E659" s="9"/>
      <c r="F659" s="8">
        <f t="shared" si="10"/>
        <v>0</v>
      </c>
      <c r="G659" s="6"/>
      <c r="H659" s="6"/>
    </row>
    <row r="660" spans="1:8" s="2" customFormat="1" ht="17.25" customHeight="1" x14ac:dyDescent="0.15">
      <c r="A660" s="4"/>
      <c r="B660" s="4"/>
      <c r="C660" s="5"/>
      <c r="D660" s="8"/>
      <c r="E660" s="9"/>
      <c r="F660" s="8">
        <f t="shared" si="10"/>
        <v>0</v>
      </c>
      <c r="G660" s="6"/>
      <c r="H660" s="6"/>
    </row>
    <row r="661" spans="1:8" s="2" customFormat="1" ht="17.25" customHeight="1" x14ac:dyDescent="0.15">
      <c r="A661" s="4"/>
      <c r="B661" s="4"/>
      <c r="C661" s="5"/>
      <c r="D661" s="8"/>
      <c r="E661" s="9"/>
      <c r="F661" s="8">
        <f t="shared" si="10"/>
        <v>0</v>
      </c>
      <c r="G661" s="6"/>
      <c r="H661" s="6"/>
    </row>
    <row r="662" spans="1:8" s="2" customFormat="1" ht="17.25" customHeight="1" x14ac:dyDescent="0.15">
      <c r="A662" s="4"/>
      <c r="B662" s="4"/>
      <c r="C662" s="5"/>
      <c r="D662" s="8"/>
      <c r="E662" s="9"/>
      <c r="F662" s="8">
        <f t="shared" si="10"/>
        <v>0</v>
      </c>
      <c r="G662" s="6"/>
      <c r="H662" s="6"/>
    </row>
    <row r="663" spans="1:8" s="2" customFormat="1" ht="17.25" customHeight="1" x14ac:dyDescent="0.15">
      <c r="A663" s="4"/>
      <c r="B663" s="4"/>
      <c r="C663" s="5"/>
      <c r="D663" s="8"/>
      <c r="E663" s="9"/>
      <c r="F663" s="8">
        <f t="shared" si="10"/>
        <v>0</v>
      </c>
      <c r="G663" s="6"/>
      <c r="H663" s="6"/>
    </row>
    <row r="664" spans="1:8" s="2" customFormat="1" ht="17.25" customHeight="1" x14ac:dyDescent="0.15">
      <c r="A664" s="4"/>
      <c r="B664" s="4"/>
      <c r="C664" s="5"/>
      <c r="D664" s="8"/>
      <c r="E664" s="9"/>
      <c r="F664" s="8">
        <f t="shared" si="10"/>
        <v>0</v>
      </c>
      <c r="G664" s="6"/>
      <c r="H664" s="6"/>
    </row>
    <row r="665" spans="1:8" s="2" customFormat="1" ht="17.25" customHeight="1" x14ac:dyDescent="0.15">
      <c r="A665" s="4"/>
      <c r="B665" s="4"/>
      <c r="C665" s="5"/>
      <c r="D665" s="8"/>
      <c r="E665" s="9"/>
      <c r="F665" s="8">
        <f t="shared" si="10"/>
        <v>0</v>
      </c>
      <c r="G665" s="6"/>
      <c r="H665" s="6"/>
    </row>
    <row r="666" spans="1:8" s="2" customFormat="1" ht="17.25" customHeight="1" x14ac:dyDescent="0.15">
      <c r="A666" s="4"/>
      <c r="B666" s="4"/>
      <c r="C666" s="5"/>
      <c r="D666" s="8"/>
      <c r="E666" s="9"/>
      <c r="F666" s="8">
        <f t="shared" si="10"/>
        <v>0</v>
      </c>
      <c r="G666" s="6"/>
      <c r="H666" s="6"/>
    </row>
    <row r="667" spans="1:8" s="2" customFormat="1" ht="17.25" customHeight="1" x14ac:dyDescent="0.15">
      <c r="A667" s="4"/>
      <c r="B667" s="4"/>
      <c r="C667" s="5"/>
      <c r="D667" s="8"/>
      <c r="E667" s="9"/>
      <c r="F667" s="8">
        <f t="shared" si="10"/>
        <v>0</v>
      </c>
      <c r="G667" s="6"/>
      <c r="H667" s="6"/>
    </row>
    <row r="668" spans="1:8" s="2" customFormat="1" ht="17.25" customHeight="1" x14ac:dyDescent="0.15">
      <c r="A668" s="4"/>
      <c r="B668" s="4"/>
      <c r="C668" s="5"/>
      <c r="D668" s="8"/>
      <c r="E668" s="9"/>
      <c r="F668" s="8">
        <f t="shared" si="10"/>
        <v>0</v>
      </c>
      <c r="G668" s="6"/>
      <c r="H668" s="6"/>
    </row>
    <row r="669" spans="1:8" s="2" customFormat="1" ht="17.25" customHeight="1" x14ac:dyDescent="0.15">
      <c r="A669" s="4"/>
      <c r="B669" s="4"/>
      <c r="C669" s="5"/>
      <c r="D669" s="8"/>
      <c r="E669" s="9"/>
      <c r="F669" s="8">
        <f t="shared" si="10"/>
        <v>0</v>
      </c>
      <c r="G669" s="6"/>
      <c r="H669" s="6"/>
    </row>
    <row r="670" spans="1:8" s="2" customFormat="1" ht="17.25" customHeight="1" x14ac:dyDescent="0.15">
      <c r="A670" s="4"/>
      <c r="B670" s="4"/>
      <c r="C670" s="5"/>
      <c r="D670" s="8"/>
      <c r="E670" s="9"/>
      <c r="F670" s="8">
        <f t="shared" si="10"/>
        <v>0</v>
      </c>
      <c r="G670" s="6"/>
      <c r="H670" s="6"/>
    </row>
    <row r="671" spans="1:8" s="2" customFormat="1" ht="17.25" customHeight="1" x14ac:dyDescent="0.15">
      <c r="A671" s="4"/>
      <c r="B671" s="4"/>
      <c r="C671" s="5"/>
      <c r="D671" s="8"/>
      <c r="E671" s="9"/>
      <c r="F671" s="8">
        <f t="shared" si="10"/>
        <v>0</v>
      </c>
      <c r="G671" s="6"/>
      <c r="H671" s="6"/>
    </row>
    <row r="672" spans="1:8" s="2" customFormat="1" ht="17.25" customHeight="1" x14ac:dyDescent="0.15">
      <c r="A672" s="4"/>
      <c r="B672" s="4"/>
      <c r="C672" s="5"/>
      <c r="D672" s="8"/>
      <c r="E672" s="9"/>
      <c r="F672" s="8">
        <f t="shared" si="10"/>
        <v>0</v>
      </c>
      <c r="G672" s="6"/>
      <c r="H672" s="6"/>
    </row>
    <row r="673" spans="1:8" s="2" customFormat="1" ht="17.25" customHeight="1" x14ac:dyDescent="0.15">
      <c r="A673" s="4"/>
      <c r="B673" s="4"/>
      <c r="C673" s="5"/>
      <c r="D673" s="8"/>
      <c r="E673" s="9"/>
      <c r="F673" s="8">
        <f t="shared" si="10"/>
        <v>0</v>
      </c>
      <c r="G673" s="6"/>
      <c r="H673" s="6"/>
    </row>
    <row r="674" spans="1:8" s="2" customFormat="1" ht="17.25" customHeight="1" x14ac:dyDescent="0.15">
      <c r="A674" s="4"/>
      <c r="B674" s="4"/>
      <c r="C674" s="5"/>
      <c r="D674" s="8"/>
      <c r="E674" s="9"/>
      <c r="F674" s="8">
        <f t="shared" si="10"/>
        <v>0</v>
      </c>
      <c r="G674" s="6"/>
      <c r="H674" s="6"/>
    </row>
    <row r="675" spans="1:8" s="2" customFormat="1" ht="17.25" customHeight="1" x14ac:dyDescent="0.15">
      <c r="A675" s="4"/>
      <c r="B675" s="4"/>
      <c r="C675" s="5"/>
      <c r="D675" s="8"/>
      <c r="E675" s="9"/>
      <c r="F675" s="8">
        <f t="shared" si="10"/>
        <v>0</v>
      </c>
      <c r="G675" s="6"/>
      <c r="H675" s="6"/>
    </row>
    <row r="676" spans="1:8" s="2" customFormat="1" ht="17.25" customHeight="1" x14ac:dyDescent="0.15">
      <c r="A676" s="4"/>
      <c r="B676" s="4"/>
      <c r="C676" s="5"/>
      <c r="D676" s="8"/>
      <c r="E676" s="9"/>
      <c r="F676" s="8">
        <f t="shared" si="10"/>
        <v>0</v>
      </c>
      <c r="G676" s="6"/>
      <c r="H676" s="6"/>
    </row>
    <row r="677" spans="1:8" s="2" customFormat="1" ht="17.25" customHeight="1" x14ac:dyDescent="0.15">
      <c r="A677" s="4"/>
      <c r="B677" s="4"/>
      <c r="C677" s="5"/>
      <c r="D677" s="8"/>
      <c r="E677" s="9"/>
      <c r="F677" s="8">
        <f t="shared" si="10"/>
        <v>0</v>
      </c>
      <c r="G677" s="6"/>
      <c r="H677" s="6"/>
    </row>
    <row r="678" spans="1:8" s="2" customFormat="1" ht="17.25" customHeight="1" x14ac:dyDescent="0.15">
      <c r="A678" s="4"/>
      <c r="B678" s="4"/>
      <c r="C678" s="5"/>
      <c r="D678" s="8"/>
      <c r="E678" s="9"/>
      <c r="F678" s="8">
        <f t="shared" si="10"/>
        <v>0</v>
      </c>
      <c r="G678" s="6"/>
      <c r="H678" s="6"/>
    </row>
    <row r="679" spans="1:8" s="2" customFormat="1" ht="17.25" customHeight="1" x14ac:dyDescent="0.15">
      <c r="A679" s="4"/>
      <c r="B679" s="4"/>
      <c r="C679" s="5"/>
      <c r="D679" s="8"/>
      <c r="E679" s="9"/>
      <c r="F679" s="8">
        <f t="shared" si="10"/>
        <v>0</v>
      </c>
      <c r="G679" s="6"/>
      <c r="H679" s="6"/>
    </row>
    <row r="680" spans="1:8" s="2" customFormat="1" ht="17.25" customHeight="1" x14ac:dyDescent="0.15">
      <c r="A680" s="4"/>
      <c r="B680" s="4"/>
      <c r="C680" s="5"/>
      <c r="D680" s="8"/>
      <c r="E680" s="9"/>
      <c r="F680" s="8">
        <f t="shared" si="10"/>
        <v>0</v>
      </c>
      <c r="G680" s="6"/>
      <c r="H680" s="6"/>
    </row>
    <row r="681" spans="1:8" s="2" customFormat="1" ht="17.25" customHeight="1" x14ac:dyDescent="0.15">
      <c r="A681" s="4"/>
      <c r="B681" s="4"/>
      <c r="C681" s="5"/>
      <c r="D681" s="8"/>
      <c r="E681" s="9"/>
      <c r="F681" s="8">
        <f t="shared" si="10"/>
        <v>0</v>
      </c>
      <c r="G681" s="6"/>
      <c r="H681" s="6"/>
    </row>
    <row r="682" spans="1:8" s="2" customFormat="1" ht="17.25" customHeight="1" x14ac:dyDescent="0.15">
      <c r="A682" s="4"/>
      <c r="B682" s="4"/>
      <c r="C682" s="5"/>
      <c r="D682" s="8"/>
      <c r="E682" s="9"/>
      <c r="F682" s="8">
        <f t="shared" si="10"/>
        <v>0</v>
      </c>
      <c r="G682" s="6"/>
      <c r="H682" s="6"/>
    </row>
    <row r="683" spans="1:8" s="2" customFormat="1" ht="17.25" customHeight="1" x14ac:dyDescent="0.15">
      <c r="A683" s="4"/>
      <c r="B683" s="4"/>
      <c r="C683" s="5"/>
      <c r="D683" s="8"/>
      <c r="E683" s="9"/>
      <c r="F683" s="8">
        <f t="shared" si="10"/>
        <v>0</v>
      </c>
      <c r="G683" s="6"/>
      <c r="H683" s="6"/>
    </row>
    <row r="684" spans="1:8" s="2" customFormat="1" ht="17.25" customHeight="1" x14ac:dyDescent="0.15">
      <c r="A684" s="4"/>
      <c r="B684" s="4"/>
      <c r="C684" s="5"/>
      <c r="D684" s="8"/>
      <c r="E684" s="9"/>
      <c r="F684" s="8">
        <f t="shared" si="10"/>
        <v>0</v>
      </c>
      <c r="G684" s="6"/>
      <c r="H684" s="6"/>
    </row>
    <row r="685" spans="1:8" s="2" customFormat="1" ht="17.25" customHeight="1" x14ac:dyDescent="0.15">
      <c r="A685" s="4"/>
      <c r="B685" s="4"/>
      <c r="C685" s="5"/>
      <c r="D685" s="8"/>
      <c r="E685" s="9"/>
      <c r="F685" s="8">
        <f t="shared" si="10"/>
        <v>0</v>
      </c>
      <c r="G685" s="6"/>
      <c r="H685" s="6"/>
    </row>
    <row r="686" spans="1:8" s="2" customFormat="1" ht="17.25" customHeight="1" x14ac:dyDescent="0.15">
      <c r="A686" s="4"/>
      <c r="B686" s="4"/>
      <c r="C686" s="5"/>
      <c r="D686" s="8"/>
      <c r="E686" s="9"/>
      <c r="F686" s="8">
        <f t="shared" si="10"/>
        <v>0</v>
      </c>
      <c r="G686" s="6"/>
      <c r="H686" s="6"/>
    </row>
    <row r="687" spans="1:8" s="2" customFormat="1" ht="17.25" customHeight="1" x14ac:dyDescent="0.15">
      <c r="A687" s="4"/>
      <c r="B687" s="4"/>
      <c r="C687" s="5"/>
      <c r="D687" s="8"/>
      <c r="E687" s="9"/>
      <c r="F687" s="8">
        <f t="shared" si="10"/>
        <v>0</v>
      </c>
      <c r="G687" s="6"/>
      <c r="H687" s="6"/>
    </row>
    <row r="688" spans="1:8" s="2" customFormat="1" ht="17.25" customHeight="1" x14ac:dyDescent="0.15">
      <c r="A688" s="4"/>
      <c r="B688" s="4"/>
      <c r="C688" s="5"/>
      <c r="D688" s="8"/>
      <c r="E688" s="9"/>
      <c r="F688" s="8">
        <f t="shared" si="10"/>
        <v>0</v>
      </c>
      <c r="G688" s="6"/>
      <c r="H688" s="6"/>
    </row>
    <row r="689" spans="1:8" s="2" customFormat="1" ht="17.25" customHeight="1" x14ac:dyDescent="0.15">
      <c r="A689" s="4"/>
      <c r="B689" s="4"/>
      <c r="C689" s="5"/>
      <c r="D689" s="8"/>
      <c r="E689" s="9"/>
      <c r="F689" s="8">
        <f t="shared" si="10"/>
        <v>0</v>
      </c>
      <c r="G689" s="6"/>
      <c r="H689" s="6"/>
    </row>
    <row r="690" spans="1:8" s="2" customFormat="1" ht="17.25" customHeight="1" x14ac:dyDescent="0.15">
      <c r="A690" s="4"/>
      <c r="B690" s="4"/>
      <c r="C690" s="5"/>
      <c r="D690" s="8"/>
      <c r="E690" s="9"/>
      <c r="F690" s="8">
        <f t="shared" si="10"/>
        <v>0</v>
      </c>
      <c r="G690" s="6"/>
      <c r="H690" s="6"/>
    </row>
    <row r="691" spans="1:8" s="2" customFormat="1" ht="17.25" customHeight="1" x14ac:dyDescent="0.15">
      <c r="A691" s="4"/>
      <c r="B691" s="4"/>
      <c r="C691" s="5"/>
      <c r="D691" s="8"/>
      <c r="E691" s="9"/>
      <c r="F691" s="8">
        <f t="shared" si="10"/>
        <v>0</v>
      </c>
      <c r="G691" s="6"/>
      <c r="H691" s="6"/>
    </row>
    <row r="692" spans="1:8" s="2" customFormat="1" ht="17.25" customHeight="1" x14ac:dyDescent="0.15">
      <c r="A692" s="4"/>
      <c r="B692" s="4"/>
      <c r="C692" s="5"/>
      <c r="D692" s="8"/>
      <c r="E692" s="9"/>
      <c r="F692" s="8">
        <f t="shared" si="10"/>
        <v>0</v>
      </c>
      <c r="G692" s="6"/>
      <c r="H692" s="6"/>
    </row>
    <row r="693" spans="1:8" s="2" customFormat="1" ht="17.25" customHeight="1" x14ac:dyDescent="0.15">
      <c r="A693" s="4"/>
      <c r="B693" s="4"/>
      <c r="C693" s="5"/>
      <c r="D693" s="8"/>
      <c r="E693" s="9"/>
      <c r="F693" s="8">
        <f t="shared" si="10"/>
        <v>0</v>
      </c>
      <c r="G693" s="6"/>
      <c r="H693" s="6"/>
    </row>
    <row r="694" spans="1:8" s="2" customFormat="1" ht="17.25" customHeight="1" x14ac:dyDescent="0.15">
      <c r="A694" s="4"/>
      <c r="B694" s="4"/>
      <c r="C694" s="5"/>
      <c r="D694" s="8"/>
      <c r="E694" s="9"/>
      <c r="F694" s="8">
        <f t="shared" si="10"/>
        <v>0</v>
      </c>
      <c r="G694" s="6"/>
      <c r="H694" s="6"/>
    </row>
    <row r="695" spans="1:8" s="2" customFormat="1" ht="17.25" customHeight="1" x14ac:dyDescent="0.15">
      <c r="A695" s="4"/>
      <c r="B695" s="4"/>
      <c r="C695" s="5"/>
      <c r="D695" s="8"/>
      <c r="E695" s="9"/>
      <c r="F695" s="8">
        <f t="shared" si="10"/>
        <v>0</v>
      </c>
      <c r="G695" s="6"/>
      <c r="H695" s="6"/>
    </row>
    <row r="696" spans="1:8" s="2" customFormat="1" ht="17.25" customHeight="1" x14ac:dyDescent="0.15">
      <c r="A696" s="4"/>
      <c r="B696" s="4"/>
      <c r="C696" s="5"/>
      <c r="D696" s="8"/>
      <c r="E696" s="9"/>
      <c r="F696" s="8">
        <f t="shared" si="10"/>
        <v>0</v>
      </c>
      <c r="G696" s="6"/>
      <c r="H696" s="6"/>
    </row>
    <row r="697" spans="1:8" s="2" customFormat="1" ht="17.25" customHeight="1" x14ac:dyDescent="0.15">
      <c r="A697" s="4"/>
      <c r="B697" s="4"/>
      <c r="C697" s="5"/>
      <c r="D697" s="8"/>
      <c r="E697" s="9"/>
      <c r="F697" s="8">
        <f t="shared" si="10"/>
        <v>0</v>
      </c>
      <c r="G697" s="6"/>
      <c r="H697" s="6"/>
    </row>
    <row r="698" spans="1:8" s="2" customFormat="1" ht="17.25" customHeight="1" x14ac:dyDescent="0.15">
      <c r="A698" s="4"/>
      <c r="B698" s="4"/>
      <c r="C698" s="5"/>
      <c r="D698" s="8"/>
      <c r="E698" s="9"/>
      <c r="F698" s="8">
        <f t="shared" si="10"/>
        <v>0</v>
      </c>
      <c r="G698" s="6"/>
      <c r="H698" s="6"/>
    </row>
    <row r="699" spans="1:8" s="2" customFormat="1" ht="17.25" customHeight="1" x14ac:dyDescent="0.15">
      <c r="A699" s="4"/>
      <c r="B699" s="4"/>
      <c r="C699" s="5"/>
      <c r="D699" s="8"/>
      <c r="E699" s="9"/>
      <c r="F699" s="8">
        <f t="shared" si="10"/>
        <v>0</v>
      </c>
      <c r="G699" s="6"/>
      <c r="H699" s="6"/>
    </row>
    <row r="700" spans="1:8" s="2" customFormat="1" ht="17.25" customHeight="1" x14ac:dyDescent="0.15">
      <c r="A700" s="4"/>
      <c r="B700" s="4"/>
      <c r="C700" s="5"/>
      <c r="D700" s="8"/>
      <c r="E700" s="9"/>
      <c r="F700" s="8">
        <f t="shared" si="10"/>
        <v>0</v>
      </c>
      <c r="G700" s="6"/>
      <c r="H700" s="6"/>
    </row>
    <row r="701" spans="1:8" s="2" customFormat="1" ht="17.25" customHeight="1" x14ac:dyDescent="0.15">
      <c r="A701" s="4"/>
      <c r="B701" s="4"/>
      <c r="C701" s="5"/>
      <c r="D701" s="8"/>
      <c r="E701" s="9"/>
      <c r="F701" s="8">
        <f t="shared" si="10"/>
        <v>0</v>
      </c>
      <c r="G701" s="6"/>
      <c r="H701" s="6"/>
    </row>
    <row r="702" spans="1:8" s="2" customFormat="1" ht="17.25" customHeight="1" x14ac:dyDescent="0.15">
      <c r="A702" s="4"/>
      <c r="B702" s="4"/>
      <c r="C702" s="5"/>
      <c r="D702" s="8"/>
      <c r="E702" s="9"/>
      <c r="F702" s="8">
        <f t="shared" si="10"/>
        <v>0</v>
      </c>
      <c r="G702" s="6"/>
      <c r="H702" s="6"/>
    </row>
    <row r="703" spans="1:8" s="2" customFormat="1" ht="17.25" customHeight="1" x14ac:dyDescent="0.15">
      <c r="A703" s="4"/>
      <c r="B703" s="4"/>
      <c r="C703" s="5"/>
      <c r="D703" s="8"/>
      <c r="E703" s="9"/>
      <c r="F703" s="8">
        <f t="shared" si="10"/>
        <v>0</v>
      </c>
      <c r="G703" s="6"/>
      <c r="H703" s="6"/>
    </row>
    <row r="704" spans="1:8" s="2" customFormat="1" ht="17.25" customHeight="1" x14ac:dyDescent="0.15">
      <c r="A704" s="4"/>
      <c r="B704" s="4"/>
      <c r="C704" s="5"/>
      <c r="D704" s="8"/>
      <c r="E704" s="9"/>
      <c r="F704" s="8">
        <f t="shared" si="10"/>
        <v>0</v>
      </c>
      <c r="G704" s="6"/>
      <c r="H704" s="6"/>
    </row>
    <row r="705" spans="1:8" s="2" customFormat="1" ht="17.25" customHeight="1" x14ac:dyDescent="0.15">
      <c r="A705" s="4"/>
      <c r="B705" s="4"/>
      <c r="C705" s="5"/>
      <c r="D705" s="8"/>
      <c r="E705" s="9"/>
      <c r="F705" s="8">
        <f t="shared" si="10"/>
        <v>0</v>
      </c>
      <c r="G705" s="6"/>
      <c r="H705" s="6"/>
    </row>
    <row r="706" spans="1:8" s="2" customFormat="1" ht="17.25" customHeight="1" x14ac:dyDescent="0.15">
      <c r="A706" s="4"/>
      <c r="B706" s="4"/>
      <c r="C706" s="5"/>
      <c r="D706" s="8"/>
      <c r="E706" s="9"/>
      <c r="F706" s="8">
        <f t="shared" si="10"/>
        <v>0</v>
      </c>
      <c r="G706" s="6"/>
      <c r="H706" s="6"/>
    </row>
    <row r="707" spans="1:8" s="2" customFormat="1" ht="17.25" customHeight="1" x14ac:dyDescent="0.15">
      <c r="A707" s="4"/>
      <c r="B707" s="4"/>
      <c r="C707" s="5"/>
      <c r="D707" s="8"/>
      <c r="E707" s="9"/>
      <c r="F707" s="8">
        <f t="shared" si="10"/>
        <v>0</v>
      </c>
      <c r="G707" s="6"/>
      <c r="H707" s="6"/>
    </row>
    <row r="708" spans="1:8" s="2" customFormat="1" ht="17.25" customHeight="1" x14ac:dyDescent="0.15">
      <c r="A708" s="4"/>
      <c r="B708" s="4"/>
      <c r="C708" s="5"/>
      <c r="D708" s="8"/>
      <c r="E708" s="9"/>
      <c r="F708" s="8">
        <f t="shared" ref="F708:F771" si="11">D708-E708</f>
        <v>0</v>
      </c>
      <c r="G708" s="6"/>
      <c r="H708" s="6"/>
    </row>
    <row r="709" spans="1:8" s="2" customFormat="1" ht="17.25" customHeight="1" x14ac:dyDescent="0.15">
      <c r="A709" s="4"/>
      <c r="B709" s="4"/>
      <c r="C709" s="5"/>
      <c r="D709" s="8"/>
      <c r="E709" s="9"/>
      <c r="F709" s="8">
        <f t="shared" si="11"/>
        <v>0</v>
      </c>
      <c r="G709" s="6"/>
      <c r="H709" s="6"/>
    </row>
    <row r="710" spans="1:8" s="2" customFormat="1" ht="17.25" customHeight="1" x14ac:dyDescent="0.15">
      <c r="A710" s="4"/>
      <c r="B710" s="4"/>
      <c r="C710" s="5"/>
      <c r="D710" s="8"/>
      <c r="E710" s="9"/>
      <c r="F710" s="8">
        <f t="shared" si="11"/>
        <v>0</v>
      </c>
      <c r="G710" s="6"/>
      <c r="H710" s="6"/>
    </row>
    <row r="711" spans="1:8" s="2" customFormat="1" ht="17.25" customHeight="1" x14ac:dyDescent="0.15">
      <c r="A711" s="4"/>
      <c r="B711" s="4"/>
      <c r="C711" s="5"/>
      <c r="D711" s="8"/>
      <c r="E711" s="9"/>
      <c r="F711" s="8">
        <f t="shared" si="11"/>
        <v>0</v>
      </c>
      <c r="G711" s="6"/>
      <c r="H711" s="6"/>
    </row>
    <row r="712" spans="1:8" s="2" customFormat="1" ht="17.25" customHeight="1" x14ac:dyDescent="0.15">
      <c r="A712" s="4"/>
      <c r="B712" s="4"/>
      <c r="C712" s="5"/>
      <c r="D712" s="8"/>
      <c r="E712" s="9"/>
      <c r="F712" s="8">
        <f t="shared" si="11"/>
        <v>0</v>
      </c>
      <c r="G712" s="6"/>
      <c r="H712" s="6"/>
    </row>
    <row r="713" spans="1:8" s="2" customFormat="1" ht="17.25" customHeight="1" x14ac:dyDescent="0.15">
      <c r="A713" s="4"/>
      <c r="B713" s="4"/>
      <c r="C713" s="5"/>
      <c r="D713" s="8"/>
      <c r="E713" s="9"/>
      <c r="F713" s="8">
        <f t="shared" si="11"/>
        <v>0</v>
      </c>
      <c r="G713" s="6"/>
      <c r="H713" s="6"/>
    </row>
    <row r="714" spans="1:8" s="2" customFormat="1" ht="17.25" customHeight="1" x14ac:dyDescent="0.15">
      <c r="A714" s="4"/>
      <c r="B714" s="4"/>
      <c r="C714" s="5"/>
      <c r="D714" s="8"/>
      <c r="E714" s="9"/>
      <c r="F714" s="8">
        <f t="shared" si="11"/>
        <v>0</v>
      </c>
      <c r="G714" s="6"/>
      <c r="H714" s="6"/>
    </row>
    <row r="715" spans="1:8" s="2" customFormat="1" ht="17.25" customHeight="1" x14ac:dyDescent="0.15">
      <c r="A715" s="4"/>
      <c r="B715" s="4"/>
      <c r="C715" s="5"/>
      <c r="D715" s="8"/>
      <c r="E715" s="9"/>
      <c r="F715" s="8">
        <f t="shared" si="11"/>
        <v>0</v>
      </c>
      <c r="G715" s="6"/>
      <c r="H715" s="6"/>
    </row>
    <row r="716" spans="1:8" s="2" customFormat="1" ht="17.25" customHeight="1" x14ac:dyDescent="0.15">
      <c r="A716" s="4"/>
      <c r="B716" s="4"/>
      <c r="C716" s="5"/>
      <c r="D716" s="8"/>
      <c r="E716" s="9"/>
      <c r="F716" s="8">
        <f t="shared" si="11"/>
        <v>0</v>
      </c>
      <c r="G716" s="6"/>
      <c r="H716" s="6"/>
    </row>
    <row r="717" spans="1:8" s="2" customFormat="1" ht="17.25" customHeight="1" x14ac:dyDescent="0.15">
      <c r="A717" s="4"/>
      <c r="B717" s="4"/>
      <c r="C717" s="5"/>
      <c r="D717" s="8"/>
      <c r="E717" s="9"/>
      <c r="F717" s="8">
        <f t="shared" si="11"/>
        <v>0</v>
      </c>
      <c r="G717" s="6"/>
      <c r="H717" s="6"/>
    </row>
    <row r="718" spans="1:8" s="2" customFormat="1" ht="17.25" customHeight="1" x14ac:dyDescent="0.15">
      <c r="A718" s="4"/>
      <c r="B718" s="4"/>
      <c r="C718" s="5"/>
      <c r="D718" s="8"/>
      <c r="E718" s="9"/>
      <c r="F718" s="8">
        <f t="shared" si="11"/>
        <v>0</v>
      </c>
      <c r="G718" s="6"/>
      <c r="H718" s="6"/>
    </row>
    <row r="719" spans="1:8" s="2" customFormat="1" ht="17.25" customHeight="1" x14ac:dyDescent="0.15">
      <c r="A719" s="4"/>
      <c r="B719" s="4"/>
      <c r="C719" s="5"/>
      <c r="D719" s="8"/>
      <c r="E719" s="9"/>
      <c r="F719" s="8">
        <f t="shared" si="11"/>
        <v>0</v>
      </c>
      <c r="G719" s="6"/>
      <c r="H719" s="6"/>
    </row>
    <row r="720" spans="1:8" s="2" customFormat="1" ht="17.25" customHeight="1" x14ac:dyDescent="0.15">
      <c r="A720" s="4"/>
      <c r="B720" s="4"/>
      <c r="C720" s="5"/>
      <c r="D720" s="8"/>
      <c r="E720" s="9"/>
      <c r="F720" s="8">
        <f t="shared" si="11"/>
        <v>0</v>
      </c>
      <c r="G720" s="6"/>
      <c r="H720" s="6"/>
    </row>
    <row r="721" spans="1:8" s="2" customFormat="1" ht="17.25" customHeight="1" x14ac:dyDescent="0.15">
      <c r="A721" s="4"/>
      <c r="B721" s="4"/>
      <c r="C721" s="5"/>
      <c r="D721" s="8"/>
      <c r="E721" s="9"/>
      <c r="F721" s="8">
        <f t="shared" si="11"/>
        <v>0</v>
      </c>
      <c r="G721" s="6"/>
      <c r="H721" s="6"/>
    </row>
    <row r="722" spans="1:8" s="2" customFormat="1" ht="17.25" customHeight="1" x14ac:dyDescent="0.15">
      <c r="A722" s="4"/>
      <c r="B722" s="4"/>
      <c r="C722" s="5"/>
      <c r="D722" s="8"/>
      <c r="E722" s="9"/>
      <c r="F722" s="8">
        <f t="shared" si="11"/>
        <v>0</v>
      </c>
      <c r="G722" s="6"/>
      <c r="H722" s="6"/>
    </row>
    <row r="723" spans="1:8" s="2" customFormat="1" ht="17.25" customHeight="1" x14ac:dyDescent="0.15">
      <c r="A723" s="4"/>
      <c r="B723" s="4"/>
      <c r="C723" s="5"/>
      <c r="D723" s="8"/>
      <c r="E723" s="9"/>
      <c r="F723" s="8">
        <f t="shared" si="11"/>
        <v>0</v>
      </c>
      <c r="G723" s="6"/>
      <c r="H723" s="6"/>
    </row>
    <row r="724" spans="1:8" s="2" customFormat="1" ht="17.25" customHeight="1" x14ac:dyDescent="0.15">
      <c r="A724" s="4"/>
      <c r="B724" s="4"/>
      <c r="C724" s="5"/>
      <c r="D724" s="8"/>
      <c r="E724" s="9"/>
      <c r="F724" s="8">
        <f t="shared" si="11"/>
        <v>0</v>
      </c>
      <c r="G724" s="6"/>
      <c r="H724" s="6"/>
    </row>
    <row r="725" spans="1:8" s="2" customFormat="1" ht="17.25" customHeight="1" x14ac:dyDescent="0.15">
      <c r="A725" s="4"/>
      <c r="B725" s="4"/>
      <c r="C725" s="5"/>
      <c r="D725" s="8"/>
      <c r="E725" s="9"/>
      <c r="F725" s="8">
        <f t="shared" si="11"/>
        <v>0</v>
      </c>
      <c r="G725" s="6"/>
      <c r="H725" s="6"/>
    </row>
    <row r="726" spans="1:8" s="2" customFormat="1" ht="17.25" customHeight="1" x14ac:dyDescent="0.15">
      <c r="A726" s="4"/>
      <c r="B726" s="4"/>
      <c r="C726" s="5"/>
      <c r="D726" s="8"/>
      <c r="E726" s="9"/>
      <c r="F726" s="8">
        <f t="shared" si="11"/>
        <v>0</v>
      </c>
      <c r="G726" s="6"/>
      <c r="H726" s="6"/>
    </row>
    <row r="727" spans="1:8" s="2" customFormat="1" ht="17.25" customHeight="1" x14ac:dyDescent="0.15">
      <c r="A727" s="4"/>
      <c r="B727" s="4"/>
      <c r="C727" s="5"/>
      <c r="D727" s="8"/>
      <c r="E727" s="9"/>
      <c r="F727" s="8">
        <f t="shared" si="11"/>
        <v>0</v>
      </c>
      <c r="G727" s="6"/>
      <c r="H727" s="6"/>
    </row>
    <row r="728" spans="1:8" s="2" customFormat="1" ht="17.25" customHeight="1" x14ac:dyDescent="0.15">
      <c r="A728" s="4"/>
      <c r="B728" s="4"/>
      <c r="C728" s="5"/>
      <c r="D728" s="8"/>
      <c r="E728" s="9"/>
      <c r="F728" s="8">
        <f t="shared" si="11"/>
        <v>0</v>
      </c>
      <c r="G728" s="6"/>
      <c r="H728" s="6"/>
    </row>
    <row r="729" spans="1:8" s="2" customFormat="1" ht="17.25" customHeight="1" x14ac:dyDescent="0.15">
      <c r="A729" s="4"/>
      <c r="B729" s="4"/>
      <c r="C729" s="5"/>
      <c r="D729" s="8"/>
      <c r="E729" s="9"/>
      <c r="F729" s="8">
        <f t="shared" si="11"/>
        <v>0</v>
      </c>
      <c r="G729" s="6"/>
      <c r="H729" s="6"/>
    </row>
    <row r="730" spans="1:8" s="2" customFormat="1" ht="17.25" customHeight="1" x14ac:dyDescent="0.15">
      <c r="A730" s="4"/>
      <c r="B730" s="4"/>
      <c r="C730" s="5"/>
      <c r="D730" s="8"/>
      <c r="E730" s="9"/>
      <c r="F730" s="8">
        <f t="shared" si="11"/>
        <v>0</v>
      </c>
      <c r="G730" s="6"/>
      <c r="H730" s="6"/>
    </row>
    <row r="731" spans="1:8" s="2" customFormat="1" ht="17.25" customHeight="1" x14ac:dyDescent="0.15">
      <c r="A731" s="4"/>
      <c r="B731" s="4"/>
      <c r="C731" s="5"/>
      <c r="D731" s="8"/>
      <c r="E731" s="9"/>
      <c r="F731" s="8">
        <f t="shared" si="11"/>
        <v>0</v>
      </c>
      <c r="G731" s="6"/>
      <c r="H731" s="6"/>
    </row>
    <row r="732" spans="1:8" s="2" customFormat="1" ht="17.25" customHeight="1" x14ac:dyDescent="0.15">
      <c r="A732" s="4"/>
      <c r="B732" s="4"/>
      <c r="C732" s="5"/>
      <c r="D732" s="8"/>
      <c r="E732" s="9"/>
      <c r="F732" s="8">
        <f t="shared" si="11"/>
        <v>0</v>
      </c>
      <c r="G732" s="6"/>
      <c r="H732" s="6"/>
    </row>
    <row r="733" spans="1:8" s="2" customFormat="1" ht="17.25" customHeight="1" x14ac:dyDescent="0.15">
      <c r="A733" s="4"/>
      <c r="B733" s="4"/>
      <c r="C733" s="5"/>
      <c r="D733" s="8"/>
      <c r="E733" s="9"/>
      <c r="F733" s="8">
        <f t="shared" si="11"/>
        <v>0</v>
      </c>
      <c r="G733" s="6"/>
      <c r="H733" s="6"/>
    </row>
    <row r="734" spans="1:8" s="2" customFormat="1" ht="17.25" customHeight="1" x14ac:dyDescent="0.15">
      <c r="A734" s="4"/>
      <c r="B734" s="4"/>
      <c r="C734" s="5"/>
      <c r="D734" s="8"/>
      <c r="E734" s="9"/>
      <c r="F734" s="8">
        <f t="shared" si="11"/>
        <v>0</v>
      </c>
      <c r="G734" s="6"/>
      <c r="H734" s="6"/>
    </row>
    <row r="735" spans="1:8" s="2" customFormat="1" ht="17.25" customHeight="1" x14ac:dyDescent="0.15">
      <c r="A735" s="4"/>
      <c r="B735" s="4"/>
      <c r="C735" s="5"/>
      <c r="D735" s="8"/>
      <c r="E735" s="9"/>
      <c r="F735" s="8">
        <f t="shared" si="11"/>
        <v>0</v>
      </c>
      <c r="G735" s="6"/>
      <c r="H735" s="6"/>
    </row>
    <row r="736" spans="1:8" s="2" customFormat="1" ht="17.25" customHeight="1" x14ac:dyDescent="0.15">
      <c r="A736" s="4"/>
      <c r="B736" s="4"/>
      <c r="C736" s="5"/>
      <c r="D736" s="8"/>
      <c r="E736" s="9"/>
      <c r="F736" s="8">
        <f t="shared" si="11"/>
        <v>0</v>
      </c>
      <c r="G736" s="6"/>
      <c r="H736" s="6"/>
    </row>
    <row r="737" spans="1:8" s="2" customFormat="1" ht="17.25" customHeight="1" x14ac:dyDescent="0.15">
      <c r="A737" s="4"/>
      <c r="B737" s="4"/>
      <c r="C737" s="5"/>
      <c r="D737" s="8"/>
      <c r="E737" s="9"/>
      <c r="F737" s="8">
        <f t="shared" si="11"/>
        <v>0</v>
      </c>
      <c r="G737" s="6"/>
      <c r="H737" s="6"/>
    </row>
    <row r="738" spans="1:8" s="2" customFormat="1" ht="17.25" customHeight="1" x14ac:dyDescent="0.15">
      <c r="A738" s="4"/>
      <c r="B738" s="4"/>
      <c r="C738" s="5"/>
      <c r="D738" s="8"/>
      <c r="E738" s="9"/>
      <c r="F738" s="8">
        <f t="shared" si="11"/>
        <v>0</v>
      </c>
      <c r="G738" s="6"/>
      <c r="H738" s="6"/>
    </row>
    <row r="739" spans="1:8" s="2" customFormat="1" ht="17.25" customHeight="1" x14ac:dyDescent="0.15">
      <c r="A739" s="4"/>
      <c r="B739" s="4"/>
      <c r="C739" s="5"/>
      <c r="D739" s="8"/>
      <c r="E739" s="9"/>
      <c r="F739" s="8">
        <f t="shared" si="11"/>
        <v>0</v>
      </c>
      <c r="G739" s="6"/>
      <c r="H739" s="6"/>
    </row>
    <row r="740" spans="1:8" s="2" customFormat="1" ht="17.25" customHeight="1" x14ac:dyDescent="0.15">
      <c r="A740" s="4"/>
      <c r="B740" s="4"/>
      <c r="C740" s="5"/>
      <c r="D740" s="8"/>
      <c r="E740" s="9"/>
      <c r="F740" s="8">
        <f t="shared" si="11"/>
        <v>0</v>
      </c>
      <c r="G740" s="6"/>
      <c r="H740" s="6"/>
    </row>
    <row r="741" spans="1:8" s="2" customFormat="1" ht="17.25" customHeight="1" x14ac:dyDescent="0.15">
      <c r="A741" s="4"/>
      <c r="B741" s="4"/>
      <c r="C741" s="5"/>
      <c r="D741" s="8"/>
      <c r="E741" s="9"/>
      <c r="F741" s="8">
        <f t="shared" si="11"/>
        <v>0</v>
      </c>
      <c r="G741" s="6"/>
      <c r="H741" s="6"/>
    </row>
    <row r="742" spans="1:8" s="2" customFormat="1" ht="17.25" customHeight="1" x14ac:dyDescent="0.15">
      <c r="A742" s="4"/>
      <c r="B742" s="4"/>
      <c r="C742" s="5"/>
      <c r="D742" s="8"/>
      <c r="E742" s="9"/>
      <c r="F742" s="8">
        <f t="shared" si="11"/>
        <v>0</v>
      </c>
      <c r="G742" s="6"/>
      <c r="H742" s="6"/>
    </row>
    <row r="743" spans="1:8" s="2" customFormat="1" ht="17.25" customHeight="1" x14ac:dyDescent="0.15">
      <c r="A743" s="4"/>
      <c r="B743" s="4"/>
      <c r="C743" s="5"/>
      <c r="D743" s="8"/>
      <c r="E743" s="9"/>
      <c r="F743" s="8">
        <f t="shared" si="11"/>
        <v>0</v>
      </c>
      <c r="G743" s="6"/>
      <c r="H743" s="6"/>
    </row>
    <row r="744" spans="1:8" s="2" customFormat="1" ht="17.25" customHeight="1" x14ac:dyDescent="0.15">
      <c r="A744" s="4"/>
      <c r="B744" s="4"/>
      <c r="C744" s="5"/>
      <c r="D744" s="8"/>
      <c r="E744" s="9"/>
      <c r="F744" s="8">
        <f t="shared" si="11"/>
        <v>0</v>
      </c>
      <c r="G744" s="6"/>
      <c r="H744" s="6"/>
    </row>
    <row r="745" spans="1:8" s="2" customFormat="1" ht="17.25" customHeight="1" x14ac:dyDescent="0.15">
      <c r="A745" s="4"/>
      <c r="B745" s="4"/>
      <c r="C745" s="5"/>
      <c r="D745" s="8"/>
      <c r="E745" s="9"/>
      <c r="F745" s="8">
        <f t="shared" si="11"/>
        <v>0</v>
      </c>
      <c r="G745" s="6"/>
      <c r="H745" s="6"/>
    </row>
    <row r="746" spans="1:8" s="2" customFormat="1" ht="17.25" customHeight="1" x14ac:dyDescent="0.15">
      <c r="A746" s="4"/>
      <c r="B746" s="4"/>
      <c r="C746" s="5"/>
      <c r="D746" s="8"/>
      <c r="E746" s="9"/>
      <c r="F746" s="8">
        <f t="shared" si="11"/>
        <v>0</v>
      </c>
      <c r="G746" s="6"/>
      <c r="H746" s="6"/>
    </row>
    <row r="747" spans="1:8" s="2" customFormat="1" ht="17.25" customHeight="1" x14ac:dyDescent="0.15">
      <c r="A747" s="4"/>
      <c r="B747" s="4"/>
      <c r="C747" s="5"/>
      <c r="D747" s="8"/>
      <c r="E747" s="9"/>
      <c r="F747" s="8">
        <f t="shared" si="11"/>
        <v>0</v>
      </c>
      <c r="G747" s="6"/>
      <c r="H747" s="6"/>
    </row>
    <row r="748" spans="1:8" s="2" customFormat="1" ht="17.25" customHeight="1" x14ac:dyDescent="0.15">
      <c r="A748" s="4"/>
      <c r="B748" s="4"/>
      <c r="C748" s="5"/>
      <c r="D748" s="8"/>
      <c r="E748" s="9"/>
      <c r="F748" s="8">
        <f t="shared" si="11"/>
        <v>0</v>
      </c>
      <c r="G748" s="6"/>
      <c r="H748" s="6"/>
    </row>
    <row r="749" spans="1:8" s="2" customFormat="1" ht="17.25" customHeight="1" x14ac:dyDescent="0.15">
      <c r="A749" s="4"/>
      <c r="B749" s="4"/>
      <c r="C749" s="5"/>
      <c r="D749" s="8"/>
      <c r="E749" s="9"/>
      <c r="F749" s="8">
        <f t="shared" si="11"/>
        <v>0</v>
      </c>
      <c r="G749" s="6"/>
      <c r="H749" s="6"/>
    </row>
    <row r="750" spans="1:8" s="2" customFormat="1" ht="17.25" customHeight="1" x14ac:dyDescent="0.15">
      <c r="A750" s="4"/>
      <c r="B750" s="4"/>
      <c r="C750" s="5"/>
      <c r="D750" s="8"/>
      <c r="E750" s="9"/>
      <c r="F750" s="8">
        <f t="shared" si="11"/>
        <v>0</v>
      </c>
      <c r="G750" s="6"/>
      <c r="H750" s="6"/>
    </row>
    <row r="751" spans="1:8" s="2" customFormat="1" ht="17.25" customHeight="1" x14ac:dyDescent="0.15">
      <c r="A751" s="4"/>
      <c r="B751" s="4"/>
      <c r="C751" s="5"/>
      <c r="D751" s="8"/>
      <c r="E751" s="9"/>
      <c r="F751" s="8">
        <f t="shared" si="11"/>
        <v>0</v>
      </c>
      <c r="G751" s="6"/>
      <c r="H751" s="6"/>
    </row>
    <row r="752" spans="1:8" s="2" customFormat="1" ht="17.25" customHeight="1" x14ac:dyDescent="0.15">
      <c r="A752" s="4"/>
      <c r="B752" s="4"/>
      <c r="C752" s="5"/>
      <c r="D752" s="8"/>
      <c r="E752" s="9"/>
      <c r="F752" s="8">
        <f t="shared" si="11"/>
        <v>0</v>
      </c>
      <c r="G752" s="6"/>
      <c r="H752" s="6"/>
    </row>
    <row r="753" spans="1:8" s="2" customFormat="1" ht="17.25" customHeight="1" x14ac:dyDescent="0.15">
      <c r="A753" s="4"/>
      <c r="B753" s="4"/>
      <c r="C753" s="5"/>
      <c r="D753" s="8"/>
      <c r="E753" s="9"/>
      <c r="F753" s="8">
        <f t="shared" si="11"/>
        <v>0</v>
      </c>
      <c r="G753" s="6"/>
      <c r="H753" s="6"/>
    </row>
    <row r="754" spans="1:8" s="2" customFormat="1" ht="17.25" customHeight="1" x14ac:dyDescent="0.15">
      <c r="A754" s="4"/>
      <c r="B754" s="4"/>
      <c r="C754" s="5"/>
      <c r="D754" s="8"/>
      <c r="E754" s="9"/>
      <c r="F754" s="8">
        <f t="shared" si="11"/>
        <v>0</v>
      </c>
      <c r="G754" s="6"/>
      <c r="H754" s="6"/>
    </row>
    <row r="755" spans="1:8" s="2" customFormat="1" ht="17.25" customHeight="1" x14ac:dyDescent="0.15">
      <c r="A755" s="4"/>
      <c r="B755" s="4"/>
      <c r="C755" s="5"/>
      <c r="D755" s="8"/>
      <c r="E755" s="9"/>
      <c r="F755" s="8">
        <f t="shared" si="11"/>
        <v>0</v>
      </c>
      <c r="G755" s="6"/>
      <c r="H755" s="6"/>
    </row>
    <row r="756" spans="1:8" s="2" customFormat="1" ht="17.25" customHeight="1" x14ac:dyDescent="0.15">
      <c r="A756" s="4"/>
      <c r="B756" s="4"/>
      <c r="C756" s="5"/>
      <c r="D756" s="8"/>
      <c r="E756" s="9"/>
      <c r="F756" s="8">
        <f t="shared" si="11"/>
        <v>0</v>
      </c>
      <c r="G756" s="6"/>
      <c r="H756" s="6"/>
    </row>
    <row r="757" spans="1:8" s="2" customFormat="1" ht="17.25" customHeight="1" x14ac:dyDescent="0.15">
      <c r="A757" s="4"/>
      <c r="B757" s="4"/>
      <c r="C757" s="5"/>
      <c r="D757" s="8"/>
      <c r="E757" s="9"/>
      <c r="F757" s="8">
        <f t="shared" si="11"/>
        <v>0</v>
      </c>
      <c r="G757" s="6"/>
      <c r="H757" s="6"/>
    </row>
    <row r="758" spans="1:8" s="2" customFormat="1" ht="17.25" customHeight="1" x14ac:dyDescent="0.15">
      <c r="A758" s="4"/>
      <c r="B758" s="4"/>
      <c r="C758" s="5"/>
      <c r="D758" s="8"/>
      <c r="E758" s="9"/>
      <c r="F758" s="8">
        <f t="shared" si="11"/>
        <v>0</v>
      </c>
      <c r="G758" s="6"/>
      <c r="H758" s="6"/>
    </row>
    <row r="759" spans="1:8" s="2" customFormat="1" ht="17.25" customHeight="1" x14ac:dyDescent="0.15">
      <c r="A759" s="4"/>
      <c r="B759" s="4"/>
      <c r="C759" s="5"/>
      <c r="D759" s="8"/>
      <c r="E759" s="9"/>
      <c r="F759" s="8">
        <f t="shared" si="11"/>
        <v>0</v>
      </c>
      <c r="G759" s="6"/>
      <c r="H759" s="6"/>
    </row>
    <row r="760" spans="1:8" s="2" customFormat="1" ht="17.25" customHeight="1" x14ac:dyDescent="0.15">
      <c r="A760" s="4"/>
      <c r="B760" s="4"/>
      <c r="C760" s="5"/>
      <c r="D760" s="8"/>
      <c r="E760" s="9"/>
      <c r="F760" s="8">
        <f t="shared" si="11"/>
        <v>0</v>
      </c>
      <c r="G760" s="6"/>
      <c r="H760" s="6"/>
    </row>
    <row r="761" spans="1:8" s="2" customFormat="1" ht="17.25" customHeight="1" x14ac:dyDescent="0.15">
      <c r="A761" s="4"/>
      <c r="B761" s="4"/>
      <c r="C761" s="5"/>
      <c r="D761" s="8"/>
      <c r="E761" s="9"/>
      <c r="F761" s="8">
        <f t="shared" si="11"/>
        <v>0</v>
      </c>
      <c r="G761" s="6"/>
      <c r="H761" s="6"/>
    </row>
    <row r="762" spans="1:8" s="2" customFormat="1" ht="17.25" customHeight="1" x14ac:dyDescent="0.15">
      <c r="A762" s="4"/>
      <c r="B762" s="4"/>
      <c r="C762" s="5"/>
      <c r="D762" s="8"/>
      <c r="E762" s="9"/>
      <c r="F762" s="8">
        <f t="shared" si="11"/>
        <v>0</v>
      </c>
      <c r="G762" s="6"/>
      <c r="H762" s="6"/>
    </row>
    <row r="763" spans="1:8" s="2" customFormat="1" ht="17.25" customHeight="1" x14ac:dyDescent="0.15">
      <c r="A763" s="4"/>
      <c r="B763" s="4"/>
      <c r="C763" s="5"/>
      <c r="D763" s="8"/>
      <c r="E763" s="9"/>
      <c r="F763" s="8">
        <f t="shared" si="11"/>
        <v>0</v>
      </c>
      <c r="G763" s="6"/>
      <c r="H763" s="6"/>
    </row>
    <row r="764" spans="1:8" s="2" customFormat="1" ht="17.25" customHeight="1" x14ac:dyDescent="0.15">
      <c r="A764" s="4"/>
      <c r="B764" s="4"/>
      <c r="C764" s="5"/>
      <c r="D764" s="8"/>
      <c r="E764" s="9"/>
      <c r="F764" s="8">
        <f t="shared" si="11"/>
        <v>0</v>
      </c>
      <c r="G764" s="6"/>
      <c r="H764" s="6"/>
    </row>
    <row r="765" spans="1:8" s="2" customFormat="1" ht="17.25" customHeight="1" x14ac:dyDescent="0.15">
      <c r="A765" s="4"/>
      <c r="B765" s="4"/>
      <c r="C765" s="5"/>
      <c r="D765" s="8"/>
      <c r="E765" s="9"/>
      <c r="F765" s="8">
        <f t="shared" si="11"/>
        <v>0</v>
      </c>
      <c r="G765" s="6"/>
      <c r="H765" s="6"/>
    </row>
    <row r="766" spans="1:8" s="2" customFormat="1" ht="17.25" customHeight="1" x14ac:dyDescent="0.15">
      <c r="A766" s="4"/>
      <c r="B766" s="4"/>
      <c r="C766" s="5"/>
      <c r="D766" s="8"/>
      <c r="E766" s="9"/>
      <c r="F766" s="8">
        <f t="shared" si="11"/>
        <v>0</v>
      </c>
      <c r="G766" s="6"/>
      <c r="H766" s="6"/>
    </row>
    <row r="767" spans="1:8" s="2" customFormat="1" ht="17.25" customHeight="1" x14ac:dyDescent="0.15">
      <c r="A767" s="4"/>
      <c r="B767" s="4"/>
      <c r="C767" s="5"/>
      <c r="D767" s="8"/>
      <c r="E767" s="9"/>
      <c r="F767" s="8">
        <f t="shared" si="11"/>
        <v>0</v>
      </c>
      <c r="G767" s="6"/>
      <c r="H767" s="6"/>
    </row>
    <row r="768" spans="1:8" s="2" customFormat="1" ht="17.25" customHeight="1" x14ac:dyDescent="0.15">
      <c r="A768" s="4"/>
      <c r="B768" s="4"/>
      <c r="C768" s="5"/>
      <c r="D768" s="8"/>
      <c r="E768" s="9"/>
      <c r="F768" s="8">
        <f t="shared" si="11"/>
        <v>0</v>
      </c>
      <c r="G768" s="6"/>
      <c r="H768" s="6"/>
    </row>
    <row r="769" spans="1:8" s="2" customFormat="1" ht="17.25" customHeight="1" x14ac:dyDescent="0.15">
      <c r="A769" s="4"/>
      <c r="B769" s="4"/>
      <c r="C769" s="5"/>
      <c r="D769" s="8"/>
      <c r="E769" s="9"/>
      <c r="F769" s="8">
        <f t="shared" si="11"/>
        <v>0</v>
      </c>
      <c r="G769" s="6"/>
      <c r="H769" s="6"/>
    </row>
    <row r="770" spans="1:8" s="2" customFormat="1" ht="17.25" customHeight="1" x14ac:dyDescent="0.15">
      <c r="A770" s="4"/>
      <c r="B770" s="4"/>
      <c r="C770" s="5"/>
      <c r="D770" s="8"/>
      <c r="E770" s="9"/>
      <c r="F770" s="8">
        <f t="shared" si="11"/>
        <v>0</v>
      </c>
      <c r="G770" s="6"/>
      <c r="H770" s="6"/>
    </row>
    <row r="771" spans="1:8" s="2" customFormat="1" ht="17.25" customHeight="1" x14ac:dyDescent="0.15">
      <c r="A771" s="4"/>
      <c r="B771" s="4"/>
      <c r="C771" s="5"/>
      <c r="D771" s="8"/>
      <c r="E771" s="9"/>
      <c r="F771" s="8">
        <f t="shared" si="11"/>
        <v>0</v>
      </c>
      <c r="G771" s="6"/>
      <c r="H771" s="6"/>
    </row>
    <row r="772" spans="1:8" s="2" customFormat="1" ht="17.25" customHeight="1" x14ac:dyDescent="0.15">
      <c r="A772" s="4"/>
      <c r="B772" s="4"/>
      <c r="C772" s="5"/>
      <c r="D772" s="8"/>
      <c r="E772" s="9"/>
      <c r="F772" s="8">
        <f t="shared" ref="F772:F835" si="12">D772-E772</f>
        <v>0</v>
      </c>
      <c r="G772" s="6"/>
      <c r="H772" s="6"/>
    </row>
    <row r="773" spans="1:8" s="2" customFormat="1" ht="17.25" customHeight="1" x14ac:dyDescent="0.15">
      <c r="A773" s="4"/>
      <c r="B773" s="4"/>
      <c r="C773" s="5"/>
      <c r="D773" s="8"/>
      <c r="E773" s="9"/>
      <c r="F773" s="8">
        <f t="shared" si="12"/>
        <v>0</v>
      </c>
      <c r="G773" s="6"/>
      <c r="H773" s="6"/>
    </row>
    <row r="774" spans="1:8" s="2" customFormat="1" ht="17.25" customHeight="1" x14ac:dyDescent="0.15">
      <c r="A774" s="4"/>
      <c r="B774" s="4"/>
      <c r="C774" s="5"/>
      <c r="D774" s="8"/>
      <c r="E774" s="9"/>
      <c r="F774" s="8">
        <f t="shared" si="12"/>
        <v>0</v>
      </c>
      <c r="G774" s="6"/>
      <c r="H774" s="6"/>
    </row>
    <row r="775" spans="1:8" s="2" customFormat="1" ht="17.25" customHeight="1" x14ac:dyDescent="0.15">
      <c r="A775" s="4"/>
      <c r="B775" s="4"/>
      <c r="C775" s="5"/>
      <c r="D775" s="8"/>
      <c r="E775" s="9"/>
      <c r="F775" s="8">
        <f t="shared" si="12"/>
        <v>0</v>
      </c>
      <c r="G775" s="6"/>
      <c r="H775" s="6"/>
    </row>
    <row r="776" spans="1:8" s="2" customFormat="1" ht="17.25" customHeight="1" x14ac:dyDescent="0.15">
      <c r="A776" s="4"/>
      <c r="B776" s="4"/>
      <c r="C776" s="5"/>
      <c r="D776" s="8"/>
      <c r="E776" s="9"/>
      <c r="F776" s="8">
        <f t="shared" si="12"/>
        <v>0</v>
      </c>
      <c r="G776" s="6"/>
      <c r="H776" s="6"/>
    </row>
    <row r="777" spans="1:8" s="2" customFormat="1" ht="17.25" customHeight="1" x14ac:dyDescent="0.15">
      <c r="A777" s="4"/>
      <c r="B777" s="4"/>
      <c r="C777" s="5"/>
      <c r="D777" s="8"/>
      <c r="E777" s="9"/>
      <c r="F777" s="8">
        <f t="shared" si="12"/>
        <v>0</v>
      </c>
      <c r="G777" s="6"/>
      <c r="H777" s="6"/>
    </row>
    <row r="778" spans="1:8" s="2" customFormat="1" ht="17.25" customHeight="1" x14ac:dyDescent="0.15">
      <c r="A778" s="4"/>
      <c r="B778" s="4"/>
      <c r="C778" s="5"/>
      <c r="D778" s="8"/>
      <c r="E778" s="9"/>
      <c r="F778" s="8">
        <f t="shared" si="12"/>
        <v>0</v>
      </c>
      <c r="G778" s="6"/>
      <c r="H778" s="6"/>
    </row>
    <row r="779" spans="1:8" s="2" customFormat="1" ht="17.25" customHeight="1" x14ac:dyDescent="0.15">
      <c r="A779" s="4"/>
      <c r="B779" s="4"/>
      <c r="C779" s="5"/>
      <c r="D779" s="8"/>
      <c r="E779" s="9"/>
      <c r="F779" s="8">
        <f t="shared" si="12"/>
        <v>0</v>
      </c>
      <c r="G779" s="6"/>
      <c r="H779" s="6"/>
    </row>
    <row r="780" spans="1:8" s="2" customFormat="1" ht="17.25" customHeight="1" x14ac:dyDescent="0.15">
      <c r="A780" s="4"/>
      <c r="B780" s="4"/>
      <c r="C780" s="5"/>
      <c r="D780" s="8"/>
      <c r="E780" s="9"/>
      <c r="F780" s="8">
        <f t="shared" si="12"/>
        <v>0</v>
      </c>
      <c r="G780" s="6"/>
      <c r="H780" s="6"/>
    </row>
    <row r="781" spans="1:8" s="2" customFormat="1" ht="17.25" customHeight="1" x14ac:dyDescent="0.15">
      <c r="A781" s="4"/>
      <c r="B781" s="4"/>
      <c r="C781" s="5"/>
      <c r="D781" s="8"/>
      <c r="E781" s="9"/>
      <c r="F781" s="8">
        <f t="shared" si="12"/>
        <v>0</v>
      </c>
      <c r="G781" s="6"/>
      <c r="H781" s="6"/>
    </row>
    <row r="782" spans="1:8" s="2" customFormat="1" ht="17.25" customHeight="1" x14ac:dyDescent="0.15">
      <c r="A782" s="4"/>
      <c r="B782" s="4"/>
      <c r="C782" s="5"/>
      <c r="D782" s="8"/>
      <c r="E782" s="9"/>
      <c r="F782" s="8">
        <f t="shared" si="12"/>
        <v>0</v>
      </c>
      <c r="G782" s="6"/>
      <c r="H782" s="6"/>
    </row>
    <row r="783" spans="1:8" s="2" customFormat="1" ht="17.25" customHeight="1" x14ac:dyDescent="0.15">
      <c r="A783" s="4"/>
      <c r="B783" s="4"/>
      <c r="C783" s="5"/>
      <c r="D783" s="8"/>
      <c r="E783" s="9"/>
      <c r="F783" s="8">
        <f t="shared" si="12"/>
        <v>0</v>
      </c>
      <c r="G783" s="6"/>
      <c r="H783" s="6"/>
    </row>
    <row r="784" spans="1:8" s="2" customFormat="1" ht="17.25" customHeight="1" x14ac:dyDescent="0.15">
      <c r="A784" s="4"/>
      <c r="B784" s="4"/>
      <c r="C784" s="5"/>
      <c r="D784" s="8"/>
      <c r="E784" s="9"/>
      <c r="F784" s="8">
        <f t="shared" si="12"/>
        <v>0</v>
      </c>
      <c r="G784" s="6"/>
      <c r="H784" s="6"/>
    </row>
    <row r="785" spans="1:8" s="2" customFormat="1" ht="17.25" customHeight="1" x14ac:dyDescent="0.15">
      <c r="A785" s="4"/>
      <c r="B785" s="4"/>
      <c r="C785" s="5"/>
      <c r="D785" s="8"/>
      <c r="E785" s="9"/>
      <c r="F785" s="8">
        <f t="shared" si="12"/>
        <v>0</v>
      </c>
      <c r="G785" s="6"/>
      <c r="H785" s="6"/>
    </row>
    <row r="786" spans="1:8" s="2" customFormat="1" ht="17.25" customHeight="1" x14ac:dyDescent="0.15">
      <c r="A786" s="4"/>
      <c r="B786" s="4"/>
      <c r="C786" s="5"/>
      <c r="D786" s="8"/>
      <c r="E786" s="9"/>
      <c r="F786" s="8">
        <f t="shared" si="12"/>
        <v>0</v>
      </c>
      <c r="G786" s="6"/>
      <c r="H786" s="6"/>
    </row>
    <row r="787" spans="1:8" s="2" customFormat="1" ht="17.25" customHeight="1" x14ac:dyDescent="0.15">
      <c r="A787" s="4"/>
      <c r="B787" s="4"/>
      <c r="C787" s="5"/>
      <c r="D787" s="8"/>
      <c r="E787" s="9"/>
      <c r="F787" s="8">
        <f t="shared" si="12"/>
        <v>0</v>
      </c>
      <c r="G787" s="6"/>
      <c r="H787" s="6"/>
    </row>
    <row r="788" spans="1:8" s="2" customFormat="1" ht="17.25" customHeight="1" x14ac:dyDescent="0.15">
      <c r="A788" s="4"/>
      <c r="B788" s="4"/>
      <c r="C788" s="5"/>
      <c r="D788" s="8"/>
      <c r="E788" s="9"/>
      <c r="F788" s="8">
        <f t="shared" si="12"/>
        <v>0</v>
      </c>
      <c r="G788" s="6"/>
      <c r="H788" s="6"/>
    </row>
    <row r="789" spans="1:8" s="2" customFormat="1" ht="17.25" customHeight="1" x14ac:dyDescent="0.15">
      <c r="A789" s="4"/>
      <c r="B789" s="4"/>
      <c r="C789" s="5"/>
      <c r="D789" s="8"/>
      <c r="E789" s="9"/>
      <c r="F789" s="8">
        <f t="shared" si="12"/>
        <v>0</v>
      </c>
      <c r="G789" s="6"/>
      <c r="H789" s="6"/>
    </row>
    <row r="790" spans="1:8" s="2" customFormat="1" ht="17.25" customHeight="1" x14ac:dyDescent="0.15">
      <c r="A790" s="4"/>
      <c r="B790" s="4"/>
      <c r="C790" s="5"/>
      <c r="D790" s="8"/>
      <c r="E790" s="9"/>
      <c r="F790" s="8">
        <f t="shared" si="12"/>
        <v>0</v>
      </c>
      <c r="G790" s="6"/>
      <c r="H790" s="6"/>
    </row>
    <row r="791" spans="1:8" s="2" customFormat="1" ht="17.25" customHeight="1" x14ac:dyDescent="0.15">
      <c r="A791" s="4"/>
      <c r="B791" s="4"/>
      <c r="C791" s="5"/>
      <c r="D791" s="8"/>
      <c r="E791" s="9"/>
      <c r="F791" s="8">
        <f t="shared" si="12"/>
        <v>0</v>
      </c>
      <c r="G791" s="6"/>
      <c r="H791" s="6"/>
    </row>
    <row r="792" spans="1:8" s="2" customFormat="1" ht="17.25" customHeight="1" x14ac:dyDescent="0.15">
      <c r="A792" s="4"/>
      <c r="B792" s="4"/>
      <c r="C792" s="5"/>
      <c r="D792" s="8"/>
      <c r="E792" s="9"/>
      <c r="F792" s="8">
        <f t="shared" si="12"/>
        <v>0</v>
      </c>
      <c r="G792" s="6"/>
      <c r="H792" s="6"/>
    </row>
    <row r="793" spans="1:8" s="2" customFormat="1" ht="17.25" customHeight="1" x14ac:dyDescent="0.15">
      <c r="A793" s="4"/>
      <c r="B793" s="4"/>
      <c r="C793" s="5"/>
      <c r="D793" s="8"/>
      <c r="E793" s="9"/>
      <c r="F793" s="8">
        <f t="shared" si="12"/>
        <v>0</v>
      </c>
      <c r="G793" s="6"/>
      <c r="H793" s="6"/>
    </row>
    <row r="794" spans="1:8" s="2" customFormat="1" ht="17.25" customHeight="1" x14ac:dyDescent="0.15">
      <c r="A794" s="4"/>
      <c r="B794" s="4"/>
      <c r="C794" s="5"/>
      <c r="D794" s="8"/>
      <c r="E794" s="9"/>
      <c r="F794" s="8">
        <f t="shared" si="12"/>
        <v>0</v>
      </c>
      <c r="G794" s="6"/>
      <c r="H794" s="6"/>
    </row>
    <row r="795" spans="1:8" s="2" customFormat="1" ht="17.25" customHeight="1" x14ac:dyDescent="0.15">
      <c r="A795" s="4"/>
      <c r="B795" s="4"/>
      <c r="C795" s="5"/>
      <c r="D795" s="8"/>
      <c r="E795" s="9"/>
      <c r="F795" s="8">
        <f t="shared" si="12"/>
        <v>0</v>
      </c>
      <c r="G795" s="6"/>
      <c r="H795" s="6"/>
    </row>
    <row r="796" spans="1:8" s="2" customFormat="1" ht="17.25" customHeight="1" x14ac:dyDescent="0.15">
      <c r="A796" s="4"/>
      <c r="B796" s="4"/>
      <c r="C796" s="5"/>
      <c r="D796" s="8"/>
      <c r="E796" s="9"/>
      <c r="F796" s="8">
        <f t="shared" si="12"/>
        <v>0</v>
      </c>
      <c r="G796" s="6"/>
      <c r="H796" s="6"/>
    </row>
    <row r="797" spans="1:8" s="2" customFormat="1" ht="17.25" customHeight="1" x14ac:dyDescent="0.15">
      <c r="A797" s="4"/>
      <c r="B797" s="4"/>
      <c r="C797" s="5"/>
      <c r="D797" s="8"/>
      <c r="E797" s="9"/>
      <c r="F797" s="8">
        <f t="shared" si="12"/>
        <v>0</v>
      </c>
      <c r="G797" s="6"/>
      <c r="H797" s="6"/>
    </row>
    <row r="798" spans="1:8" s="2" customFormat="1" ht="17.25" customHeight="1" x14ac:dyDescent="0.15">
      <c r="A798" s="4"/>
      <c r="B798" s="4"/>
      <c r="C798" s="5"/>
      <c r="D798" s="8"/>
      <c r="E798" s="9"/>
      <c r="F798" s="8">
        <f t="shared" si="12"/>
        <v>0</v>
      </c>
      <c r="G798" s="6"/>
      <c r="H798" s="6"/>
    </row>
    <row r="799" spans="1:8" s="2" customFormat="1" ht="17.25" customHeight="1" x14ac:dyDescent="0.15">
      <c r="A799" s="4"/>
      <c r="B799" s="4"/>
      <c r="C799" s="5"/>
      <c r="D799" s="8"/>
      <c r="E799" s="9"/>
      <c r="F799" s="8">
        <f t="shared" si="12"/>
        <v>0</v>
      </c>
      <c r="G799" s="6"/>
      <c r="H799" s="6"/>
    </row>
    <row r="800" spans="1:8" s="2" customFormat="1" ht="17.25" customHeight="1" x14ac:dyDescent="0.15">
      <c r="A800" s="4"/>
      <c r="B800" s="4"/>
      <c r="C800" s="5"/>
      <c r="D800" s="8"/>
      <c r="E800" s="9"/>
      <c r="F800" s="8">
        <f t="shared" si="12"/>
        <v>0</v>
      </c>
      <c r="G800" s="6"/>
      <c r="H800" s="6"/>
    </row>
    <row r="801" spans="1:8" s="2" customFormat="1" ht="17.25" customHeight="1" x14ac:dyDescent="0.15">
      <c r="A801" s="4"/>
      <c r="B801" s="4"/>
      <c r="C801" s="5"/>
      <c r="D801" s="8"/>
      <c r="E801" s="9"/>
      <c r="F801" s="8">
        <f t="shared" si="12"/>
        <v>0</v>
      </c>
      <c r="G801" s="6"/>
      <c r="H801" s="6"/>
    </row>
    <row r="802" spans="1:8" s="2" customFormat="1" ht="17.25" customHeight="1" x14ac:dyDescent="0.15">
      <c r="A802" s="4"/>
      <c r="B802" s="4"/>
      <c r="C802" s="5"/>
      <c r="D802" s="8"/>
      <c r="E802" s="9"/>
      <c r="F802" s="8">
        <f t="shared" si="12"/>
        <v>0</v>
      </c>
      <c r="G802" s="6"/>
      <c r="H802" s="6"/>
    </row>
    <row r="803" spans="1:8" s="2" customFormat="1" ht="17.25" customHeight="1" x14ac:dyDescent="0.15">
      <c r="A803" s="4"/>
      <c r="B803" s="4"/>
      <c r="C803" s="5"/>
      <c r="D803" s="8"/>
      <c r="E803" s="9"/>
      <c r="F803" s="8">
        <f t="shared" si="12"/>
        <v>0</v>
      </c>
      <c r="G803" s="6"/>
      <c r="H803" s="6"/>
    </row>
    <row r="804" spans="1:8" s="2" customFormat="1" ht="17.25" customHeight="1" x14ac:dyDescent="0.15">
      <c r="A804" s="4"/>
      <c r="B804" s="4"/>
      <c r="C804" s="5"/>
      <c r="D804" s="8"/>
      <c r="E804" s="9"/>
      <c r="F804" s="8">
        <f t="shared" si="12"/>
        <v>0</v>
      </c>
      <c r="G804" s="6"/>
      <c r="H804" s="6"/>
    </row>
    <row r="805" spans="1:8" s="2" customFormat="1" ht="17.25" customHeight="1" x14ac:dyDescent="0.15">
      <c r="A805" s="4"/>
      <c r="B805" s="4"/>
      <c r="C805" s="5"/>
      <c r="D805" s="8"/>
      <c r="E805" s="9"/>
      <c r="F805" s="8">
        <f t="shared" si="12"/>
        <v>0</v>
      </c>
      <c r="G805" s="6"/>
      <c r="H805" s="6"/>
    </row>
    <row r="806" spans="1:8" s="2" customFormat="1" ht="17.25" customHeight="1" x14ac:dyDescent="0.15">
      <c r="A806" s="4"/>
      <c r="B806" s="4"/>
      <c r="C806" s="5"/>
      <c r="D806" s="8"/>
      <c r="E806" s="9"/>
      <c r="F806" s="8">
        <f t="shared" si="12"/>
        <v>0</v>
      </c>
      <c r="G806" s="6"/>
      <c r="H806" s="6"/>
    </row>
    <row r="807" spans="1:8" s="2" customFormat="1" ht="17.25" customHeight="1" x14ac:dyDescent="0.15">
      <c r="A807" s="4"/>
      <c r="B807" s="4"/>
      <c r="C807" s="5"/>
      <c r="D807" s="8"/>
      <c r="E807" s="9"/>
      <c r="F807" s="8">
        <f t="shared" si="12"/>
        <v>0</v>
      </c>
      <c r="G807" s="6"/>
      <c r="H807" s="6"/>
    </row>
    <row r="808" spans="1:8" s="2" customFormat="1" ht="17.25" customHeight="1" x14ac:dyDescent="0.15">
      <c r="A808" s="4"/>
      <c r="B808" s="4"/>
      <c r="C808" s="5"/>
      <c r="D808" s="8"/>
      <c r="E808" s="9"/>
      <c r="F808" s="8">
        <f t="shared" si="12"/>
        <v>0</v>
      </c>
      <c r="G808" s="6"/>
      <c r="H808" s="6"/>
    </row>
    <row r="809" spans="1:8" s="2" customFormat="1" ht="17.25" customHeight="1" x14ac:dyDescent="0.15">
      <c r="A809" s="4"/>
      <c r="B809" s="4"/>
      <c r="C809" s="5"/>
      <c r="D809" s="8"/>
      <c r="E809" s="9"/>
      <c r="F809" s="8">
        <f t="shared" si="12"/>
        <v>0</v>
      </c>
      <c r="G809" s="6"/>
      <c r="H809" s="6"/>
    </row>
    <row r="810" spans="1:8" s="2" customFormat="1" ht="17.25" customHeight="1" x14ac:dyDescent="0.15">
      <c r="A810" s="4"/>
      <c r="B810" s="4"/>
      <c r="C810" s="5"/>
      <c r="D810" s="8"/>
      <c r="E810" s="9"/>
      <c r="F810" s="8">
        <f t="shared" si="12"/>
        <v>0</v>
      </c>
      <c r="G810" s="6"/>
      <c r="H810" s="6"/>
    </row>
    <row r="811" spans="1:8" s="2" customFormat="1" ht="17.25" customHeight="1" x14ac:dyDescent="0.15">
      <c r="A811" s="4"/>
      <c r="B811" s="4"/>
      <c r="C811" s="5"/>
      <c r="D811" s="8"/>
      <c r="E811" s="9"/>
      <c r="F811" s="8">
        <f t="shared" si="12"/>
        <v>0</v>
      </c>
      <c r="G811" s="6"/>
      <c r="H811" s="6"/>
    </row>
    <row r="812" spans="1:8" s="2" customFormat="1" ht="17.25" customHeight="1" x14ac:dyDescent="0.15">
      <c r="A812" s="4"/>
      <c r="B812" s="4"/>
      <c r="C812" s="5"/>
      <c r="D812" s="8"/>
      <c r="E812" s="9"/>
      <c r="F812" s="8">
        <f t="shared" si="12"/>
        <v>0</v>
      </c>
      <c r="G812" s="6"/>
      <c r="H812" s="6"/>
    </row>
    <row r="813" spans="1:8" s="2" customFormat="1" ht="17.25" customHeight="1" x14ac:dyDescent="0.15">
      <c r="A813" s="4"/>
      <c r="B813" s="4"/>
      <c r="C813" s="5"/>
      <c r="D813" s="8"/>
      <c r="E813" s="9"/>
      <c r="F813" s="8">
        <f t="shared" si="12"/>
        <v>0</v>
      </c>
      <c r="G813" s="6"/>
      <c r="H813" s="6"/>
    </row>
    <row r="814" spans="1:8" s="2" customFormat="1" ht="17.25" customHeight="1" x14ac:dyDescent="0.15">
      <c r="A814" s="4"/>
      <c r="B814" s="4"/>
      <c r="C814" s="5"/>
      <c r="D814" s="8"/>
      <c r="E814" s="9"/>
      <c r="F814" s="8">
        <f t="shared" si="12"/>
        <v>0</v>
      </c>
      <c r="G814" s="6"/>
      <c r="H814" s="6"/>
    </row>
    <row r="815" spans="1:8" s="2" customFormat="1" ht="17.25" customHeight="1" x14ac:dyDescent="0.15">
      <c r="A815" s="4"/>
      <c r="B815" s="4"/>
      <c r="C815" s="5"/>
      <c r="D815" s="8"/>
      <c r="E815" s="9"/>
      <c r="F815" s="8">
        <f t="shared" si="12"/>
        <v>0</v>
      </c>
      <c r="G815" s="6"/>
      <c r="H815" s="6"/>
    </row>
    <row r="816" spans="1:8" s="2" customFormat="1" ht="17.25" customHeight="1" x14ac:dyDescent="0.15">
      <c r="A816" s="4"/>
      <c r="B816" s="4"/>
      <c r="C816" s="5"/>
      <c r="D816" s="8"/>
      <c r="E816" s="9"/>
      <c r="F816" s="8">
        <f t="shared" si="12"/>
        <v>0</v>
      </c>
      <c r="G816" s="6"/>
      <c r="H816" s="6"/>
    </row>
    <row r="817" spans="1:8" s="2" customFormat="1" ht="17.25" customHeight="1" x14ac:dyDescent="0.15">
      <c r="A817" s="4"/>
      <c r="B817" s="4"/>
      <c r="C817" s="5"/>
      <c r="D817" s="8"/>
      <c r="E817" s="9"/>
      <c r="F817" s="8">
        <f t="shared" si="12"/>
        <v>0</v>
      </c>
      <c r="G817" s="6"/>
      <c r="H817" s="6"/>
    </row>
    <row r="818" spans="1:8" s="2" customFormat="1" ht="17.25" customHeight="1" x14ac:dyDescent="0.15">
      <c r="A818" s="4"/>
      <c r="B818" s="4"/>
      <c r="C818" s="5"/>
      <c r="D818" s="8"/>
      <c r="E818" s="9"/>
      <c r="F818" s="8">
        <f t="shared" si="12"/>
        <v>0</v>
      </c>
      <c r="G818" s="6"/>
      <c r="H818" s="6"/>
    </row>
    <row r="819" spans="1:8" s="2" customFormat="1" ht="17.25" customHeight="1" x14ac:dyDescent="0.15">
      <c r="A819" s="4"/>
      <c r="B819" s="4"/>
      <c r="C819" s="5"/>
      <c r="D819" s="8"/>
      <c r="E819" s="9"/>
      <c r="F819" s="8">
        <f t="shared" si="12"/>
        <v>0</v>
      </c>
      <c r="G819" s="6"/>
      <c r="H819" s="6"/>
    </row>
    <row r="820" spans="1:8" s="2" customFormat="1" ht="17.25" customHeight="1" x14ac:dyDescent="0.15">
      <c r="A820" s="4"/>
      <c r="B820" s="4"/>
      <c r="C820" s="5"/>
      <c r="D820" s="8"/>
      <c r="E820" s="9"/>
      <c r="F820" s="8">
        <f t="shared" si="12"/>
        <v>0</v>
      </c>
      <c r="G820" s="6"/>
      <c r="H820" s="6"/>
    </row>
    <row r="821" spans="1:8" s="2" customFormat="1" ht="17.25" customHeight="1" x14ac:dyDescent="0.15">
      <c r="A821" s="4"/>
      <c r="B821" s="4"/>
      <c r="C821" s="5"/>
      <c r="D821" s="8"/>
      <c r="E821" s="9"/>
      <c r="F821" s="8">
        <f t="shared" si="12"/>
        <v>0</v>
      </c>
      <c r="G821" s="6"/>
      <c r="H821" s="6"/>
    </row>
    <row r="822" spans="1:8" s="2" customFormat="1" ht="17.25" customHeight="1" x14ac:dyDescent="0.15">
      <c r="A822" s="4"/>
      <c r="B822" s="4"/>
      <c r="C822" s="5"/>
      <c r="D822" s="8"/>
      <c r="E822" s="9"/>
      <c r="F822" s="8">
        <f t="shared" si="12"/>
        <v>0</v>
      </c>
      <c r="G822" s="6"/>
      <c r="H822" s="6"/>
    </row>
    <row r="823" spans="1:8" s="2" customFormat="1" ht="17.25" customHeight="1" x14ac:dyDescent="0.15">
      <c r="A823" s="4"/>
      <c r="B823" s="4"/>
      <c r="C823" s="5"/>
      <c r="D823" s="8"/>
      <c r="E823" s="9"/>
      <c r="F823" s="8">
        <f t="shared" si="12"/>
        <v>0</v>
      </c>
      <c r="G823" s="6"/>
      <c r="H823" s="6"/>
    </row>
    <row r="824" spans="1:8" s="2" customFormat="1" ht="17.25" customHeight="1" x14ac:dyDescent="0.15">
      <c r="A824" s="4"/>
      <c r="B824" s="4"/>
      <c r="C824" s="5"/>
      <c r="D824" s="8"/>
      <c r="E824" s="9"/>
      <c r="F824" s="8">
        <f t="shared" si="12"/>
        <v>0</v>
      </c>
      <c r="G824" s="6"/>
      <c r="H824" s="6"/>
    </row>
    <row r="825" spans="1:8" s="2" customFormat="1" ht="17.25" customHeight="1" x14ac:dyDescent="0.15">
      <c r="A825" s="4"/>
      <c r="B825" s="4"/>
      <c r="C825" s="5"/>
      <c r="D825" s="8"/>
      <c r="E825" s="9"/>
      <c r="F825" s="8">
        <f t="shared" si="12"/>
        <v>0</v>
      </c>
      <c r="G825" s="6"/>
      <c r="H825" s="6"/>
    </row>
    <row r="826" spans="1:8" s="2" customFormat="1" ht="17.25" customHeight="1" x14ac:dyDescent="0.15">
      <c r="A826" s="4"/>
      <c r="B826" s="4"/>
      <c r="C826" s="5"/>
      <c r="D826" s="8"/>
      <c r="E826" s="9"/>
      <c r="F826" s="8">
        <f t="shared" si="12"/>
        <v>0</v>
      </c>
      <c r="G826" s="6"/>
      <c r="H826" s="6"/>
    </row>
    <row r="827" spans="1:8" s="2" customFormat="1" ht="17.25" customHeight="1" x14ac:dyDescent="0.15">
      <c r="A827" s="4"/>
      <c r="B827" s="4"/>
      <c r="C827" s="5"/>
      <c r="D827" s="8"/>
      <c r="E827" s="9"/>
      <c r="F827" s="8">
        <f t="shared" si="12"/>
        <v>0</v>
      </c>
      <c r="G827" s="6"/>
      <c r="H827" s="6"/>
    </row>
    <row r="828" spans="1:8" s="2" customFormat="1" ht="17.25" customHeight="1" x14ac:dyDescent="0.15">
      <c r="A828" s="4"/>
      <c r="B828" s="4"/>
      <c r="C828" s="5"/>
      <c r="D828" s="8"/>
      <c r="E828" s="9"/>
      <c r="F828" s="8">
        <f t="shared" si="12"/>
        <v>0</v>
      </c>
      <c r="G828" s="6"/>
      <c r="H828" s="6"/>
    </row>
    <row r="829" spans="1:8" s="2" customFormat="1" ht="17.25" customHeight="1" x14ac:dyDescent="0.15">
      <c r="A829" s="4"/>
      <c r="B829" s="4"/>
      <c r="C829" s="5"/>
      <c r="D829" s="8"/>
      <c r="E829" s="9"/>
      <c r="F829" s="8">
        <f t="shared" si="12"/>
        <v>0</v>
      </c>
      <c r="G829" s="6"/>
      <c r="H829" s="6"/>
    </row>
    <row r="830" spans="1:8" s="2" customFormat="1" ht="17.25" customHeight="1" x14ac:dyDescent="0.15">
      <c r="A830" s="4"/>
      <c r="B830" s="4"/>
      <c r="C830" s="5"/>
      <c r="D830" s="8"/>
      <c r="E830" s="9"/>
      <c r="F830" s="8">
        <f t="shared" si="12"/>
        <v>0</v>
      </c>
      <c r="G830" s="6"/>
      <c r="H830" s="6"/>
    </row>
    <row r="831" spans="1:8" s="2" customFormat="1" ht="17.25" customHeight="1" x14ac:dyDescent="0.15">
      <c r="A831" s="4"/>
      <c r="B831" s="4"/>
      <c r="C831" s="5"/>
      <c r="D831" s="8"/>
      <c r="E831" s="9"/>
      <c r="F831" s="8">
        <f t="shared" si="12"/>
        <v>0</v>
      </c>
      <c r="G831" s="6"/>
      <c r="H831" s="6"/>
    </row>
    <row r="832" spans="1:8" s="2" customFormat="1" ht="17.25" customHeight="1" x14ac:dyDescent="0.15">
      <c r="A832" s="4"/>
      <c r="B832" s="4"/>
      <c r="C832" s="5"/>
      <c r="D832" s="8"/>
      <c r="E832" s="9"/>
      <c r="F832" s="8">
        <f t="shared" si="12"/>
        <v>0</v>
      </c>
      <c r="G832" s="6"/>
      <c r="H832" s="6"/>
    </row>
    <row r="833" spans="1:8" s="2" customFormat="1" ht="17.25" customHeight="1" x14ac:dyDescent="0.15">
      <c r="A833" s="4"/>
      <c r="B833" s="4"/>
      <c r="C833" s="5"/>
      <c r="D833" s="8"/>
      <c r="E833" s="9"/>
      <c r="F833" s="8">
        <f t="shared" si="12"/>
        <v>0</v>
      </c>
      <c r="G833" s="6"/>
      <c r="H833" s="6"/>
    </row>
    <row r="834" spans="1:8" s="2" customFormat="1" ht="17.25" customHeight="1" x14ac:dyDescent="0.15">
      <c r="A834" s="4"/>
      <c r="B834" s="4"/>
      <c r="C834" s="5"/>
      <c r="D834" s="8"/>
      <c r="E834" s="9"/>
      <c r="F834" s="8">
        <f t="shared" si="12"/>
        <v>0</v>
      </c>
      <c r="G834" s="6"/>
      <c r="H834" s="6"/>
    </row>
    <row r="835" spans="1:8" s="2" customFormat="1" ht="17.25" customHeight="1" x14ac:dyDescent="0.15">
      <c r="A835" s="4"/>
      <c r="B835" s="4"/>
      <c r="C835" s="5"/>
      <c r="D835" s="8"/>
      <c r="E835" s="9"/>
      <c r="F835" s="8">
        <f t="shared" si="12"/>
        <v>0</v>
      </c>
      <c r="G835" s="6"/>
      <c r="H835" s="6"/>
    </row>
    <row r="836" spans="1:8" s="2" customFormat="1" ht="17.25" customHeight="1" x14ac:dyDescent="0.15">
      <c r="A836" s="4"/>
      <c r="B836" s="4"/>
      <c r="C836" s="5"/>
      <c r="D836" s="8"/>
      <c r="E836" s="9"/>
      <c r="F836" s="8">
        <f t="shared" ref="F836:F899" si="13">D836-E836</f>
        <v>0</v>
      </c>
      <c r="G836" s="6"/>
      <c r="H836" s="6"/>
    </row>
    <row r="837" spans="1:8" s="2" customFormat="1" ht="17.25" customHeight="1" x14ac:dyDescent="0.15">
      <c r="A837" s="4"/>
      <c r="B837" s="4"/>
      <c r="C837" s="5"/>
      <c r="D837" s="8"/>
      <c r="E837" s="9"/>
      <c r="F837" s="8">
        <f t="shared" si="13"/>
        <v>0</v>
      </c>
      <c r="G837" s="6"/>
      <c r="H837" s="6"/>
    </row>
    <row r="838" spans="1:8" s="2" customFormat="1" ht="17.25" customHeight="1" x14ac:dyDescent="0.15">
      <c r="A838" s="4"/>
      <c r="B838" s="4"/>
      <c r="C838" s="5"/>
      <c r="D838" s="8"/>
      <c r="E838" s="9"/>
      <c r="F838" s="8">
        <f t="shared" si="13"/>
        <v>0</v>
      </c>
      <c r="G838" s="6"/>
      <c r="H838" s="6"/>
    </row>
    <row r="839" spans="1:8" s="2" customFormat="1" ht="17.25" customHeight="1" x14ac:dyDescent="0.15">
      <c r="A839" s="4"/>
      <c r="B839" s="4"/>
      <c r="C839" s="5"/>
      <c r="D839" s="8"/>
      <c r="E839" s="9"/>
      <c r="F839" s="8">
        <f t="shared" si="13"/>
        <v>0</v>
      </c>
      <c r="G839" s="6"/>
      <c r="H839" s="6"/>
    </row>
    <row r="840" spans="1:8" s="2" customFormat="1" ht="17.25" customHeight="1" x14ac:dyDescent="0.15">
      <c r="A840" s="4"/>
      <c r="B840" s="4"/>
      <c r="C840" s="5"/>
      <c r="D840" s="8"/>
      <c r="E840" s="9"/>
      <c r="F840" s="8">
        <f t="shared" si="13"/>
        <v>0</v>
      </c>
      <c r="G840" s="6"/>
      <c r="H840" s="6"/>
    </row>
    <row r="841" spans="1:8" s="2" customFormat="1" ht="17.25" customHeight="1" x14ac:dyDescent="0.15">
      <c r="A841" s="4"/>
      <c r="B841" s="4"/>
      <c r="C841" s="5"/>
      <c r="D841" s="8"/>
      <c r="E841" s="9"/>
      <c r="F841" s="8">
        <f t="shared" si="13"/>
        <v>0</v>
      </c>
      <c r="G841" s="6"/>
      <c r="H841" s="6"/>
    </row>
    <row r="842" spans="1:8" s="2" customFormat="1" ht="17.25" customHeight="1" x14ac:dyDescent="0.15">
      <c r="A842" s="4"/>
      <c r="B842" s="4"/>
      <c r="C842" s="5"/>
      <c r="D842" s="8"/>
      <c r="E842" s="9"/>
      <c r="F842" s="8">
        <f t="shared" si="13"/>
        <v>0</v>
      </c>
      <c r="G842" s="6"/>
      <c r="H842" s="6"/>
    </row>
    <row r="843" spans="1:8" s="2" customFormat="1" ht="17.25" customHeight="1" x14ac:dyDescent="0.15">
      <c r="A843" s="4"/>
      <c r="B843" s="4"/>
      <c r="C843" s="5"/>
      <c r="D843" s="8"/>
      <c r="E843" s="9"/>
      <c r="F843" s="8">
        <f t="shared" si="13"/>
        <v>0</v>
      </c>
      <c r="G843" s="6"/>
      <c r="H843" s="6"/>
    </row>
    <row r="844" spans="1:8" s="2" customFormat="1" ht="17.25" customHeight="1" x14ac:dyDescent="0.15">
      <c r="A844" s="4"/>
      <c r="B844" s="4"/>
      <c r="C844" s="5"/>
      <c r="D844" s="8"/>
      <c r="E844" s="9"/>
      <c r="F844" s="8">
        <f t="shared" si="13"/>
        <v>0</v>
      </c>
      <c r="G844" s="6"/>
      <c r="H844" s="6"/>
    </row>
    <row r="845" spans="1:8" s="2" customFormat="1" ht="17.25" customHeight="1" x14ac:dyDescent="0.15">
      <c r="A845" s="4"/>
      <c r="B845" s="4"/>
      <c r="C845" s="5"/>
      <c r="D845" s="8"/>
      <c r="E845" s="9"/>
      <c r="F845" s="8">
        <f t="shared" si="13"/>
        <v>0</v>
      </c>
      <c r="G845" s="6"/>
      <c r="H845" s="6"/>
    </row>
    <row r="846" spans="1:8" s="2" customFormat="1" ht="17.25" customHeight="1" x14ac:dyDescent="0.15">
      <c r="A846" s="4"/>
      <c r="B846" s="4"/>
      <c r="C846" s="5"/>
      <c r="D846" s="8"/>
      <c r="E846" s="9"/>
      <c r="F846" s="8">
        <f t="shared" si="13"/>
        <v>0</v>
      </c>
      <c r="G846" s="6"/>
      <c r="H846" s="6"/>
    </row>
    <row r="847" spans="1:8" s="2" customFormat="1" ht="17.25" customHeight="1" x14ac:dyDescent="0.15">
      <c r="A847" s="4"/>
      <c r="B847" s="4"/>
      <c r="C847" s="5"/>
      <c r="D847" s="8"/>
      <c r="E847" s="9"/>
      <c r="F847" s="8">
        <f t="shared" si="13"/>
        <v>0</v>
      </c>
      <c r="G847" s="6"/>
      <c r="H847" s="6"/>
    </row>
    <row r="848" spans="1:8" s="2" customFormat="1" ht="17.25" customHeight="1" x14ac:dyDescent="0.15">
      <c r="A848" s="4"/>
      <c r="B848" s="4"/>
      <c r="C848" s="5"/>
      <c r="D848" s="8"/>
      <c r="E848" s="9"/>
      <c r="F848" s="8">
        <f t="shared" si="13"/>
        <v>0</v>
      </c>
      <c r="G848" s="6"/>
      <c r="H848" s="6"/>
    </row>
    <row r="849" spans="1:8" s="2" customFormat="1" ht="17.25" customHeight="1" x14ac:dyDescent="0.15">
      <c r="A849" s="4"/>
      <c r="B849" s="4"/>
      <c r="C849" s="5"/>
      <c r="D849" s="8"/>
      <c r="E849" s="9"/>
      <c r="F849" s="8">
        <f t="shared" si="13"/>
        <v>0</v>
      </c>
      <c r="G849" s="6"/>
      <c r="H849" s="6"/>
    </row>
    <row r="850" spans="1:8" s="2" customFormat="1" ht="17.25" customHeight="1" x14ac:dyDescent="0.15">
      <c r="A850" s="4"/>
      <c r="B850" s="4"/>
      <c r="C850" s="5"/>
      <c r="D850" s="8"/>
      <c r="E850" s="9"/>
      <c r="F850" s="8">
        <f t="shared" si="13"/>
        <v>0</v>
      </c>
      <c r="G850" s="6"/>
      <c r="H850" s="6"/>
    </row>
    <row r="851" spans="1:8" s="2" customFormat="1" ht="17.25" customHeight="1" x14ac:dyDescent="0.15">
      <c r="A851" s="4"/>
      <c r="B851" s="4"/>
      <c r="C851" s="5"/>
      <c r="D851" s="8"/>
      <c r="E851" s="9"/>
      <c r="F851" s="8">
        <f t="shared" si="13"/>
        <v>0</v>
      </c>
      <c r="G851" s="6"/>
      <c r="H851" s="6"/>
    </row>
    <row r="852" spans="1:8" s="2" customFormat="1" ht="17.25" customHeight="1" x14ac:dyDescent="0.15">
      <c r="A852" s="4"/>
      <c r="B852" s="4"/>
      <c r="C852" s="5"/>
      <c r="D852" s="8"/>
      <c r="E852" s="9"/>
      <c r="F852" s="8">
        <f t="shared" si="13"/>
        <v>0</v>
      </c>
      <c r="G852" s="6"/>
      <c r="H852" s="6"/>
    </row>
    <row r="853" spans="1:8" s="2" customFormat="1" ht="17.25" customHeight="1" x14ac:dyDescent="0.15">
      <c r="A853" s="4"/>
      <c r="B853" s="4"/>
      <c r="C853" s="5"/>
      <c r="D853" s="8"/>
      <c r="E853" s="9"/>
      <c r="F853" s="8">
        <f t="shared" si="13"/>
        <v>0</v>
      </c>
      <c r="G853" s="6"/>
      <c r="H853" s="6"/>
    </row>
    <row r="854" spans="1:8" s="2" customFormat="1" ht="17.25" customHeight="1" x14ac:dyDescent="0.15">
      <c r="A854" s="4"/>
      <c r="B854" s="4"/>
      <c r="C854" s="5"/>
      <c r="D854" s="8"/>
      <c r="E854" s="9"/>
      <c r="F854" s="8">
        <f t="shared" si="13"/>
        <v>0</v>
      </c>
      <c r="G854" s="6"/>
      <c r="H854" s="6"/>
    </row>
    <row r="855" spans="1:8" s="2" customFormat="1" ht="17.25" customHeight="1" x14ac:dyDescent="0.15">
      <c r="A855" s="4"/>
      <c r="B855" s="4"/>
      <c r="C855" s="5"/>
      <c r="D855" s="8"/>
      <c r="E855" s="9"/>
      <c r="F855" s="8">
        <f t="shared" si="13"/>
        <v>0</v>
      </c>
      <c r="G855" s="6"/>
      <c r="H855" s="6"/>
    </row>
    <row r="856" spans="1:8" s="2" customFormat="1" ht="17.25" customHeight="1" x14ac:dyDescent="0.15">
      <c r="A856" s="4"/>
      <c r="B856" s="4"/>
      <c r="C856" s="5"/>
      <c r="D856" s="8"/>
      <c r="E856" s="9"/>
      <c r="F856" s="8">
        <f t="shared" si="13"/>
        <v>0</v>
      </c>
      <c r="G856" s="6"/>
      <c r="H856" s="6"/>
    </row>
    <row r="857" spans="1:8" s="2" customFormat="1" ht="17.25" customHeight="1" x14ac:dyDescent="0.15">
      <c r="A857" s="4"/>
      <c r="B857" s="4"/>
      <c r="C857" s="5"/>
      <c r="D857" s="8"/>
      <c r="E857" s="9"/>
      <c r="F857" s="8">
        <f t="shared" si="13"/>
        <v>0</v>
      </c>
      <c r="G857" s="6"/>
      <c r="H857" s="6"/>
    </row>
    <row r="858" spans="1:8" s="2" customFormat="1" ht="17.25" customHeight="1" x14ac:dyDescent="0.15">
      <c r="A858" s="4"/>
      <c r="B858" s="4"/>
      <c r="C858" s="5"/>
      <c r="D858" s="8"/>
      <c r="E858" s="9"/>
      <c r="F858" s="8">
        <f t="shared" si="13"/>
        <v>0</v>
      </c>
      <c r="G858" s="6"/>
      <c r="H858" s="6"/>
    </row>
    <row r="859" spans="1:8" s="2" customFormat="1" ht="17.25" customHeight="1" x14ac:dyDescent="0.15">
      <c r="A859" s="4"/>
      <c r="B859" s="4"/>
      <c r="C859" s="5"/>
      <c r="D859" s="8"/>
      <c r="E859" s="9"/>
      <c r="F859" s="8">
        <f t="shared" si="13"/>
        <v>0</v>
      </c>
      <c r="G859" s="6"/>
      <c r="H859" s="6"/>
    </row>
    <row r="860" spans="1:8" s="2" customFormat="1" ht="17.25" customHeight="1" x14ac:dyDescent="0.15">
      <c r="A860" s="4"/>
      <c r="B860" s="4"/>
      <c r="C860" s="5"/>
      <c r="D860" s="8"/>
      <c r="E860" s="9"/>
      <c r="F860" s="8">
        <f t="shared" si="13"/>
        <v>0</v>
      </c>
      <c r="G860" s="6"/>
      <c r="H860" s="6"/>
    </row>
    <row r="861" spans="1:8" s="2" customFormat="1" ht="17.25" customHeight="1" x14ac:dyDescent="0.15">
      <c r="A861" s="4"/>
      <c r="B861" s="4"/>
      <c r="C861" s="5"/>
      <c r="D861" s="8"/>
      <c r="E861" s="9"/>
      <c r="F861" s="8">
        <f t="shared" si="13"/>
        <v>0</v>
      </c>
      <c r="G861" s="6"/>
      <c r="H861" s="6"/>
    </row>
    <row r="862" spans="1:8" s="2" customFormat="1" ht="17.25" customHeight="1" x14ac:dyDescent="0.15">
      <c r="A862" s="4"/>
      <c r="B862" s="4"/>
      <c r="C862" s="5"/>
      <c r="D862" s="8"/>
      <c r="E862" s="9"/>
      <c r="F862" s="8">
        <f t="shared" si="13"/>
        <v>0</v>
      </c>
      <c r="G862" s="6"/>
      <c r="H862" s="6"/>
    </row>
    <row r="863" spans="1:8" s="2" customFormat="1" ht="17.25" customHeight="1" x14ac:dyDescent="0.15">
      <c r="A863" s="4"/>
      <c r="B863" s="4"/>
      <c r="C863" s="5"/>
      <c r="D863" s="8"/>
      <c r="E863" s="9"/>
      <c r="F863" s="8">
        <f t="shared" si="13"/>
        <v>0</v>
      </c>
      <c r="G863" s="6"/>
      <c r="H863" s="6"/>
    </row>
    <row r="864" spans="1:8" s="2" customFormat="1" ht="17.25" customHeight="1" x14ac:dyDescent="0.15">
      <c r="A864" s="4"/>
      <c r="B864" s="4"/>
      <c r="C864" s="5"/>
      <c r="D864" s="8"/>
      <c r="E864" s="9"/>
      <c r="F864" s="8">
        <f t="shared" si="13"/>
        <v>0</v>
      </c>
      <c r="G864" s="6"/>
      <c r="H864" s="6"/>
    </row>
    <row r="865" spans="1:8" s="2" customFormat="1" ht="17.25" customHeight="1" x14ac:dyDescent="0.15">
      <c r="A865" s="4"/>
      <c r="B865" s="4"/>
      <c r="C865" s="5"/>
      <c r="D865" s="8"/>
      <c r="E865" s="9"/>
      <c r="F865" s="8">
        <f t="shared" si="13"/>
        <v>0</v>
      </c>
      <c r="G865" s="6"/>
      <c r="H865" s="6"/>
    </row>
    <row r="866" spans="1:8" s="2" customFormat="1" ht="17.25" customHeight="1" x14ac:dyDescent="0.15">
      <c r="A866" s="4"/>
      <c r="B866" s="4"/>
      <c r="C866" s="5"/>
      <c r="D866" s="8"/>
      <c r="E866" s="9"/>
      <c r="F866" s="8">
        <f t="shared" si="13"/>
        <v>0</v>
      </c>
      <c r="G866" s="6"/>
      <c r="H866" s="6"/>
    </row>
    <row r="867" spans="1:8" s="2" customFormat="1" ht="17.25" customHeight="1" x14ac:dyDescent="0.15">
      <c r="A867" s="4"/>
      <c r="B867" s="4"/>
      <c r="C867" s="5"/>
      <c r="D867" s="8"/>
      <c r="E867" s="9"/>
      <c r="F867" s="8">
        <f t="shared" si="13"/>
        <v>0</v>
      </c>
      <c r="G867" s="6"/>
      <c r="H867" s="6"/>
    </row>
    <row r="868" spans="1:8" s="2" customFormat="1" ht="17.25" customHeight="1" x14ac:dyDescent="0.15">
      <c r="A868" s="4"/>
      <c r="B868" s="4"/>
      <c r="C868" s="5"/>
      <c r="D868" s="8"/>
      <c r="E868" s="9"/>
      <c r="F868" s="8">
        <f t="shared" si="13"/>
        <v>0</v>
      </c>
      <c r="G868" s="6"/>
      <c r="H868" s="6"/>
    </row>
    <row r="869" spans="1:8" s="2" customFormat="1" ht="17.25" customHeight="1" x14ac:dyDescent="0.15">
      <c r="A869" s="4"/>
      <c r="B869" s="4"/>
      <c r="C869" s="5"/>
      <c r="D869" s="8"/>
      <c r="E869" s="9"/>
      <c r="F869" s="8">
        <f t="shared" si="13"/>
        <v>0</v>
      </c>
      <c r="G869" s="6"/>
      <c r="H869" s="6"/>
    </row>
    <row r="870" spans="1:8" s="2" customFormat="1" ht="17.25" customHeight="1" x14ac:dyDescent="0.15">
      <c r="A870" s="4"/>
      <c r="B870" s="4"/>
      <c r="C870" s="5"/>
      <c r="D870" s="8"/>
      <c r="E870" s="9"/>
      <c r="F870" s="8">
        <f t="shared" si="13"/>
        <v>0</v>
      </c>
      <c r="G870" s="6"/>
      <c r="H870" s="6"/>
    </row>
    <row r="871" spans="1:8" s="2" customFormat="1" ht="17.25" customHeight="1" x14ac:dyDescent="0.15">
      <c r="A871" s="4"/>
      <c r="B871" s="4"/>
      <c r="C871" s="5"/>
      <c r="D871" s="8"/>
      <c r="E871" s="9"/>
      <c r="F871" s="8">
        <f t="shared" si="13"/>
        <v>0</v>
      </c>
      <c r="G871" s="6"/>
      <c r="H871" s="6"/>
    </row>
    <row r="872" spans="1:8" s="2" customFormat="1" ht="17.25" customHeight="1" x14ac:dyDescent="0.15">
      <c r="A872" s="4"/>
      <c r="B872" s="4"/>
      <c r="C872" s="5"/>
      <c r="D872" s="8"/>
      <c r="E872" s="9"/>
      <c r="F872" s="8">
        <f t="shared" si="13"/>
        <v>0</v>
      </c>
      <c r="G872" s="6"/>
      <c r="H872" s="6"/>
    </row>
    <row r="873" spans="1:8" s="2" customFormat="1" ht="17.25" customHeight="1" x14ac:dyDescent="0.15">
      <c r="A873" s="4"/>
      <c r="B873" s="4"/>
      <c r="C873" s="5"/>
      <c r="D873" s="8"/>
      <c r="E873" s="9"/>
      <c r="F873" s="8">
        <f t="shared" si="13"/>
        <v>0</v>
      </c>
      <c r="G873" s="6"/>
      <c r="H873" s="6"/>
    </row>
    <row r="874" spans="1:8" s="2" customFormat="1" ht="17.25" customHeight="1" x14ac:dyDescent="0.15">
      <c r="A874" s="4"/>
      <c r="B874" s="4"/>
      <c r="C874" s="5"/>
      <c r="D874" s="8"/>
      <c r="E874" s="9"/>
      <c r="F874" s="8">
        <f t="shared" si="13"/>
        <v>0</v>
      </c>
      <c r="G874" s="6"/>
      <c r="H874" s="6"/>
    </row>
    <row r="875" spans="1:8" s="2" customFormat="1" ht="17.25" customHeight="1" x14ac:dyDescent="0.15">
      <c r="A875" s="4"/>
      <c r="B875" s="4"/>
      <c r="C875" s="5"/>
      <c r="D875" s="8"/>
      <c r="E875" s="9"/>
      <c r="F875" s="8">
        <f t="shared" si="13"/>
        <v>0</v>
      </c>
      <c r="G875" s="6"/>
      <c r="H875" s="6"/>
    </row>
    <row r="876" spans="1:8" s="2" customFormat="1" ht="17.25" customHeight="1" x14ac:dyDescent="0.15">
      <c r="A876" s="4"/>
      <c r="B876" s="4"/>
      <c r="C876" s="5"/>
      <c r="D876" s="8"/>
      <c r="E876" s="9"/>
      <c r="F876" s="8">
        <f t="shared" si="13"/>
        <v>0</v>
      </c>
      <c r="G876" s="6"/>
      <c r="H876" s="6"/>
    </row>
    <row r="877" spans="1:8" s="2" customFormat="1" ht="17.25" customHeight="1" x14ac:dyDescent="0.15">
      <c r="A877" s="4"/>
      <c r="B877" s="4"/>
      <c r="C877" s="5"/>
      <c r="D877" s="8"/>
      <c r="E877" s="9"/>
      <c r="F877" s="8">
        <f t="shared" si="13"/>
        <v>0</v>
      </c>
      <c r="G877" s="6"/>
      <c r="H877" s="6"/>
    </row>
    <row r="878" spans="1:8" s="2" customFormat="1" ht="17.25" customHeight="1" x14ac:dyDescent="0.15">
      <c r="A878" s="4"/>
      <c r="B878" s="4"/>
      <c r="C878" s="5"/>
      <c r="D878" s="8"/>
      <c r="E878" s="9"/>
      <c r="F878" s="8">
        <f t="shared" si="13"/>
        <v>0</v>
      </c>
      <c r="G878" s="6"/>
      <c r="H878" s="6"/>
    </row>
    <row r="879" spans="1:8" s="2" customFormat="1" ht="17.25" customHeight="1" x14ac:dyDescent="0.15">
      <c r="A879" s="4"/>
      <c r="B879" s="4"/>
      <c r="C879" s="5"/>
      <c r="D879" s="8"/>
      <c r="E879" s="9"/>
      <c r="F879" s="8">
        <f t="shared" si="13"/>
        <v>0</v>
      </c>
      <c r="G879" s="6"/>
      <c r="H879" s="6"/>
    </row>
    <row r="880" spans="1:8" s="2" customFormat="1" ht="17.25" customHeight="1" x14ac:dyDescent="0.15">
      <c r="A880" s="4"/>
      <c r="B880" s="4"/>
      <c r="C880" s="5"/>
      <c r="D880" s="8"/>
      <c r="E880" s="9"/>
      <c r="F880" s="8">
        <f t="shared" si="13"/>
        <v>0</v>
      </c>
      <c r="G880" s="6"/>
      <c r="H880" s="6"/>
    </row>
    <row r="881" spans="1:8" s="2" customFormat="1" ht="17.25" customHeight="1" x14ac:dyDescent="0.15">
      <c r="A881" s="4"/>
      <c r="B881" s="4"/>
      <c r="C881" s="5"/>
      <c r="D881" s="8"/>
      <c r="E881" s="9"/>
      <c r="F881" s="8">
        <f t="shared" si="13"/>
        <v>0</v>
      </c>
      <c r="G881" s="6"/>
      <c r="H881" s="6"/>
    </row>
    <row r="882" spans="1:8" s="2" customFormat="1" ht="17.25" customHeight="1" x14ac:dyDescent="0.15">
      <c r="A882" s="4"/>
      <c r="B882" s="4"/>
      <c r="C882" s="5"/>
      <c r="D882" s="8"/>
      <c r="E882" s="9"/>
      <c r="F882" s="8">
        <f t="shared" si="13"/>
        <v>0</v>
      </c>
      <c r="G882" s="6"/>
      <c r="H882" s="6"/>
    </row>
    <row r="883" spans="1:8" s="2" customFormat="1" ht="17.25" customHeight="1" x14ac:dyDescent="0.15">
      <c r="A883" s="4"/>
      <c r="B883" s="4"/>
      <c r="C883" s="5"/>
      <c r="D883" s="8"/>
      <c r="E883" s="9"/>
      <c r="F883" s="8">
        <f t="shared" si="13"/>
        <v>0</v>
      </c>
      <c r="G883" s="6"/>
      <c r="H883" s="6"/>
    </row>
    <row r="884" spans="1:8" s="2" customFormat="1" ht="17.25" customHeight="1" x14ac:dyDescent="0.15">
      <c r="A884" s="4"/>
      <c r="B884" s="4"/>
      <c r="C884" s="5"/>
      <c r="D884" s="8"/>
      <c r="E884" s="9"/>
      <c r="F884" s="8">
        <f t="shared" si="13"/>
        <v>0</v>
      </c>
      <c r="G884" s="6"/>
      <c r="H884" s="6"/>
    </row>
    <row r="885" spans="1:8" s="2" customFormat="1" ht="17.25" customHeight="1" x14ac:dyDescent="0.15">
      <c r="A885" s="4"/>
      <c r="B885" s="4"/>
      <c r="C885" s="5"/>
      <c r="D885" s="8"/>
      <c r="E885" s="9"/>
      <c r="F885" s="8">
        <f t="shared" si="13"/>
        <v>0</v>
      </c>
      <c r="G885" s="6"/>
      <c r="H885" s="6"/>
    </row>
    <row r="886" spans="1:8" s="2" customFormat="1" ht="17.25" customHeight="1" x14ac:dyDescent="0.15">
      <c r="A886" s="4"/>
      <c r="B886" s="4"/>
      <c r="C886" s="5"/>
      <c r="D886" s="8"/>
      <c r="E886" s="9"/>
      <c r="F886" s="8">
        <f t="shared" si="13"/>
        <v>0</v>
      </c>
      <c r="G886" s="6"/>
      <c r="H886" s="6"/>
    </row>
    <row r="887" spans="1:8" s="2" customFormat="1" ht="17.25" customHeight="1" x14ac:dyDescent="0.15">
      <c r="A887" s="4"/>
      <c r="B887" s="4"/>
      <c r="C887" s="5"/>
      <c r="D887" s="8"/>
      <c r="E887" s="9"/>
      <c r="F887" s="8">
        <f t="shared" si="13"/>
        <v>0</v>
      </c>
      <c r="G887" s="6"/>
      <c r="H887" s="6"/>
    </row>
    <row r="888" spans="1:8" s="2" customFormat="1" ht="17.25" customHeight="1" x14ac:dyDescent="0.15">
      <c r="A888" s="4"/>
      <c r="B888" s="4"/>
      <c r="C888" s="5"/>
      <c r="D888" s="8"/>
      <c r="E888" s="9"/>
      <c r="F888" s="8">
        <f t="shared" si="13"/>
        <v>0</v>
      </c>
      <c r="G888" s="6"/>
      <c r="H888" s="6"/>
    </row>
    <row r="889" spans="1:8" s="2" customFormat="1" ht="17.25" customHeight="1" x14ac:dyDescent="0.15">
      <c r="A889" s="4"/>
      <c r="B889" s="4"/>
      <c r="C889" s="5"/>
      <c r="D889" s="8"/>
      <c r="E889" s="9"/>
      <c r="F889" s="8">
        <f t="shared" si="13"/>
        <v>0</v>
      </c>
      <c r="G889" s="6"/>
      <c r="H889" s="6"/>
    </row>
    <row r="890" spans="1:8" s="2" customFormat="1" ht="17.25" customHeight="1" x14ac:dyDescent="0.15">
      <c r="A890" s="4"/>
      <c r="B890" s="4"/>
      <c r="C890" s="5"/>
      <c r="D890" s="8"/>
      <c r="E890" s="9"/>
      <c r="F890" s="8">
        <f t="shared" si="13"/>
        <v>0</v>
      </c>
      <c r="G890" s="6"/>
      <c r="H890" s="6"/>
    </row>
    <row r="891" spans="1:8" s="2" customFormat="1" ht="17.25" customHeight="1" x14ac:dyDescent="0.15">
      <c r="A891" s="4"/>
      <c r="B891" s="4"/>
      <c r="C891" s="5"/>
      <c r="D891" s="8"/>
      <c r="E891" s="9"/>
      <c r="F891" s="8">
        <f t="shared" si="13"/>
        <v>0</v>
      </c>
      <c r="G891" s="6"/>
      <c r="H891" s="6"/>
    </row>
    <row r="892" spans="1:8" s="2" customFormat="1" ht="17.25" customHeight="1" x14ac:dyDescent="0.15">
      <c r="A892" s="4"/>
      <c r="B892" s="4"/>
      <c r="C892" s="5"/>
      <c r="D892" s="8"/>
      <c r="E892" s="9"/>
      <c r="F892" s="8">
        <f t="shared" si="13"/>
        <v>0</v>
      </c>
      <c r="G892" s="6"/>
      <c r="H892" s="6"/>
    </row>
    <row r="893" spans="1:8" s="2" customFormat="1" ht="17.25" customHeight="1" x14ac:dyDescent="0.15">
      <c r="A893" s="4"/>
      <c r="B893" s="4"/>
      <c r="C893" s="5"/>
      <c r="D893" s="8"/>
      <c r="E893" s="9"/>
      <c r="F893" s="8">
        <f t="shared" si="13"/>
        <v>0</v>
      </c>
      <c r="G893" s="6"/>
      <c r="H893" s="6"/>
    </row>
    <row r="894" spans="1:8" s="2" customFormat="1" ht="17.25" customHeight="1" x14ac:dyDescent="0.15">
      <c r="A894" s="4"/>
      <c r="B894" s="4"/>
      <c r="C894" s="5"/>
      <c r="D894" s="8"/>
      <c r="E894" s="9"/>
      <c r="F894" s="8">
        <f t="shared" si="13"/>
        <v>0</v>
      </c>
      <c r="G894" s="6"/>
      <c r="H894" s="6"/>
    </row>
    <row r="895" spans="1:8" s="2" customFormat="1" ht="17.25" customHeight="1" x14ac:dyDescent="0.15">
      <c r="A895" s="4"/>
      <c r="B895" s="4"/>
      <c r="C895" s="5"/>
      <c r="D895" s="8"/>
      <c r="E895" s="9"/>
      <c r="F895" s="8">
        <f t="shared" si="13"/>
        <v>0</v>
      </c>
      <c r="G895" s="6"/>
      <c r="H895" s="6"/>
    </row>
    <row r="896" spans="1:8" s="2" customFormat="1" ht="17.25" customHeight="1" x14ac:dyDescent="0.15">
      <c r="A896" s="4"/>
      <c r="B896" s="4"/>
      <c r="C896" s="5"/>
      <c r="D896" s="8"/>
      <c r="E896" s="9"/>
      <c r="F896" s="8">
        <f t="shared" si="13"/>
        <v>0</v>
      </c>
      <c r="G896" s="6"/>
      <c r="H896" s="6"/>
    </row>
    <row r="897" spans="1:8" s="2" customFormat="1" ht="17.25" customHeight="1" x14ac:dyDescent="0.15">
      <c r="A897" s="4"/>
      <c r="B897" s="4"/>
      <c r="C897" s="5"/>
      <c r="D897" s="8"/>
      <c r="E897" s="9"/>
      <c r="F897" s="8">
        <f t="shared" si="13"/>
        <v>0</v>
      </c>
      <c r="G897" s="6"/>
      <c r="H897" s="6"/>
    </row>
    <row r="898" spans="1:8" s="2" customFormat="1" ht="17.25" customHeight="1" x14ac:dyDescent="0.15">
      <c r="A898" s="4"/>
      <c r="B898" s="4"/>
      <c r="C898" s="5"/>
      <c r="D898" s="8"/>
      <c r="E898" s="9"/>
      <c r="F898" s="8">
        <f t="shared" si="13"/>
        <v>0</v>
      </c>
      <c r="G898" s="6"/>
      <c r="H898" s="6"/>
    </row>
    <row r="899" spans="1:8" s="2" customFormat="1" ht="17.25" customHeight="1" x14ac:dyDescent="0.15">
      <c r="A899" s="4"/>
      <c r="B899" s="4"/>
      <c r="C899" s="5"/>
      <c r="D899" s="8"/>
      <c r="E899" s="9"/>
      <c r="F899" s="8">
        <f t="shared" si="13"/>
        <v>0</v>
      </c>
      <c r="G899" s="6"/>
      <c r="H899" s="6"/>
    </row>
    <row r="900" spans="1:8" s="2" customFormat="1" ht="17.25" customHeight="1" x14ac:dyDescent="0.15">
      <c r="A900" s="4"/>
      <c r="B900" s="4"/>
      <c r="C900" s="5"/>
      <c r="D900" s="8"/>
      <c r="E900" s="9"/>
      <c r="F900" s="8">
        <f t="shared" ref="F900:F963" si="14">D900-E900</f>
        <v>0</v>
      </c>
      <c r="G900" s="6"/>
      <c r="H900" s="6"/>
    </row>
    <row r="901" spans="1:8" s="2" customFormat="1" ht="17.25" customHeight="1" x14ac:dyDescent="0.15">
      <c r="A901" s="4"/>
      <c r="B901" s="4"/>
      <c r="C901" s="5"/>
      <c r="D901" s="8"/>
      <c r="E901" s="9"/>
      <c r="F901" s="8">
        <f t="shared" si="14"/>
        <v>0</v>
      </c>
      <c r="G901" s="6"/>
      <c r="H901" s="6"/>
    </row>
    <row r="902" spans="1:8" s="2" customFormat="1" ht="17.25" customHeight="1" x14ac:dyDescent="0.15">
      <c r="A902" s="4"/>
      <c r="B902" s="4"/>
      <c r="C902" s="5"/>
      <c r="D902" s="8"/>
      <c r="E902" s="9"/>
      <c r="F902" s="8">
        <f t="shared" si="14"/>
        <v>0</v>
      </c>
      <c r="G902" s="6"/>
      <c r="H902" s="6"/>
    </row>
    <row r="903" spans="1:8" s="2" customFormat="1" ht="17.25" customHeight="1" x14ac:dyDescent="0.15">
      <c r="A903" s="4"/>
      <c r="B903" s="4"/>
      <c r="C903" s="5"/>
      <c r="D903" s="8"/>
      <c r="E903" s="9"/>
      <c r="F903" s="8">
        <f t="shared" si="14"/>
        <v>0</v>
      </c>
      <c r="G903" s="6"/>
      <c r="H903" s="6"/>
    </row>
    <row r="904" spans="1:8" s="2" customFormat="1" ht="17.25" customHeight="1" x14ac:dyDescent="0.15">
      <c r="A904" s="4"/>
      <c r="B904" s="4"/>
      <c r="C904" s="5"/>
      <c r="D904" s="8"/>
      <c r="E904" s="9"/>
      <c r="F904" s="8">
        <f t="shared" si="14"/>
        <v>0</v>
      </c>
      <c r="G904" s="6"/>
      <c r="H904" s="6"/>
    </row>
    <row r="905" spans="1:8" s="2" customFormat="1" ht="17.25" customHeight="1" x14ac:dyDescent="0.15">
      <c r="A905" s="4"/>
      <c r="B905" s="4"/>
      <c r="C905" s="5"/>
      <c r="D905" s="8"/>
      <c r="E905" s="9"/>
      <c r="F905" s="8">
        <f t="shared" si="14"/>
        <v>0</v>
      </c>
      <c r="G905" s="6"/>
      <c r="H905" s="6"/>
    </row>
    <row r="906" spans="1:8" s="2" customFormat="1" ht="17.25" customHeight="1" x14ac:dyDescent="0.15">
      <c r="A906" s="4"/>
      <c r="B906" s="4"/>
      <c r="C906" s="5"/>
      <c r="D906" s="8"/>
      <c r="E906" s="9"/>
      <c r="F906" s="8">
        <f t="shared" si="14"/>
        <v>0</v>
      </c>
      <c r="G906" s="6"/>
      <c r="H906" s="6"/>
    </row>
    <row r="907" spans="1:8" s="2" customFormat="1" ht="17.25" customHeight="1" x14ac:dyDescent="0.15">
      <c r="A907" s="4"/>
      <c r="B907" s="4"/>
      <c r="C907" s="5"/>
      <c r="D907" s="8"/>
      <c r="E907" s="9"/>
      <c r="F907" s="8">
        <f t="shared" si="14"/>
        <v>0</v>
      </c>
      <c r="G907" s="6"/>
      <c r="H907" s="6"/>
    </row>
    <row r="908" spans="1:8" s="2" customFormat="1" ht="17.25" customHeight="1" x14ac:dyDescent="0.15">
      <c r="A908" s="4"/>
      <c r="B908" s="4"/>
      <c r="C908" s="5"/>
      <c r="D908" s="8"/>
      <c r="E908" s="9"/>
      <c r="F908" s="8">
        <f t="shared" si="14"/>
        <v>0</v>
      </c>
      <c r="G908" s="6"/>
      <c r="H908" s="6"/>
    </row>
    <row r="909" spans="1:8" s="2" customFormat="1" ht="17.25" customHeight="1" x14ac:dyDescent="0.15">
      <c r="A909" s="4"/>
      <c r="B909" s="4"/>
      <c r="C909" s="5"/>
      <c r="D909" s="8"/>
      <c r="E909" s="9"/>
      <c r="F909" s="8">
        <f t="shared" si="14"/>
        <v>0</v>
      </c>
      <c r="G909" s="6"/>
      <c r="H909" s="6"/>
    </row>
    <row r="910" spans="1:8" s="2" customFormat="1" ht="17.25" customHeight="1" x14ac:dyDescent="0.15">
      <c r="A910" s="4"/>
      <c r="B910" s="4"/>
      <c r="C910" s="5"/>
      <c r="D910" s="8"/>
      <c r="E910" s="9"/>
      <c r="F910" s="8">
        <f t="shared" si="14"/>
        <v>0</v>
      </c>
      <c r="G910" s="6"/>
      <c r="H910" s="6"/>
    </row>
    <row r="911" spans="1:8" s="2" customFormat="1" ht="17.25" customHeight="1" x14ac:dyDescent="0.15">
      <c r="A911" s="4"/>
      <c r="B911" s="4"/>
      <c r="C911" s="5"/>
      <c r="D911" s="8"/>
      <c r="E911" s="9"/>
      <c r="F911" s="8">
        <f t="shared" si="14"/>
        <v>0</v>
      </c>
      <c r="G911" s="6"/>
      <c r="H911" s="6"/>
    </row>
    <row r="912" spans="1:8" s="2" customFormat="1" ht="17.25" customHeight="1" x14ac:dyDescent="0.15">
      <c r="A912" s="4"/>
      <c r="B912" s="4"/>
      <c r="C912" s="5"/>
      <c r="D912" s="8"/>
      <c r="E912" s="9"/>
      <c r="F912" s="8">
        <f t="shared" si="14"/>
        <v>0</v>
      </c>
      <c r="G912" s="6"/>
      <c r="H912" s="6"/>
    </row>
    <row r="913" spans="1:8" s="2" customFormat="1" ht="17.25" customHeight="1" x14ac:dyDescent="0.15">
      <c r="A913" s="4"/>
      <c r="B913" s="4"/>
      <c r="C913" s="5"/>
      <c r="D913" s="8"/>
      <c r="E913" s="9"/>
      <c r="F913" s="8">
        <f t="shared" si="14"/>
        <v>0</v>
      </c>
      <c r="G913" s="6"/>
      <c r="H913" s="6"/>
    </row>
    <row r="914" spans="1:8" s="2" customFormat="1" ht="17.25" customHeight="1" x14ac:dyDescent="0.15">
      <c r="A914" s="4"/>
      <c r="B914" s="4"/>
      <c r="C914" s="5"/>
      <c r="D914" s="8"/>
      <c r="E914" s="9"/>
      <c r="F914" s="8">
        <f t="shared" si="14"/>
        <v>0</v>
      </c>
      <c r="G914" s="6"/>
      <c r="H914" s="6"/>
    </row>
    <row r="915" spans="1:8" s="2" customFormat="1" ht="17.25" customHeight="1" x14ac:dyDescent="0.15">
      <c r="A915" s="4"/>
      <c r="B915" s="4"/>
      <c r="C915" s="5"/>
      <c r="D915" s="8"/>
      <c r="E915" s="9"/>
      <c r="F915" s="8">
        <f t="shared" si="14"/>
        <v>0</v>
      </c>
      <c r="G915" s="6"/>
      <c r="H915" s="6"/>
    </row>
    <row r="916" spans="1:8" s="2" customFormat="1" ht="17.25" customHeight="1" x14ac:dyDescent="0.15">
      <c r="A916" s="4"/>
      <c r="B916" s="4"/>
      <c r="C916" s="5"/>
      <c r="D916" s="8"/>
      <c r="E916" s="9"/>
      <c r="F916" s="8">
        <f t="shared" si="14"/>
        <v>0</v>
      </c>
      <c r="G916" s="6"/>
      <c r="H916" s="6"/>
    </row>
    <row r="917" spans="1:8" s="2" customFormat="1" ht="17.25" customHeight="1" x14ac:dyDescent="0.15">
      <c r="A917" s="4"/>
      <c r="B917" s="4"/>
      <c r="C917" s="5"/>
      <c r="D917" s="8"/>
      <c r="E917" s="9"/>
      <c r="F917" s="8">
        <f t="shared" si="14"/>
        <v>0</v>
      </c>
      <c r="G917" s="6"/>
      <c r="H917" s="6"/>
    </row>
    <row r="918" spans="1:8" s="2" customFormat="1" ht="17.25" customHeight="1" x14ac:dyDescent="0.15">
      <c r="A918" s="4"/>
      <c r="B918" s="4"/>
      <c r="C918" s="5"/>
      <c r="D918" s="8"/>
      <c r="E918" s="9"/>
      <c r="F918" s="8">
        <f t="shared" si="14"/>
        <v>0</v>
      </c>
      <c r="G918" s="6"/>
      <c r="H918" s="6"/>
    </row>
    <row r="919" spans="1:8" s="2" customFormat="1" ht="17.25" customHeight="1" x14ac:dyDescent="0.15">
      <c r="A919" s="4"/>
      <c r="B919" s="4"/>
      <c r="C919" s="5"/>
      <c r="D919" s="8"/>
      <c r="E919" s="9"/>
      <c r="F919" s="8">
        <f t="shared" si="14"/>
        <v>0</v>
      </c>
      <c r="G919" s="6"/>
      <c r="H919" s="6"/>
    </row>
    <row r="920" spans="1:8" s="2" customFormat="1" ht="17.25" customHeight="1" x14ac:dyDescent="0.15">
      <c r="A920" s="4"/>
      <c r="B920" s="4"/>
      <c r="C920" s="5"/>
      <c r="D920" s="8"/>
      <c r="E920" s="9"/>
      <c r="F920" s="8">
        <f t="shared" si="14"/>
        <v>0</v>
      </c>
      <c r="G920" s="6"/>
      <c r="H920" s="6"/>
    </row>
    <row r="921" spans="1:8" s="2" customFormat="1" ht="17.25" customHeight="1" x14ac:dyDescent="0.15">
      <c r="A921" s="4"/>
      <c r="B921" s="4"/>
      <c r="C921" s="5"/>
      <c r="D921" s="8"/>
      <c r="E921" s="9"/>
      <c r="F921" s="8">
        <f t="shared" si="14"/>
        <v>0</v>
      </c>
      <c r="G921" s="6"/>
      <c r="H921" s="6"/>
    </row>
    <row r="922" spans="1:8" s="2" customFormat="1" ht="17.25" customHeight="1" x14ac:dyDescent="0.15">
      <c r="A922" s="4"/>
      <c r="B922" s="4"/>
      <c r="C922" s="5"/>
      <c r="D922" s="8"/>
      <c r="E922" s="9"/>
      <c r="F922" s="8">
        <f t="shared" si="14"/>
        <v>0</v>
      </c>
      <c r="G922" s="6"/>
      <c r="H922" s="6"/>
    </row>
    <row r="923" spans="1:8" s="2" customFormat="1" ht="17.25" customHeight="1" x14ac:dyDescent="0.15">
      <c r="A923" s="4"/>
      <c r="B923" s="4"/>
      <c r="C923" s="5"/>
      <c r="D923" s="8"/>
      <c r="E923" s="9"/>
      <c r="F923" s="8">
        <f t="shared" si="14"/>
        <v>0</v>
      </c>
      <c r="G923" s="6"/>
      <c r="H923" s="6"/>
    </row>
    <row r="924" spans="1:8" s="2" customFormat="1" ht="17.25" customHeight="1" x14ac:dyDescent="0.15">
      <c r="A924" s="4"/>
      <c r="B924" s="4"/>
      <c r="C924" s="5"/>
      <c r="D924" s="8"/>
      <c r="E924" s="9"/>
      <c r="F924" s="8">
        <f t="shared" si="14"/>
        <v>0</v>
      </c>
      <c r="G924" s="6"/>
      <c r="H924" s="6"/>
    </row>
    <row r="925" spans="1:8" s="2" customFormat="1" ht="17.25" customHeight="1" x14ac:dyDescent="0.15">
      <c r="A925" s="4"/>
      <c r="B925" s="4"/>
      <c r="C925" s="5"/>
      <c r="D925" s="8"/>
      <c r="E925" s="9"/>
      <c r="F925" s="8">
        <f t="shared" si="14"/>
        <v>0</v>
      </c>
      <c r="G925" s="6"/>
      <c r="H925" s="6"/>
    </row>
    <row r="926" spans="1:8" s="2" customFormat="1" ht="17.25" customHeight="1" x14ac:dyDescent="0.15">
      <c r="A926" s="4"/>
      <c r="B926" s="4"/>
      <c r="C926" s="5"/>
      <c r="D926" s="8"/>
      <c r="E926" s="9"/>
      <c r="F926" s="8">
        <f t="shared" si="14"/>
        <v>0</v>
      </c>
      <c r="G926" s="6"/>
      <c r="H926" s="6"/>
    </row>
    <row r="927" spans="1:8" s="2" customFormat="1" ht="17.25" customHeight="1" x14ac:dyDescent="0.15">
      <c r="A927" s="4"/>
      <c r="B927" s="4"/>
      <c r="C927" s="5"/>
      <c r="D927" s="8"/>
      <c r="E927" s="9"/>
      <c r="F927" s="8">
        <f t="shared" si="14"/>
        <v>0</v>
      </c>
      <c r="G927" s="6"/>
      <c r="H927" s="6"/>
    </row>
    <row r="928" spans="1:8" s="2" customFormat="1" ht="17.25" customHeight="1" x14ac:dyDescent="0.15">
      <c r="A928" s="4"/>
      <c r="B928" s="4"/>
      <c r="C928" s="5"/>
      <c r="D928" s="8"/>
      <c r="E928" s="9"/>
      <c r="F928" s="8">
        <f t="shared" si="14"/>
        <v>0</v>
      </c>
      <c r="G928" s="6"/>
      <c r="H928" s="6"/>
    </row>
    <row r="929" spans="1:8" s="2" customFormat="1" ht="17.25" customHeight="1" x14ac:dyDescent="0.15">
      <c r="A929" s="4"/>
      <c r="B929" s="4"/>
      <c r="C929" s="5"/>
      <c r="D929" s="8"/>
      <c r="E929" s="9"/>
      <c r="F929" s="8">
        <f t="shared" si="14"/>
        <v>0</v>
      </c>
      <c r="G929" s="6"/>
      <c r="H929" s="6"/>
    </row>
    <row r="930" spans="1:8" s="2" customFormat="1" ht="17.25" customHeight="1" x14ac:dyDescent="0.15">
      <c r="A930" s="4"/>
      <c r="B930" s="4"/>
      <c r="C930" s="5"/>
      <c r="D930" s="8"/>
      <c r="E930" s="9"/>
      <c r="F930" s="8">
        <f t="shared" si="14"/>
        <v>0</v>
      </c>
      <c r="G930" s="6"/>
      <c r="H930" s="6"/>
    </row>
    <row r="931" spans="1:8" s="2" customFormat="1" ht="17.25" customHeight="1" x14ac:dyDescent="0.15">
      <c r="A931" s="4"/>
      <c r="B931" s="4"/>
      <c r="C931" s="5"/>
      <c r="D931" s="8"/>
      <c r="E931" s="9"/>
      <c r="F931" s="8">
        <f t="shared" si="14"/>
        <v>0</v>
      </c>
      <c r="G931" s="6"/>
      <c r="H931" s="6"/>
    </row>
    <row r="932" spans="1:8" s="2" customFormat="1" ht="17.25" customHeight="1" x14ac:dyDescent="0.15">
      <c r="A932" s="4"/>
      <c r="B932" s="4"/>
      <c r="C932" s="5"/>
      <c r="D932" s="8"/>
      <c r="E932" s="9"/>
      <c r="F932" s="8">
        <f t="shared" si="14"/>
        <v>0</v>
      </c>
      <c r="G932" s="6"/>
      <c r="H932" s="6"/>
    </row>
    <row r="933" spans="1:8" s="2" customFormat="1" ht="17.25" customHeight="1" x14ac:dyDescent="0.15">
      <c r="A933" s="4"/>
      <c r="B933" s="4"/>
      <c r="C933" s="5"/>
      <c r="D933" s="8"/>
      <c r="E933" s="9"/>
      <c r="F933" s="8">
        <f t="shared" si="14"/>
        <v>0</v>
      </c>
      <c r="G933" s="6"/>
      <c r="H933" s="6"/>
    </row>
    <row r="934" spans="1:8" s="2" customFormat="1" ht="17.25" customHeight="1" x14ac:dyDescent="0.15">
      <c r="A934" s="4"/>
      <c r="B934" s="4"/>
      <c r="C934" s="5"/>
      <c r="D934" s="8"/>
      <c r="E934" s="9"/>
      <c r="F934" s="8">
        <f t="shared" si="14"/>
        <v>0</v>
      </c>
      <c r="G934" s="6"/>
      <c r="H934" s="6"/>
    </row>
    <row r="935" spans="1:8" s="2" customFormat="1" ht="17.25" customHeight="1" x14ac:dyDescent="0.15">
      <c r="A935" s="4"/>
      <c r="B935" s="4"/>
      <c r="C935" s="5"/>
      <c r="D935" s="8"/>
      <c r="E935" s="9"/>
      <c r="F935" s="8">
        <f t="shared" si="14"/>
        <v>0</v>
      </c>
      <c r="G935" s="6"/>
      <c r="H935" s="6"/>
    </row>
    <row r="936" spans="1:8" s="2" customFormat="1" ht="17.25" customHeight="1" x14ac:dyDescent="0.15">
      <c r="A936" s="4"/>
      <c r="B936" s="4"/>
      <c r="C936" s="5"/>
      <c r="D936" s="8"/>
      <c r="E936" s="9"/>
      <c r="F936" s="8">
        <f t="shared" si="14"/>
        <v>0</v>
      </c>
      <c r="G936" s="6"/>
      <c r="H936" s="6"/>
    </row>
    <row r="937" spans="1:8" s="2" customFormat="1" ht="17.25" customHeight="1" x14ac:dyDescent="0.15">
      <c r="A937" s="4"/>
      <c r="B937" s="4"/>
      <c r="C937" s="5"/>
      <c r="D937" s="8"/>
      <c r="E937" s="9"/>
      <c r="F937" s="8">
        <f t="shared" si="14"/>
        <v>0</v>
      </c>
      <c r="G937" s="6"/>
      <c r="H937" s="6"/>
    </row>
    <row r="938" spans="1:8" s="2" customFormat="1" ht="17.25" customHeight="1" x14ac:dyDescent="0.15">
      <c r="A938" s="4"/>
      <c r="B938" s="4"/>
      <c r="C938" s="5"/>
      <c r="D938" s="8"/>
      <c r="E938" s="9"/>
      <c r="F938" s="8">
        <f t="shared" si="14"/>
        <v>0</v>
      </c>
      <c r="G938" s="6"/>
      <c r="H938" s="6"/>
    </row>
    <row r="939" spans="1:8" s="2" customFormat="1" ht="17.25" customHeight="1" x14ac:dyDescent="0.15">
      <c r="A939" s="4"/>
      <c r="B939" s="4"/>
      <c r="C939" s="5"/>
      <c r="D939" s="8"/>
      <c r="E939" s="9"/>
      <c r="F939" s="8">
        <f t="shared" si="14"/>
        <v>0</v>
      </c>
      <c r="G939" s="6"/>
      <c r="H939" s="6"/>
    </row>
    <row r="940" spans="1:8" s="2" customFormat="1" ht="17.25" customHeight="1" x14ac:dyDescent="0.15">
      <c r="A940" s="4"/>
      <c r="B940" s="4"/>
      <c r="C940" s="5"/>
      <c r="D940" s="8"/>
      <c r="E940" s="9"/>
      <c r="F940" s="8">
        <f t="shared" si="14"/>
        <v>0</v>
      </c>
      <c r="G940" s="6"/>
      <c r="H940" s="6"/>
    </row>
    <row r="941" spans="1:8" s="2" customFormat="1" ht="17.25" customHeight="1" x14ac:dyDescent="0.15">
      <c r="A941" s="4"/>
      <c r="B941" s="4"/>
      <c r="C941" s="5"/>
      <c r="D941" s="8"/>
      <c r="E941" s="9"/>
      <c r="F941" s="8">
        <f t="shared" si="14"/>
        <v>0</v>
      </c>
      <c r="G941" s="6"/>
      <c r="H941" s="6"/>
    </row>
    <row r="942" spans="1:8" s="2" customFormat="1" ht="17.25" customHeight="1" x14ac:dyDescent="0.15">
      <c r="A942" s="4"/>
      <c r="B942" s="4"/>
      <c r="C942" s="5"/>
      <c r="D942" s="8"/>
      <c r="E942" s="9"/>
      <c r="F942" s="8">
        <f t="shared" si="14"/>
        <v>0</v>
      </c>
      <c r="G942" s="6"/>
      <c r="H942" s="6"/>
    </row>
    <row r="943" spans="1:8" s="2" customFormat="1" ht="17.25" customHeight="1" x14ac:dyDescent="0.15">
      <c r="A943" s="4"/>
      <c r="B943" s="4"/>
      <c r="C943" s="5"/>
      <c r="D943" s="8"/>
      <c r="E943" s="9"/>
      <c r="F943" s="8">
        <f t="shared" si="14"/>
        <v>0</v>
      </c>
      <c r="G943" s="6"/>
      <c r="H943" s="6"/>
    </row>
    <row r="944" spans="1:8" s="2" customFormat="1" ht="17.25" customHeight="1" x14ac:dyDescent="0.15">
      <c r="A944" s="4"/>
      <c r="B944" s="4"/>
      <c r="C944" s="5"/>
      <c r="D944" s="8"/>
      <c r="E944" s="9"/>
      <c r="F944" s="8">
        <f t="shared" si="14"/>
        <v>0</v>
      </c>
      <c r="G944" s="6"/>
      <c r="H944" s="6"/>
    </row>
    <row r="945" spans="1:8" s="2" customFormat="1" ht="17.25" customHeight="1" x14ac:dyDescent="0.15">
      <c r="A945" s="4"/>
      <c r="B945" s="4"/>
      <c r="C945" s="5"/>
      <c r="D945" s="8"/>
      <c r="E945" s="9"/>
      <c r="F945" s="8">
        <f t="shared" si="14"/>
        <v>0</v>
      </c>
      <c r="G945" s="6"/>
      <c r="H945" s="6"/>
    </row>
    <row r="946" spans="1:8" s="2" customFormat="1" ht="17.25" customHeight="1" x14ac:dyDescent="0.15">
      <c r="A946" s="4"/>
      <c r="B946" s="4"/>
      <c r="C946" s="5"/>
      <c r="D946" s="8"/>
      <c r="E946" s="9"/>
      <c r="F946" s="8">
        <f t="shared" si="14"/>
        <v>0</v>
      </c>
      <c r="G946" s="6"/>
      <c r="H946" s="6"/>
    </row>
    <row r="947" spans="1:8" s="2" customFormat="1" ht="17.25" customHeight="1" x14ac:dyDescent="0.15">
      <c r="A947" s="4"/>
      <c r="B947" s="4"/>
      <c r="C947" s="5"/>
      <c r="D947" s="8"/>
      <c r="E947" s="9"/>
      <c r="F947" s="8">
        <f t="shared" si="14"/>
        <v>0</v>
      </c>
      <c r="G947" s="6"/>
      <c r="H947" s="6"/>
    </row>
    <row r="948" spans="1:8" s="2" customFormat="1" ht="17.25" customHeight="1" x14ac:dyDescent="0.15">
      <c r="A948" s="4"/>
      <c r="B948" s="4"/>
      <c r="C948" s="5"/>
      <c r="D948" s="8"/>
      <c r="E948" s="9"/>
      <c r="F948" s="8">
        <f t="shared" si="14"/>
        <v>0</v>
      </c>
      <c r="G948" s="6"/>
      <c r="H948" s="6"/>
    </row>
    <row r="949" spans="1:8" s="2" customFormat="1" ht="17.25" customHeight="1" x14ac:dyDescent="0.15">
      <c r="A949" s="4"/>
      <c r="B949" s="4"/>
      <c r="C949" s="5"/>
      <c r="D949" s="8"/>
      <c r="E949" s="9"/>
      <c r="F949" s="8">
        <f t="shared" si="14"/>
        <v>0</v>
      </c>
      <c r="G949" s="6"/>
      <c r="H949" s="6"/>
    </row>
    <row r="950" spans="1:8" s="2" customFormat="1" ht="17.25" customHeight="1" x14ac:dyDescent="0.15">
      <c r="A950" s="4"/>
      <c r="B950" s="4"/>
      <c r="C950" s="5"/>
      <c r="D950" s="8"/>
      <c r="E950" s="9"/>
      <c r="F950" s="8">
        <f t="shared" si="14"/>
        <v>0</v>
      </c>
      <c r="G950" s="6"/>
      <c r="H950" s="6"/>
    </row>
    <row r="951" spans="1:8" s="2" customFormat="1" ht="17.25" customHeight="1" x14ac:dyDescent="0.15">
      <c r="A951" s="4"/>
      <c r="B951" s="4"/>
      <c r="C951" s="5"/>
      <c r="D951" s="8"/>
      <c r="E951" s="9"/>
      <c r="F951" s="8">
        <f t="shared" si="14"/>
        <v>0</v>
      </c>
      <c r="G951" s="6"/>
      <c r="H951" s="6"/>
    </row>
    <row r="952" spans="1:8" s="2" customFormat="1" ht="17.25" customHeight="1" x14ac:dyDescent="0.15">
      <c r="A952" s="4"/>
      <c r="B952" s="4"/>
      <c r="C952" s="5"/>
      <c r="D952" s="8"/>
      <c r="E952" s="9"/>
      <c r="F952" s="8">
        <f t="shared" si="14"/>
        <v>0</v>
      </c>
      <c r="G952" s="6"/>
      <c r="H952" s="6"/>
    </row>
    <row r="953" spans="1:8" s="2" customFormat="1" ht="17.25" customHeight="1" x14ac:dyDescent="0.15">
      <c r="A953" s="4"/>
      <c r="B953" s="4"/>
      <c r="C953" s="5"/>
      <c r="D953" s="8"/>
      <c r="E953" s="9"/>
      <c r="F953" s="8">
        <f t="shared" si="14"/>
        <v>0</v>
      </c>
      <c r="G953" s="6"/>
      <c r="H953" s="6"/>
    </row>
    <row r="954" spans="1:8" s="2" customFormat="1" ht="17.25" customHeight="1" x14ac:dyDescent="0.15">
      <c r="A954" s="4"/>
      <c r="B954" s="4"/>
      <c r="C954" s="5"/>
      <c r="D954" s="8"/>
      <c r="E954" s="9"/>
      <c r="F954" s="8">
        <f t="shared" si="14"/>
        <v>0</v>
      </c>
      <c r="G954" s="6"/>
      <c r="H954" s="6"/>
    </row>
    <row r="955" spans="1:8" s="2" customFormat="1" ht="17.25" customHeight="1" x14ac:dyDescent="0.15">
      <c r="A955" s="4"/>
      <c r="B955" s="4"/>
      <c r="C955" s="5"/>
      <c r="D955" s="8"/>
      <c r="E955" s="9"/>
      <c r="F955" s="8">
        <f t="shared" si="14"/>
        <v>0</v>
      </c>
      <c r="G955" s="6"/>
      <c r="H955" s="6"/>
    </row>
    <row r="956" spans="1:8" s="2" customFormat="1" ht="17.25" customHeight="1" x14ac:dyDescent="0.15">
      <c r="A956" s="4"/>
      <c r="B956" s="4"/>
      <c r="C956" s="5"/>
      <c r="D956" s="8"/>
      <c r="E956" s="9"/>
      <c r="F956" s="8">
        <f t="shared" si="14"/>
        <v>0</v>
      </c>
      <c r="G956" s="6"/>
      <c r="H956" s="6"/>
    </row>
    <row r="957" spans="1:8" s="2" customFormat="1" ht="17.25" customHeight="1" x14ac:dyDescent="0.15">
      <c r="A957" s="4"/>
      <c r="B957" s="4"/>
      <c r="C957" s="5"/>
      <c r="D957" s="8"/>
      <c r="E957" s="9"/>
      <c r="F957" s="8">
        <f t="shared" si="14"/>
        <v>0</v>
      </c>
      <c r="G957" s="6"/>
      <c r="H957" s="6"/>
    </row>
    <row r="958" spans="1:8" s="2" customFormat="1" ht="17.25" customHeight="1" x14ac:dyDescent="0.15">
      <c r="A958" s="4"/>
      <c r="B958" s="4"/>
      <c r="C958" s="5"/>
      <c r="D958" s="8"/>
      <c r="E958" s="9"/>
      <c r="F958" s="8">
        <f t="shared" si="14"/>
        <v>0</v>
      </c>
      <c r="G958" s="6"/>
      <c r="H958" s="6"/>
    </row>
    <row r="959" spans="1:8" s="2" customFormat="1" ht="17.25" customHeight="1" x14ac:dyDescent="0.15">
      <c r="A959" s="4"/>
      <c r="B959" s="4"/>
      <c r="C959" s="5"/>
      <c r="D959" s="8"/>
      <c r="E959" s="9"/>
      <c r="F959" s="8">
        <f t="shared" si="14"/>
        <v>0</v>
      </c>
      <c r="G959" s="6"/>
      <c r="H959" s="6"/>
    </row>
    <row r="960" spans="1:8" s="2" customFormat="1" ht="17.25" customHeight="1" x14ac:dyDescent="0.15">
      <c r="A960" s="4"/>
      <c r="B960" s="4"/>
      <c r="C960" s="5"/>
      <c r="D960" s="8"/>
      <c r="E960" s="9"/>
      <c r="F960" s="8">
        <f t="shared" si="14"/>
        <v>0</v>
      </c>
      <c r="G960" s="6"/>
      <c r="H960" s="6"/>
    </row>
    <row r="961" spans="1:8" s="2" customFormat="1" ht="17.25" customHeight="1" x14ac:dyDescent="0.15">
      <c r="A961" s="4"/>
      <c r="B961" s="4"/>
      <c r="C961" s="5"/>
      <c r="D961" s="8"/>
      <c r="E961" s="9"/>
      <c r="F961" s="8">
        <f t="shared" si="14"/>
        <v>0</v>
      </c>
      <c r="G961" s="6"/>
      <c r="H961" s="6"/>
    </row>
    <row r="962" spans="1:8" s="2" customFormat="1" ht="17.25" customHeight="1" x14ac:dyDescent="0.15">
      <c r="A962" s="4"/>
      <c r="B962" s="4"/>
      <c r="C962" s="5"/>
      <c r="D962" s="8"/>
      <c r="E962" s="9"/>
      <c r="F962" s="8">
        <f t="shared" si="14"/>
        <v>0</v>
      </c>
      <c r="G962" s="6"/>
      <c r="H962" s="6"/>
    </row>
    <row r="963" spans="1:8" s="2" customFormat="1" ht="17.25" customHeight="1" x14ac:dyDescent="0.15">
      <c r="A963" s="4"/>
      <c r="B963" s="4"/>
      <c r="C963" s="5"/>
      <c r="D963" s="8"/>
      <c r="E963" s="9"/>
      <c r="F963" s="8">
        <f t="shared" si="14"/>
        <v>0</v>
      </c>
      <c r="G963" s="6"/>
      <c r="H963" s="6"/>
    </row>
    <row r="964" spans="1:8" s="2" customFormat="1" ht="17.25" customHeight="1" x14ac:dyDescent="0.15">
      <c r="A964" s="4"/>
      <c r="B964" s="4"/>
      <c r="C964" s="5"/>
      <c r="D964" s="8"/>
      <c r="E964" s="9"/>
      <c r="F964" s="8">
        <f t="shared" ref="F964:F1000" si="15">D964-E964</f>
        <v>0</v>
      </c>
      <c r="G964" s="6"/>
      <c r="H964" s="6"/>
    </row>
    <row r="965" spans="1:8" s="2" customFormat="1" ht="17.25" customHeight="1" x14ac:dyDescent="0.15">
      <c r="A965" s="4"/>
      <c r="B965" s="4"/>
      <c r="C965" s="5"/>
      <c r="D965" s="8"/>
      <c r="E965" s="9"/>
      <c r="F965" s="8">
        <f t="shared" si="15"/>
        <v>0</v>
      </c>
      <c r="G965" s="6"/>
      <c r="H965" s="6"/>
    </row>
    <row r="966" spans="1:8" s="2" customFormat="1" ht="17.25" customHeight="1" x14ac:dyDescent="0.15">
      <c r="A966" s="4"/>
      <c r="B966" s="4"/>
      <c r="C966" s="5"/>
      <c r="D966" s="8"/>
      <c r="E966" s="9"/>
      <c r="F966" s="8">
        <f t="shared" si="15"/>
        <v>0</v>
      </c>
      <c r="G966" s="6"/>
      <c r="H966" s="6"/>
    </row>
    <row r="967" spans="1:8" s="2" customFormat="1" ht="17.25" customHeight="1" x14ac:dyDescent="0.15">
      <c r="A967" s="4"/>
      <c r="B967" s="4"/>
      <c r="C967" s="5"/>
      <c r="D967" s="8"/>
      <c r="E967" s="9"/>
      <c r="F967" s="8">
        <f t="shared" si="15"/>
        <v>0</v>
      </c>
      <c r="G967" s="6"/>
      <c r="H967" s="6"/>
    </row>
    <row r="968" spans="1:8" s="2" customFormat="1" ht="17.25" customHeight="1" x14ac:dyDescent="0.15">
      <c r="A968" s="4"/>
      <c r="B968" s="4"/>
      <c r="C968" s="5"/>
      <c r="D968" s="8"/>
      <c r="E968" s="9"/>
      <c r="F968" s="8">
        <f t="shared" si="15"/>
        <v>0</v>
      </c>
      <c r="G968" s="6"/>
      <c r="H968" s="6"/>
    </row>
    <row r="969" spans="1:8" s="2" customFormat="1" ht="17.25" customHeight="1" x14ac:dyDescent="0.15">
      <c r="A969" s="4"/>
      <c r="B969" s="4"/>
      <c r="C969" s="5"/>
      <c r="D969" s="8"/>
      <c r="E969" s="9"/>
      <c r="F969" s="8">
        <f t="shared" si="15"/>
        <v>0</v>
      </c>
      <c r="G969" s="6"/>
      <c r="H969" s="6"/>
    </row>
    <row r="970" spans="1:8" s="2" customFormat="1" ht="17.25" customHeight="1" x14ac:dyDescent="0.15">
      <c r="A970" s="4"/>
      <c r="B970" s="4"/>
      <c r="C970" s="5"/>
      <c r="D970" s="8"/>
      <c r="E970" s="9"/>
      <c r="F970" s="8">
        <f t="shared" si="15"/>
        <v>0</v>
      </c>
      <c r="G970" s="6"/>
      <c r="H970" s="6"/>
    </row>
    <row r="971" spans="1:8" s="2" customFormat="1" ht="17.25" customHeight="1" x14ac:dyDescent="0.15">
      <c r="A971" s="4"/>
      <c r="B971" s="4"/>
      <c r="C971" s="5"/>
      <c r="D971" s="8"/>
      <c r="E971" s="9"/>
      <c r="F971" s="8">
        <f t="shared" si="15"/>
        <v>0</v>
      </c>
      <c r="G971" s="6"/>
      <c r="H971" s="6"/>
    </row>
    <row r="972" spans="1:8" s="2" customFormat="1" ht="17.25" customHeight="1" x14ac:dyDescent="0.15">
      <c r="A972" s="4"/>
      <c r="B972" s="4"/>
      <c r="C972" s="5"/>
      <c r="D972" s="8"/>
      <c r="E972" s="9"/>
      <c r="F972" s="8">
        <f t="shared" si="15"/>
        <v>0</v>
      </c>
      <c r="G972" s="6"/>
      <c r="H972" s="6"/>
    </row>
    <row r="973" spans="1:8" s="2" customFormat="1" ht="17.25" customHeight="1" x14ac:dyDescent="0.15">
      <c r="A973" s="4"/>
      <c r="B973" s="4"/>
      <c r="C973" s="5"/>
      <c r="D973" s="8"/>
      <c r="E973" s="9"/>
      <c r="F973" s="8">
        <f t="shared" si="15"/>
        <v>0</v>
      </c>
      <c r="G973" s="6"/>
      <c r="H973" s="6"/>
    </row>
    <row r="974" spans="1:8" s="2" customFormat="1" ht="17.25" customHeight="1" x14ac:dyDescent="0.15">
      <c r="A974" s="4"/>
      <c r="B974" s="4"/>
      <c r="C974" s="5"/>
      <c r="D974" s="8"/>
      <c r="E974" s="9"/>
      <c r="F974" s="8">
        <f t="shared" si="15"/>
        <v>0</v>
      </c>
      <c r="G974" s="6"/>
      <c r="H974" s="6"/>
    </row>
    <row r="975" spans="1:8" s="2" customFormat="1" ht="17.25" customHeight="1" x14ac:dyDescent="0.15">
      <c r="A975" s="4"/>
      <c r="B975" s="4"/>
      <c r="C975" s="5"/>
      <c r="D975" s="8"/>
      <c r="E975" s="9"/>
      <c r="F975" s="8">
        <f t="shared" si="15"/>
        <v>0</v>
      </c>
      <c r="G975" s="6"/>
      <c r="H975" s="6"/>
    </row>
    <row r="976" spans="1:8" s="2" customFormat="1" ht="17.25" customHeight="1" x14ac:dyDescent="0.15">
      <c r="A976" s="4"/>
      <c r="B976" s="4"/>
      <c r="C976" s="5"/>
      <c r="D976" s="8"/>
      <c r="E976" s="9"/>
      <c r="F976" s="8">
        <f t="shared" si="15"/>
        <v>0</v>
      </c>
      <c r="G976" s="6"/>
      <c r="H976" s="6"/>
    </row>
    <row r="977" spans="1:8" s="2" customFormat="1" ht="17.25" customHeight="1" x14ac:dyDescent="0.15">
      <c r="A977" s="4"/>
      <c r="B977" s="4"/>
      <c r="C977" s="5"/>
      <c r="D977" s="8"/>
      <c r="E977" s="9"/>
      <c r="F977" s="8">
        <f t="shared" si="15"/>
        <v>0</v>
      </c>
      <c r="G977" s="6"/>
      <c r="H977" s="6"/>
    </row>
    <row r="978" spans="1:8" s="2" customFormat="1" ht="17.25" customHeight="1" x14ac:dyDescent="0.15">
      <c r="A978" s="4"/>
      <c r="B978" s="4"/>
      <c r="C978" s="5"/>
      <c r="D978" s="8"/>
      <c r="E978" s="9"/>
      <c r="F978" s="8">
        <f t="shared" si="15"/>
        <v>0</v>
      </c>
      <c r="G978" s="6"/>
      <c r="H978" s="6"/>
    </row>
    <row r="979" spans="1:8" s="2" customFormat="1" ht="17.25" customHeight="1" x14ac:dyDescent="0.15">
      <c r="A979" s="4"/>
      <c r="B979" s="4"/>
      <c r="C979" s="5"/>
      <c r="D979" s="8"/>
      <c r="E979" s="9"/>
      <c r="F979" s="8">
        <f t="shared" si="15"/>
        <v>0</v>
      </c>
      <c r="G979" s="6"/>
      <c r="H979" s="6"/>
    </row>
    <row r="980" spans="1:8" s="2" customFormat="1" ht="17.25" customHeight="1" x14ac:dyDescent="0.15">
      <c r="A980" s="4"/>
      <c r="B980" s="4"/>
      <c r="C980" s="5"/>
      <c r="D980" s="8"/>
      <c r="E980" s="9"/>
      <c r="F980" s="8">
        <f t="shared" si="15"/>
        <v>0</v>
      </c>
      <c r="G980" s="6"/>
      <c r="H980" s="6"/>
    </row>
    <row r="981" spans="1:8" s="2" customFormat="1" ht="17.25" customHeight="1" x14ac:dyDescent="0.15">
      <c r="A981" s="4"/>
      <c r="B981" s="4"/>
      <c r="C981" s="5"/>
      <c r="D981" s="8"/>
      <c r="E981" s="9"/>
      <c r="F981" s="8">
        <f t="shared" si="15"/>
        <v>0</v>
      </c>
      <c r="G981" s="6"/>
      <c r="H981" s="6"/>
    </row>
    <row r="982" spans="1:8" s="2" customFormat="1" ht="17.25" customHeight="1" x14ac:dyDescent="0.15">
      <c r="A982" s="4"/>
      <c r="B982" s="4"/>
      <c r="C982" s="5"/>
      <c r="D982" s="8"/>
      <c r="E982" s="9"/>
      <c r="F982" s="8">
        <f t="shared" si="15"/>
        <v>0</v>
      </c>
      <c r="G982" s="6"/>
      <c r="H982" s="6"/>
    </row>
    <row r="983" spans="1:8" s="2" customFormat="1" ht="17.25" customHeight="1" x14ac:dyDescent="0.15">
      <c r="A983" s="4"/>
      <c r="B983" s="4"/>
      <c r="C983" s="5"/>
      <c r="D983" s="8"/>
      <c r="E983" s="9"/>
      <c r="F983" s="8">
        <f t="shared" si="15"/>
        <v>0</v>
      </c>
      <c r="G983" s="6"/>
      <c r="H983" s="6"/>
    </row>
    <row r="984" spans="1:8" s="2" customFormat="1" ht="17.25" customHeight="1" x14ac:dyDescent="0.15">
      <c r="A984" s="4"/>
      <c r="B984" s="4"/>
      <c r="C984" s="5"/>
      <c r="D984" s="8"/>
      <c r="E984" s="9"/>
      <c r="F984" s="8">
        <f t="shared" si="15"/>
        <v>0</v>
      </c>
      <c r="G984" s="6"/>
      <c r="H984" s="6"/>
    </row>
    <row r="985" spans="1:8" s="2" customFormat="1" ht="17.25" customHeight="1" x14ac:dyDescent="0.15">
      <c r="A985" s="4"/>
      <c r="B985" s="4"/>
      <c r="C985" s="5"/>
      <c r="D985" s="8"/>
      <c r="E985" s="9"/>
      <c r="F985" s="8">
        <f t="shared" si="15"/>
        <v>0</v>
      </c>
      <c r="G985" s="6"/>
      <c r="H985" s="6"/>
    </row>
    <row r="986" spans="1:8" s="2" customFormat="1" ht="17.25" customHeight="1" x14ac:dyDescent="0.15">
      <c r="A986" s="4"/>
      <c r="B986" s="4"/>
      <c r="C986" s="5"/>
      <c r="D986" s="8"/>
      <c r="E986" s="9"/>
      <c r="F986" s="8">
        <f t="shared" si="15"/>
        <v>0</v>
      </c>
      <c r="G986" s="6"/>
      <c r="H986" s="6"/>
    </row>
    <row r="987" spans="1:8" s="2" customFormat="1" ht="17.25" customHeight="1" x14ac:dyDescent="0.15">
      <c r="A987" s="4"/>
      <c r="B987" s="4"/>
      <c r="C987" s="5"/>
      <c r="D987" s="8"/>
      <c r="E987" s="9"/>
      <c r="F987" s="8">
        <f t="shared" si="15"/>
        <v>0</v>
      </c>
      <c r="G987" s="6"/>
      <c r="H987" s="6"/>
    </row>
    <row r="988" spans="1:8" s="2" customFormat="1" ht="17.25" customHeight="1" x14ac:dyDescent="0.15">
      <c r="A988" s="4"/>
      <c r="B988" s="4"/>
      <c r="C988" s="5"/>
      <c r="D988" s="8"/>
      <c r="E988" s="9"/>
      <c r="F988" s="8">
        <f t="shared" si="15"/>
        <v>0</v>
      </c>
      <c r="G988" s="6"/>
      <c r="H988" s="6"/>
    </row>
    <row r="989" spans="1:8" s="2" customFormat="1" ht="17.25" customHeight="1" x14ac:dyDescent="0.15">
      <c r="A989" s="4"/>
      <c r="B989" s="4"/>
      <c r="C989" s="5"/>
      <c r="D989" s="8"/>
      <c r="E989" s="9"/>
      <c r="F989" s="8">
        <f t="shared" si="15"/>
        <v>0</v>
      </c>
      <c r="G989" s="6"/>
      <c r="H989" s="6"/>
    </row>
    <row r="990" spans="1:8" s="2" customFormat="1" ht="17.25" customHeight="1" x14ac:dyDescent="0.15">
      <c r="A990" s="4"/>
      <c r="B990" s="4"/>
      <c r="C990" s="5"/>
      <c r="D990" s="8"/>
      <c r="E990" s="9"/>
      <c r="F990" s="8">
        <f t="shared" si="15"/>
        <v>0</v>
      </c>
      <c r="G990" s="6"/>
      <c r="H990" s="6"/>
    </row>
    <row r="991" spans="1:8" s="2" customFormat="1" ht="17.25" customHeight="1" x14ac:dyDescent="0.15">
      <c r="A991" s="4"/>
      <c r="B991" s="4"/>
      <c r="C991" s="5"/>
      <c r="D991" s="8"/>
      <c r="E991" s="9"/>
      <c r="F991" s="8">
        <f t="shared" si="15"/>
        <v>0</v>
      </c>
      <c r="G991" s="6"/>
      <c r="H991" s="6"/>
    </row>
    <row r="992" spans="1:8" s="2" customFormat="1" ht="17.25" customHeight="1" x14ac:dyDescent="0.15">
      <c r="A992" s="4"/>
      <c r="B992" s="4"/>
      <c r="C992" s="5"/>
      <c r="D992" s="8"/>
      <c r="E992" s="9"/>
      <c r="F992" s="8">
        <f t="shared" si="15"/>
        <v>0</v>
      </c>
      <c r="G992" s="6"/>
      <c r="H992" s="6"/>
    </row>
    <row r="993" spans="1:8" s="2" customFormat="1" ht="17.25" customHeight="1" x14ac:dyDescent="0.15">
      <c r="A993" s="4"/>
      <c r="B993" s="4"/>
      <c r="C993" s="5"/>
      <c r="D993" s="8"/>
      <c r="E993" s="9"/>
      <c r="F993" s="8">
        <f t="shared" si="15"/>
        <v>0</v>
      </c>
      <c r="G993" s="6"/>
      <c r="H993" s="6"/>
    </row>
    <row r="994" spans="1:8" s="2" customFormat="1" ht="17.25" customHeight="1" x14ac:dyDescent="0.15">
      <c r="A994" s="4"/>
      <c r="B994" s="4"/>
      <c r="C994" s="5"/>
      <c r="D994" s="8"/>
      <c r="E994" s="9"/>
      <c r="F994" s="8">
        <f t="shared" si="15"/>
        <v>0</v>
      </c>
      <c r="G994" s="6"/>
      <c r="H994" s="6"/>
    </row>
    <row r="995" spans="1:8" s="2" customFormat="1" ht="17.25" customHeight="1" x14ac:dyDescent="0.15">
      <c r="A995" s="4"/>
      <c r="B995" s="4"/>
      <c r="C995" s="5"/>
      <c r="D995" s="8"/>
      <c r="E995" s="9"/>
      <c r="F995" s="8">
        <f t="shared" si="15"/>
        <v>0</v>
      </c>
      <c r="G995" s="6"/>
      <c r="H995" s="6"/>
    </row>
    <row r="996" spans="1:8" s="2" customFormat="1" ht="17.25" customHeight="1" x14ac:dyDescent="0.15">
      <c r="A996" s="4"/>
      <c r="B996" s="4"/>
      <c r="C996" s="5"/>
      <c r="D996" s="8"/>
      <c r="E996" s="9"/>
      <c r="F996" s="8">
        <f t="shared" si="15"/>
        <v>0</v>
      </c>
      <c r="G996" s="6"/>
      <c r="H996" s="6"/>
    </row>
    <row r="997" spans="1:8" s="2" customFormat="1" ht="17.25" customHeight="1" x14ac:dyDescent="0.15">
      <c r="A997" s="4"/>
      <c r="B997" s="4"/>
      <c r="C997" s="5"/>
      <c r="D997" s="8"/>
      <c r="E997" s="9"/>
      <c r="F997" s="8">
        <f t="shared" si="15"/>
        <v>0</v>
      </c>
      <c r="G997" s="6"/>
      <c r="H997" s="6"/>
    </row>
    <row r="998" spans="1:8" s="2" customFormat="1" ht="17.25" customHeight="1" x14ac:dyDescent="0.15">
      <c r="A998" s="4"/>
      <c r="B998" s="4"/>
      <c r="C998" s="5"/>
      <c r="D998" s="8"/>
      <c r="E998" s="9"/>
      <c r="F998" s="8">
        <f t="shared" si="15"/>
        <v>0</v>
      </c>
      <c r="G998" s="6"/>
      <c r="H998" s="6"/>
    </row>
    <row r="999" spans="1:8" s="2" customFormat="1" ht="17.25" customHeight="1" x14ac:dyDescent="0.15">
      <c r="A999" s="4"/>
      <c r="B999" s="4"/>
      <c r="C999" s="5"/>
      <c r="D999" s="8"/>
      <c r="E999" s="9"/>
      <c r="F999" s="8">
        <f t="shared" si="15"/>
        <v>0</v>
      </c>
      <c r="G999" s="6"/>
      <c r="H999" s="6"/>
    </row>
    <row r="1000" spans="1:8" s="2" customFormat="1" ht="17.25" customHeight="1" x14ac:dyDescent="0.15">
      <c r="A1000" s="4"/>
      <c r="B1000" s="4"/>
      <c r="C1000" s="5"/>
      <c r="D1000" s="8"/>
      <c r="E1000" s="9"/>
      <c r="F1000" s="8">
        <f t="shared" si="15"/>
        <v>0</v>
      </c>
      <c r="G1000" s="6"/>
      <c r="H1000" s="6"/>
    </row>
  </sheetData>
  <mergeCells count="1">
    <mergeCell ref="A1:H1"/>
  </mergeCells>
  <phoneticPr fontId="5" type="noConversion"/>
  <dataValidations count="1">
    <dataValidation allowBlank="1" showInputMessage="1" showErrorMessage="1" promptTitle="提示" prompt="该列公式自动生成，请勿手动更改" sqref="F1:F1048576 J2" xr:uid="{00000000-0002-0000-0200-000000000000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989"/>
  <sheetViews>
    <sheetView showGridLines="0" workbookViewId="0"/>
  </sheetViews>
  <sheetFormatPr defaultRowHeight="22.5" x14ac:dyDescent="0.15"/>
  <cols>
    <col min="1" max="1" width="10.5" style="13" customWidth="1"/>
    <col min="2" max="2" width="33" style="13" customWidth="1"/>
    <col min="3" max="3" width="28.25" style="13" customWidth="1"/>
    <col min="4" max="16384" width="9" style="13"/>
  </cols>
  <sheetData>
    <row r="1" spans="2:3" ht="16.5" customHeight="1" x14ac:dyDescent="0.15"/>
    <row r="2" spans="2:3" ht="28.5" customHeight="1" thickBot="1" x14ac:dyDescent="0.2">
      <c r="B2" s="32" t="s">
        <v>14</v>
      </c>
      <c r="C2" s="32"/>
    </row>
    <row r="3" spans="2:3" ht="16.5" customHeight="1" thickTop="1" x14ac:dyDescent="0.15"/>
    <row r="4" spans="2:3" s="11" customFormat="1" ht="24" customHeight="1" x14ac:dyDescent="0.15">
      <c r="B4" s="20" t="s">
        <v>12</v>
      </c>
      <c r="C4" s="16" t="s">
        <v>7</v>
      </c>
    </row>
    <row r="5" spans="2:3" s="11" customFormat="1" ht="15.75" customHeight="1" x14ac:dyDescent="0.15">
      <c r="B5" s="12"/>
      <c r="C5" s="17"/>
    </row>
    <row r="6" spans="2:3" s="11" customFormat="1" ht="24" customHeight="1" x14ac:dyDescent="0.15">
      <c r="B6" s="20" t="s">
        <v>13</v>
      </c>
      <c r="C6" s="18">
        <f>SUMIF(财务收入支出记录!B:B,项目查询!C4,财务收入支出记录!F:F)</f>
        <v>96890</v>
      </c>
    </row>
    <row r="7" spans="2:3" ht="14.25" customHeight="1" x14ac:dyDescent="0.15">
      <c r="B7" s="14"/>
      <c r="C7" s="15"/>
    </row>
    <row r="8" spans="2:3" ht="28.5" customHeight="1" thickBot="1" x14ac:dyDescent="0.2">
      <c r="B8" s="32" t="s">
        <v>15</v>
      </c>
      <c r="C8" s="32"/>
    </row>
    <row r="9" spans="2:3" ht="16.5" customHeight="1" thickTop="1" x14ac:dyDescent="0.15"/>
    <row r="10" spans="2:3" s="11" customFormat="1" ht="24" customHeight="1" x14ac:dyDescent="0.15">
      <c r="B10" s="20" t="s">
        <v>17</v>
      </c>
      <c r="C10" s="19">
        <v>42518</v>
      </c>
    </row>
    <row r="11" spans="2:3" s="11" customFormat="1" ht="15.75" customHeight="1" x14ac:dyDescent="0.15">
      <c r="B11" s="12"/>
      <c r="C11" s="17"/>
    </row>
    <row r="12" spans="2:3" s="11" customFormat="1" ht="24" customHeight="1" x14ac:dyDescent="0.15">
      <c r="B12" s="20" t="s">
        <v>16</v>
      </c>
      <c r="C12" s="18">
        <f>SUMIF(财务收入支出记录!C:C,项目查询!C10,财务收入支出记录!F:F)</f>
        <v>31890</v>
      </c>
    </row>
    <row r="13" spans="2:3" ht="14.25" customHeight="1" x14ac:dyDescent="0.15">
      <c r="B13" s="14"/>
      <c r="C13" s="15"/>
    </row>
    <row r="14" spans="2:3" ht="28.5" customHeight="1" thickBot="1" x14ac:dyDescent="0.2">
      <c r="B14" s="32" t="s">
        <v>18</v>
      </c>
      <c r="C14" s="32"/>
    </row>
    <row r="15" spans="2:3" ht="16.5" customHeight="1" thickTop="1" x14ac:dyDescent="0.15"/>
    <row r="16" spans="2:3" s="11" customFormat="1" ht="24" customHeight="1" x14ac:dyDescent="0.15">
      <c r="B16" s="20" t="s">
        <v>12</v>
      </c>
      <c r="C16" s="16" t="s">
        <v>10</v>
      </c>
    </row>
    <row r="17" spans="2:3" s="11" customFormat="1" ht="15.75" customHeight="1" x14ac:dyDescent="0.15">
      <c r="B17" s="12"/>
      <c r="C17" s="17"/>
    </row>
    <row r="18" spans="2:3" s="11" customFormat="1" ht="24" customHeight="1" x14ac:dyDescent="0.15">
      <c r="B18" s="20" t="s">
        <v>17</v>
      </c>
      <c r="C18" s="19">
        <v>42518</v>
      </c>
    </row>
    <row r="19" spans="2:3" ht="14.25" customHeight="1" x14ac:dyDescent="0.15">
      <c r="B19" s="14"/>
      <c r="C19" s="15"/>
    </row>
    <row r="20" spans="2:3" s="11" customFormat="1" ht="24" customHeight="1" x14ac:dyDescent="0.15">
      <c r="B20" s="20" t="s">
        <v>19</v>
      </c>
      <c r="C20" s="18">
        <f>SUMIFS(财务收入支出记录!F:F,财务收入支出记录!C:C,项目查询!C18,财务收入支出记录!B:B,项目查询!C16)</f>
        <v>15000</v>
      </c>
    </row>
    <row r="21" spans="2:3" s="11" customFormat="1" ht="15.75" customHeight="1" x14ac:dyDescent="0.15">
      <c r="B21" s="12"/>
      <c r="C21" s="17"/>
    </row>
    <row r="22" spans="2:3" ht="17.25" customHeight="1" x14ac:dyDescent="0.15"/>
    <row r="23" spans="2:3" ht="17.25" customHeight="1" x14ac:dyDescent="0.15"/>
    <row r="24" spans="2:3" ht="17.25" customHeight="1" x14ac:dyDescent="0.15"/>
    <row r="25" spans="2:3" ht="17.25" customHeight="1" x14ac:dyDescent="0.15"/>
    <row r="26" spans="2:3" ht="17.25" customHeight="1" x14ac:dyDescent="0.15"/>
    <row r="27" spans="2:3" ht="17.25" customHeight="1" x14ac:dyDescent="0.15"/>
    <row r="28" spans="2:3" ht="17.25" customHeight="1" x14ac:dyDescent="0.15"/>
    <row r="29" spans="2:3" ht="17.25" customHeight="1" x14ac:dyDescent="0.15"/>
    <row r="30" spans="2:3" ht="17.25" customHeight="1" x14ac:dyDescent="0.15"/>
    <row r="31" spans="2:3" ht="17.25" customHeight="1" x14ac:dyDescent="0.15"/>
    <row r="32" spans="2:3" ht="17.25" customHeight="1" x14ac:dyDescent="0.15"/>
    <row r="33" ht="17.25" customHeight="1" x14ac:dyDescent="0.15"/>
    <row r="34" ht="17.25" customHeight="1" x14ac:dyDescent="0.15"/>
    <row r="35" ht="17.25" customHeight="1" x14ac:dyDescent="0.15"/>
    <row r="36" ht="17.25" customHeight="1" x14ac:dyDescent="0.15"/>
    <row r="37" ht="17.25" customHeight="1" x14ac:dyDescent="0.15"/>
    <row r="38" ht="17.25" customHeight="1" x14ac:dyDescent="0.15"/>
    <row r="39" ht="17.25" customHeight="1" x14ac:dyDescent="0.15"/>
    <row r="40" ht="17.25" customHeight="1" x14ac:dyDescent="0.15"/>
    <row r="41" ht="17.25" customHeight="1" x14ac:dyDescent="0.15"/>
    <row r="42" ht="17.25" customHeight="1" x14ac:dyDescent="0.15"/>
    <row r="43" ht="17.25" customHeight="1" x14ac:dyDescent="0.15"/>
    <row r="44" ht="17.25" customHeight="1" x14ac:dyDescent="0.15"/>
    <row r="45" ht="17.25" customHeight="1" x14ac:dyDescent="0.15"/>
    <row r="46" ht="17.25" customHeight="1" x14ac:dyDescent="0.15"/>
    <row r="47" ht="17.25" customHeight="1" x14ac:dyDescent="0.15"/>
    <row r="4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  <row r="194" ht="17.25" customHeight="1" x14ac:dyDescent="0.15"/>
    <row r="195" ht="17.25" customHeight="1" x14ac:dyDescent="0.15"/>
    <row r="196" ht="17.25" customHeight="1" x14ac:dyDescent="0.15"/>
    <row r="197" ht="17.25" customHeight="1" x14ac:dyDescent="0.15"/>
    <row r="198" ht="17.25" customHeight="1" x14ac:dyDescent="0.15"/>
    <row r="199" ht="17.25" customHeight="1" x14ac:dyDescent="0.15"/>
    <row r="200" ht="17.25" customHeight="1" x14ac:dyDescent="0.15"/>
    <row r="201" ht="17.25" customHeight="1" x14ac:dyDescent="0.15"/>
    <row r="202" ht="17.25" customHeight="1" x14ac:dyDescent="0.15"/>
    <row r="203" ht="17.25" customHeight="1" x14ac:dyDescent="0.15"/>
    <row r="204" ht="17.25" customHeight="1" x14ac:dyDescent="0.15"/>
    <row r="205" ht="17.25" customHeight="1" x14ac:dyDescent="0.15"/>
    <row r="206" ht="17.25" customHeight="1" x14ac:dyDescent="0.15"/>
    <row r="207" ht="17.25" customHeight="1" x14ac:dyDescent="0.15"/>
    <row r="208" ht="17.25" customHeight="1" x14ac:dyDescent="0.15"/>
    <row r="209" ht="17.25" customHeight="1" x14ac:dyDescent="0.15"/>
    <row r="210" ht="17.25" customHeight="1" x14ac:dyDescent="0.15"/>
    <row r="211" ht="17.25" customHeight="1" x14ac:dyDescent="0.15"/>
    <row r="212" ht="17.25" customHeight="1" x14ac:dyDescent="0.15"/>
    <row r="213" ht="17.25" customHeight="1" x14ac:dyDescent="0.15"/>
    <row r="214" ht="17.25" customHeight="1" x14ac:dyDescent="0.15"/>
    <row r="215" ht="17.25" customHeight="1" x14ac:dyDescent="0.15"/>
    <row r="216" ht="17.25" customHeight="1" x14ac:dyDescent="0.15"/>
    <row r="217" ht="17.25" customHeight="1" x14ac:dyDescent="0.15"/>
    <row r="218" ht="17.25" customHeight="1" x14ac:dyDescent="0.15"/>
    <row r="219" ht="17.25" customHeight="1" x14ac:dyDescent="0.15"/>
    <row r="220" ht="17.25" customHeight="1" x14ac:dyDescent="0.15"/>
    <row r="221" ht="17.25" customHeight="1" x14ac:dyDescent="0.15"/>
    <row r="222" ht="17.25" customHeight="1" x14ac:dyDescent="0.15"/>
    <row r="223" ht="17.25" customHeight="1" x14ac:dyDescent="0.15"/>
    <row r="224" ht="17.25" customHeight="1" x14ac:dyDescent="0.15"/>
    <row r="225" ht="17.25" customHeight="1" x14ac:dyDescent="0.15"/>
    <row r="226" ht="17.25" customHeight="1" x14ac:dyDescent="0.15"/>
    <row r="227" ht="17.25" customHeight="1" x14ac:dyDescent="0.15"/>
    <row r="228" ht="17.25" customHeight="1" x14ac:dyDescent="0.15"/>
    <row r="229" ht="17.25" customHeight="1" x14ac:dyDescent="0.15"/>
    <row r="230" ht="17.25" customHeight="1" x14ac:dyDescent="0.15"/>
    <row r="231" ht="17.25" customHeight="1" x14ac:dyDescent="0.15"/>
    <row r="232" ht="17.25" customHeight="1" x14ac:dyDescent="0.15"/>
    <row r="233" ht="17.25" customHeight="1" x14ac:dyDescent="0.15"/>
    <row r="234" ht="17.25" customHeight="1" x14ac:dyDescent="0.15"/>
    <row r="235" ht="17.25" customHeight="1" x14ac:dyDescent="0.15"/>
    <row r="236" ht="17.25" customHeight="1" x14ac:dyDescent="0.15"/>
    <row r="237" ht="17.25" customHeight="1" x14ac:dyDescent="0.15"/>
    <row r="238" ht="17.25" customHeight="1" x14ac:dyDescent="0.15"/>
    <row r="239" ht="17.25" customHeight="1" x14ac:dyDescent="0.15"/>
    <row r="240" ht="17.25" customHeight="1" x14ac:dyDescent="0.15"/>
    <row r="241" ht="17.25" customHeight="1" x14ac:dyDescent="0.15"/>
    <row r="242" ht="17.25" customHeight="1" x14ac:dyDescent="0.15"/>
    <row r="243" ht="17.25" customHeight="1" x14ac:dyDescent="0.15"/>
    <row r="244" ht="17.25" customHeight="1" x14ac:dyDescent="0.15"/>
    <row r="245" ht="17.25" customHeight="1" x14ac:dyDescent="0.15"/>
    <row r="246" ht="17.25" customHeight="1" x14ac:dyDescent="0.15"/>
    <row r="247" ht="17.25" customHeight="1" x14ac:dyDescent="0.15"/>
    <row r="248" ht="17.25" customHeight="1" x14ac:dyDescent="0.15"/>
    <row r="249" ht="17.25" customHeight="1" x14ac:dyDescent="0.15"/>
    <row r="250" ht="17.25" customHeight="1" x14ac:dyDescent="0.15"/>
    <row r="251" ht="17.25" customHeight="1" x14ac:dyDescent="0.15"/>
    <row r="252" ht="17.25" customHeight="1" x14ac:dyDescent="0.15"/>
    <row r="253" ht="17.25" customHeight="1" x14ac:dyDescent="0.15"/>
    <row r="254" ht="17.25" customHeight="1" x14ac:dyDescent="0.15"/>
    <row r="255" ht="17.25" customHeight="1" x14ac:dyDescent="0.15"/>
    <row r="256" ht="17.25" customHeight="1" x14ac:dyDescent="0.15"/>
    <row r="257" ht="17.25" customHeight="1" x14ac:dyDescent="0.15"/>
    <row r="258" ht="17.25" customHeight="1" x14ac:dyDescent="0.15"/>
    <row r="259" ht="17.25" customHeight="1" x14ac:dyDescent="0.15"/>
    <row r="260" ht="17.25" customHeight="1" x14ac:dyDescent="0.15"/>
    <row r="261" ht="17.25" customHeight="1" x14ac:dyDescent="0.15"/>
    <row r="262" ht="17.25" customHeight="1" x14ac:dyDescent="0.15"/>
    <row r="263" ht="17.25" customHeight="1" x14ac:dyDescent="0.15"/>
    <row r="264" ht="17.25" customHeight="1" x14ac:dyDescent="0.15"/>
    <row r="265" ht="17.25" customHeight="1" x14ac:dyDescent="0.15"/>
    <row r="266" ht="17.25" customHeight="1" x14ac:dyDescent="0.15"/>
    <row r="267" ht="17.25" customHeight="1" x14ac:dyDescent="0.15"/>
    <row r="268" ht="17.25" customHeight="1" x14ac:dyDescent="0.15"/>
    <row r="269" ht="17.25" customHeight="1" x14ac:dyDescent="0.15"/>
    <row r="270" ht="17.25" customHeight="1" x14ac:dyDescent="0.15"/>
    <row r="271" ht="17.25" customHeight="1" x14ac:dyDescent="0.15"/>
    <row r="272" ht="17.25" customHeight="1" x14ac:dyDescent="0.15"/>
    <row r="273" ht="17.25" customHeight="1" x14ac:dyDescent="0.15"/>
    <row r="274" ht="17.25" customHeight="1" x14ac:dyDescent="0.15"/>
    <row r="275" ht="17.25" customHeight="1" x14ac:dyDescent="0.15"/>
    <row r="276" ht="17.25" customHeight="1" x14ac:dyDescent="0.15"/>
    <row r="277" ht="17.25" customHeight="1" x14ac:dyDescent="0.15"/>
    <row r="278" ht="17.25" customHeight="1" x14ac:dyDescent="0.15"/>
    <row r="279" ht="17.25" customHeight="1" x14ac:dyDescent="0.15"/>
    <row r="280" ht="17.25" customHeight="1" x14ac:dyDescent="0.15"/>
    <row r="281" ht="17.25" customHeight="1" x14ac:dyDescent="0.15"/>
    <row r="282" ht="17.25" customHeight="1" x14ac:dyDescent="0.15"/>
    <row r="283" ht="17.25" customHeight="1" x14ac:dyDescent="0.15"/>
    <row r="284" ht="17.25" customHeight="1" x14ac:dyDescent="0.15"/>
    <row r="285" ht="17.25" customHeight="1" x14ac:dyDescent="0.15"/>
    <row r="286" ht="17.25" customHeight="1" x14ac:dyDescent="0.15"/>
    <row r="287" ht="17.25" customHeight="1" x14ac:dyDescent="0.15"/>
    <row r="288" ht="17.25" customHeight="1" x14ac:dyDescent="0.15"/>
    <row r="289" ht="17.25" customHeight="1" x14ac:dyDescent="0.15"/>
    <row r="290" ht="17.25" customHeight="1" x14ac:dyDescent="0.15"/>
    <row r="291" ht="17.25" customHeight="1" x14ac:dyDescent="0.15"/>
    <row r="292" ht="17.25" customHeight="1" x14ac:dyDescent="0.15"/>
    <row r="293" ht="17.25" customHeight="1" x14ac:dyDescent="0.15"/>
    <row r="294" ht="17.25" customHeight="1" x14ac:dyDescent="0.15"/>
    <row r="295" ht="17.25" customHeight="1" x14ac:dyDescent="0.15"/>
    <row r="296" ht="17.25" customHeight="1" x14ac:dyDescent="0.15"/>
    <row r="297" ht="17.25" customHeight="1" x14ac:dyDescent="0.15"/>
    <row r="298" ht="17.25" customHeight="1" x14ac:dyDescent="0.15"/>
    <row r="299" ht="17.25" customHeight="1" x14ac:dyDescent="0.15"/>
    <row r="300" ht="17.25" customHeight="1" x14ac:dyDescent="0.15"/>
    <row r="301" ht="17.25" customHeight="1" x14ac:dyDescent="0.15"/>
    <row r="302" ht="17.25" customHeight="1" x14ac:dyDescent="0.15"/>
    <row r="303" ht="17.25" customHeight="1" x14ac:dyDescent="0.15"/>
    <row r="304" ht="17.25" customHeight="1" x14ac:dyDescent="0.15"/>
    <row r="305" ht="17.25" customHeight="1" x14ac:dyDescent="0.15"/>
    <row r="306" ht="17.25" customHeight="1" x14ac:dyDescent="0.15"/>
    <row r="307" ht="17.25" customHeight="1" x14ac:dyDescent="0.15"/>
    <row r="308" ht="17.25" customHeight="1" x14ac:dyDescent="0.15"/>
    <row r="309" ht="17.25" customHeight="1" x14ac:dyDescent="0.15"/>
    <row r="310" ht="17.25" customHeight="1" x14ac:dyDescent="0.15"/>
    <row r="311" ht="17.25" customHeight="1" x14ac:dyDescent="0.15"/>
    <row r="312" ht="17.25" customHeight="1" x14ac:dyDescent="0.15"/>
    <row r="313" ht="17.25" customHeight="1" x14ac:dyDescent="0.15"/>
    <row r="314" ht="17.25" customHeight="1" x14ac:dyDescent="0.15"/>
    <row r="315" ht="17.25" customHeight="1" x14ac:dyDescent="0.15"/>
    <row r="316" ht="17.25" customHeight="1" x14ac:dyDescent="0.15"/>
    <row r="317" ht="17.25" customHeight="1" x14ac:dyDescent="0.15"/>
    <row r="318" ht="17.25" customHeight="1" x14ac:dyDescent="0.15"/>
    <row r="319" ht="17.25" customHeight="1" x14ac:dyDescent="0.15"/>
    <row r="320" ht="17.25" customHeight="1" x14ac:dyDescent="0.15"/>
    <row r="321" ht="17.25" customHeight="1" x14ac:dyDescent="0.15"/>
    <row r="322" ht="17.25" customHeight="1" x14ac:dyDescent="0.15"/>
    <row r="323" ht="17.25" customHeight="1" x14ac:dyDescent="0.15"/>
    <row r="324" ht="17.25" customHeight="1" x14ac:dyDescent="0.15"/>
    <row r="325" ht="17.25" customHeight="1" x14ac:dyDescent="0.15"/>
    <row r="326" ht="17.25" customHeight="1" x14ac:dyDescent="0.15"/>
    <row r="327" ht="17.25" customHeight="1" x14ac:dyDescent="0.15"/>
    <row r="328" ht="17.25" customHeight="1" x14ac:dyDescent="0.15"/>
    <row r="329" ht="17.25" customHeight="1" x14ac:dyDescent="0.15"/>
    <row r="330" ht="17.25" customHeight="1" x14ac:dyDescent="0.15"/>
    <row r="331" ht="17.25" customHeight="1" x14ac:dyDescent="0.15"/>
    <row r="332" ht="17.25" customHeight="1" x14ac:dyDescent="0.15"/>
    <row r="333" ht="17.25" customHeight="1" x14ac:dyDescent="0.15"/>
    <row r="334" ht="17.25" customHeight="1" x14ac:dyDescent="0.15"/>
    <row r="335" ht="17.25" customHeight="1" x14ac:dyDescent="0.15"/>
    <row r="336" ht="17.25" customHeight="1" x14ac:dyDescent="0.15"/>
    <row r="337" ht="17.25" customHeight="1" x14ac:dyDescent="0.15"/>
    <row r="338" ht="17.25" customHeight="1" x14ac:dyDescent="0.15"/>
    <row r="339" ht="17.25" customHeight="1" x14ac:dyDescent="0.15"/>
    <row r="340" ht="17.25" customHeight="1" x14ac:dyDescent="0.15"/>
    <row r="341" ht="17.25" customHeight="1" x14ac:dyDescent="0.15"/>
    <row r="342" ht="17.25" customHeight="1" x14ac:dyDescent="0.15"/>
    <row r="343" ht="17.25" customHeight="1" x14ac:dyDescent="0.15"/>
    <row r="344" ht="17.25" customHeight="1" x14ac:dyDescent="0.15"/>
    <row r="345" ht="17.25" customHeight="1" x14ac:dyDescent="0.15"/>
    <row r="346" ht="17.25" customHeight="1" x14ac:dyDescent="0.15"/>
    <row r="347" ht="17.25" customHeight="1" x14ac:dyDescent="0.15"/>
    <row r="348" ht="17.25" customHeight="1" x14ac:dyDescent="0.15"/>
    <row r="349" ht="17.25" customHeight="1" x14ac:dyDescent="0.15"/>
    <row r="350" ht="17.25" customHeight="1" x14ac:dyDescent="0.15"/>
    <row r="351" ht="17.25" customHeight="1" x14ac:dyDescent="0.15"/>
    <row r="352" ht="17.25" customHeight="1" x14ac:dyDescent="0.15"/>
    <row r="353" ht="17.25" customHeight="1" x14ac:dyDescent="0.15"/>
    <row r="354" ht="17.25" customHeight="1" x14ac:dyDescent="0.15"/>
    <row r="355" ht="17.25" customHeight="1" x14ac:dyDescent="0.15"/>
    <row r="356" ht="17.25" customHeight="1" x14ac:dyDescent="0.15"/>
    <row r="357" ht="17.25" customHeight="1" x14ac:dyDescent="0.15"/>
    <row r="358" ht="17.25" customHeight="1" x14ac:dyDescent="0.15"/>
    <row r="359" ht="17.25" customHeight="1" x14ac:dyDescent="0.15"/>
    <row r="360" ht="17.25" customHeight="1" x14ac:dyDescent="0.15"/>
    <row r="361" ht="17.25" customHeight="1" x14ac:dyDescent="0.15"/>
    <row r="362" ht="17.25" customHeight="1" x14ac:dyDescent="0.15"/>
    <row r="363" ht="17.25" customHeight="1" x14ac:dyDescent="0.15"/>
    <row r="364" ht="17.25" customHeight="1" x14ac:dyDescent="0.15"/>
    <row r="365" ht="17.25" customHeight="1" x14ac:dyDescent="0.15"/>
    <row r="366" ht="17.25" customHeight="1" x14ac:dyDescent="0.15"/>
    <row r="367" ht="17.25" customHeight="1" x14ac:dyDescent="0.15"/>
    <row r="368" ht="17.25" customHeight="1" x14ac:dyDescent="0.15"/>
    <row r="369" ht="17.25" customHeight="1" x14ac:dyDescent="0.15"/>
    <row r="370" ht="17.25" customHeight="1" x14ac:dyDescent="0.15"/>
    <row r="371" ht="17.25" customHeight="1" x14ac:dyDescent="0.15"/>
    <row r="372" ht="17.25" customHeight="1" x14ac:dyDescent="0.15"/>
    <row r="373" ht="17.25" customHeight="1" x14ac:dyDescent="0.15"/>
    <row r="374" ht="17.25" customHeight="1" x14ac:dyDescent="0.15"/>
    <row r="375" ht="17.25" customHeight="1" x14ac:dyDescent="0.15"/>
    <row r="376" ht="17.25" customHeight="1" x14ac:dyDescent="0.15"/>
    <row r="377" ht="17.25" customHeight="1" x14ac:dyDescent="0.15"/>
    <row r="378" ht="17.25" customHeight="1" x14ac:dyDescent="0.15"/>
    <row r="379" ht="17.25" customHeight="1" x14ac:dyDescent="0.15"/>
    <row r="380" ht="17.25" customHeight="1" x14ac:dyDescent="0.15"/>
    <row r="381" ht="17.25" customHeight="1" x14ac:dyDescent="0.15"/>
    <row r="382" ht="17.25" customHeight="1" x14ac:dyDescent="0.15"/>
    <row r="383" ht="17.25" customHeight="1" x14ac:dyDescent="0.15"/>
    <row r="384" ht="17.25" customHeight="1" x14ac:dyDescent="0.15"/>
    <row r="385" ht="17.25" customHeight="1" x14ac:dyDescent="0.15"/>
    <row r="386" ht="17.25" customHeight="1" x14ac:dyDescent="0.15"/>
    <row r="387" ht="17.25" customHeight="1" x14ac:dyDescent="0.15"/>
    <row r="388" ht="17.25" customHeight="1" x14ac:dyDescent="0.15"/>
    <row r="389" ht="17.25" customHeight="1" x14ac:dyDescent="0.15"/>
    <row r="390" ht="17.25" customHeight="1" x14ac:dyDescent="0.15"/>
    <row r="391" ht="17.25" customHeight="1" x14ac:dyDescent="0.15"/>
    <row r="392" ht="17.25" customHeight="1" x14ac:dyDescent="0.15"/>
    <row r="393" ht="17.25" customHeight="1" x14ac:dyDescent="0.15"/>
    <row r="394" ht="17.25" customHeight="1" x14ac:dyDescent="0.15"/>
    <row r="395" ht="17.25" customHeight="1" x14ac:dyDescent="0.15"/>
    <row r="396" ht="17.25" customHeight="1" x14ac:dyDescent="0.15"/>
    <row r="397" ht="17.25" customHeight="1" x14ac:dyDescent="0.15"/>
    <row r="398" ht="17.25" customHeight="1" x14ac:dyDescent="0.15"/>
    <row r="399" ht="17.25" customHeight="1" x14ac:dyDescent="0.15"/>
    <row r="400" ht="17.25" customHeight="1" x14ac:dyDescent="0.15"/>
    <row r="401" ht="17.25" customHeight="1" x14ac:dyDescent="0.15"/>
    <row r="402" ht="17.25" customHeight="1" x14ac:dyDescent="0.15"/>
    <row r="403" ht="17.25" customHeight="1" x14ac:dyDescent="0.15"/>
    <row r="404" ht="17.25" customHeight="1" x14ac:dyDescent="0.15"/>
    <row r="405" ht="17.25" customHeight="1" x14ac:dyDescent="0.15"/>
    <row r="406" ht="17.25" customHeight="1" x14ac:dyDescent="0.15"/>
    <row r="407" ht="17.25" customHeight="1" x14ac:dyDescent="0.15"/>
    <row r="408" ht="17.25" customHeight="1" x14ac:dyDescent="0.15"/>
    <row r="409" ht="17.25" customHeight="1" x14ac:dyDescent="0.15"/>
    <row r="410" ht="17.25" customHeight="1" x14ac:dyDescent="0.15"/>
    <row r="411" ht="17.25" customHeight="1" x14ac:dyDescent="0.15"/>
    <row r="412" ht="17.25" customHeight="1" x14ac:dyDescent="0.15"/>
    <row r="413" ht="17.25" customHeight="1" x14ac:dyDescent="0.15"/>
    <row r="414" ht="17.25" customHeight="1" x14ac:dyDescent="0.15"/>
    <row r="415" ht="17.25" customHeight="1" x14ac:dyDescent="0.15"/>
    <row r="416" ht="17.25" customHeight="1" x14ac:dyDescent="0.15"/>
    <row r="417" ht="17.25" customHeight="1" x14ac:dyDescent="0.15"/>
    <row r="418" ht="17.25" customHeight="1" x14ac:dyDescent="0.15"/>
    <row r="419" ht="17.25" customHeight="1" x14ac:dyDescent="0.15"/>
    <row r="420" ht="17.25" customHeight="1" x14ac:dyDescent="0.15"/>
    <row r="421" ht="17.25" customHeight="1" x14ac:dyDescent="0.15"/>
    <row r="422" ht="17.25" customHeight="1" x14ac:dyDescent="0.15"/>
    <row r="423" ht="17.25" customHeight="1" x14ac:dyDescent="0.15"/>
    <row r="424" ht="17.25" customHeight="1" x14ac:dyDescent="0.15"/>
    <row r="425" ht="17.25" customHeight="1" x14ac:dyDescent="0.15"/>
    <row r="426" ht="17.25" customHeight="1" x14ac:dyDescent="0.15"/>
    <row r="427" ht="17.25" customHeight="1" x14ac:dyDescent="0.15"/>
    <row r="428" ht="17.25" customHeight="1" x14ac:dyDescent="0.15"/>
    <row r="429" ht="17.25" customHeight="1" x14ac:dyDescent="0.15"/>
    <row r="430" ht="17.25" customHeight="1" x14ac:dyDescent="0.15"/>
    <row r="431" ht="17.25" customHeight="1" x14ac:dyDescent="0.15"/>
    <row r="432" ht="17.25" customHeight="1" x14ac:dyDescent="0.15"/>
    <row r="433" ht="17.25" customHeight="1" x14ac:dyDescent="0.15"/>
    <row r="434" ht="17.25" customHeight="1" x14ac:dyDescent="0.15"/>
    <row r="435" ht="17.25" customHeight="1" x14ac:dyDescent="0.15"/>
    <row r="436" ht="17.25" customHeight="1" x14ac:dyDescent="0.15"/>
    <row r="437" ht="17.25" customHeight="1" x14ac:dyDescent="0.15"/>
    <row r="438" ht="17.25" customHeight="1" x14ac:dyDescent="0.15"/>
    <row r="439" ht="17.25" customHeight="1" x14ac:dyDescent="0.15"/>
    <row r="440" ht="17.25" customHeight="1" x14ac:dyDescent="0.15"/>
    <row r="441" ht="17.25" customHeight="1" x14ac:dyDescent="0.15"/>
    <row r="442" ht="17.25" customHeight="1" x14ac:dyDescent="0.15"/>
    <row r="443" ht="17.25" customHeight="1" x14ac:dyDescent="0.15"/>
    <row r="444" ht="17.25" customHeight="1" x14ac:dyDescent="0.15"/>
    <row r="445" ht="17.25" customHeight="1" x14ac:dyDescent="0.15"/>
    <row r="446" ht="17.25" customHeight="1" x14ac:dyDescent="0.15"/>
    <row r="447" ht="17.25" customHeight="1" x14ac:dyDescent="0.15"/>
    <row r="448" ht="17.25" customHeight="1" x14ac:dyDescent="0.15"/>
    <row r="449" ht="17.25" customHeight="1" x14ac:dyDescent="0.15"/>
    <row r="450" ht="17.25" customHeight="1" x14ac:dyDescent="0.15"/>
    <row r="451" ht="17.25" customHeight="1" x14ac:dyDescent="0.15"/>
    <row r="452" ht="17.25" customHeight="1" x14ac:dyDescent="0.15"/>
    <row r="453" ht="17.25" customHeight="1" x14ac:dyDescent="0.15"/>
    <row r="454" ht="17.25" customHeight="1" x14ac:dyDescent="0.15"/>
    <row r="455" ht="17.25" customHeight="1" x14ac:dyDescent="0.15"/>
    <row r="456" ht="17.25" customHeight="1" x14ac:dyDescent="0.15"/>
    <row r="457" ht="17.25" customHeight="1" x14ac:dyDescent="0.15"/>
    <row r="458" ht="17.25" customHeight="1" x14ac:dyDescent="0.15"/>
    <row r="459" ht="17.25" customHeight="1" x14ac:dyDescent="0.15"/>
    <row r="460" ht="17.25" customHeight="1" x14ac:dyDescent="0.15"/>
    <row r="461" ht="17.25" customHeight="1" x14ac:dyDescent="0.15"/>
    <row r="462" ht="17.25" customHeight="1" x14ac:dyDescent="0.15"/>
    <row r="463" ht="17.25" customHeight="1" x14ac:dyDescent="0.15"/>
    <row r="464" ht="17.25" customHeight="1" x14ac:dyDescent="0.15"/>
    <row r="465" ht="17.25" customHeight="1" x14ac:dyDescent="0.15"/>
    <row r="466" ht="17.25" customHeight="1" x14ac:dyDescent="0.15"/>
    <row r="467" ht="17.25" customHeight="1" x14ac:dyDescent="0.15"/>
    <row r="468" ht="17.25" customHeight="1" x14ac:dyDescent="0.15"/>
    <row r="469" ht="17.25" customHeight="1" x14ac:dyDescent="0.15"/>
    <row r="470" ht="17.25" customHeight="1" x14ac:dyDescent="0.15"/>
    <row r="471" ht="17.25" customHeight="1" x14ac:dyDescent="0.15"/>
    <row r="472" ht="17.25" customHeight="1" x14ac:dyDescent="0.15"/>
    <row r="473" ht="17.25" customHeight="1" x14ac:dyDescent="0.15"/>
    <row r="474" ht="17.25" customHeight="1" x14ac:dyDescent="0.15"/>
    <row r="475" ht="17.25" customHeight="1" x14ac:dyDescent="0.15"/>
    <row r="476" ht="17.25" customHeight="1" x14ac:dyDescent="0.15"/>
    <row r="477" ht="17.25" customHeight="1" x14ac:dyDescent="0.15"/>
    <row r="478" ht="17.25" customHeight="1" x14ac:dyDescent="0.15"/>
    <row r="479" ht="17.25" customHeight="1" x14ac:dyDescent="0.15"/>
    <row r="480" ht="17.25" customHeight="1" x14ac:dyDescent="0.15"/>
    <row r="481" ht="17.25" customHeight="1" x14ac:dyDescent="0.15"/>
    <row r="482" ht="17.25" customHeight="1" x14ac:dyDescent="0.15"/>
    <row r="483" ht="17.25" customHeight="1" x14ac:dyDescent="0.15"/>
    <row r="484" ht="17.25" customHeight="1" x14ac:dyDescent="0.15"/>
    <row r="485" ht="17.25" customHeight="1" x14ac:dyDescent="0.15"/>
    <row r="486" ht="17.25" customHeight="1" x14ac:dyDescent="0.15"/>
    <row r="487" ht="17.25" customHeight="1" x14ac:dyDescent="0.15"/>
    <row r="488" ht="17.25" customHeight="1" x14ac:dyDescent="0.15"/>
    <row r="489" ht="17.25" customHeight="1" x14ac:dyDescent="0.15"/>
    <row r="490" ht="17.25" customHeight="1" x14ac:dyDescent="0.15"/>
    <row r="491" ht="17.25" customHeight="1" x14ac:dyDescent="0.15"/>
    <row r="492" ht="17.25" customHeight="1" x14ac:dyDescent="0.15"/>
    <row r="493" ht="17.25" customHeight="1" x14ac:dyDescent="0.15"/>
    <row r="494" ht="17.25" customHeight="1" x14ac:dyDescent="0.15"/>
    <row r="495" ht="17.25" customHeight="1" x14ac:dyDescent="0.15"/>
    <row r="496" ht="17.25" customHeight="1" x14ac:dyDescent="0.15"/>
    <row r="497" ht="17.25" customHeight="1" x14ac:dyDescent="0.15"/>
    <row r="498" ht="17.25" customHeight="1" x14ac:dyDescent="0.15"/>
    <row r="499" ht="17.25" customHeight="1" x14ac:dyDescent="0.15"/>
    <row r="500" ht="17.25" customHeight="1" x14ac:dyDescent="0.15"/>
    <row r="501" ht="17.25" customHeight="1" x14ac:dyDescent="0.15"/>
    <row r="502" ht="17.25" customHeight="1" x14ac:dyDescent="0.15"/>
    <row r="503" ht="17.25" customHeight="1" x14ac:dyDescent="0.15"/>
    <row r="504" ht="17.25" customHeight="1" x14ac:dyDescent="0.15"/>
    <row r="505" ht="17.25" customHeight="1" x14ac:dyDescent="0.15"/>
    <row r="506" ht="17.25" customHeight="1" x14ac:dyDescent="0.15"/>
    <row r="507" ht="17.25" customHeight="1" x14ac:dyDescent="0.15"/>
    <row r="508" ht="17.25" customHeight="1" x14ac:dyDescent="0.15"/>
    <row r="509" ht="17.25" customHeight="1" x14ac:dyDescent="0.15"/>
    <row r="510" ht="17.25" customHeight="1" x14ac:dyDescent="0.15"/>
    <row r="511" ht="17.25" customHeight="1" x14ac:dyDescent="0.15"/>
    <row r="512" ht="17.25" customHeight="1" x14ac:dyDescent="0.15"/>
    <row r="513" ht="17.25" customHeight="1" x14ac:dyDescent="0.15"/>
    <row r="514" ht="17.25" customHeight="1" x14ac:dyDescent="0.15"/>
    <row r="515" ht="17.25" customHeight="1" x14ac:dyDescent="0.15"/>
    <row r="516" ht="17.25" customHeight="1" x14ac:dyDescent="0.15"/>
    <row r="517" ht="17.25" customHeight="1" x14ac:dyDescent="0.15"/>
    <row r="518" ht="17.25" customHeight="1" x14ac:dyDescent="0.15"/>
    <row r="519" ht="17.25" customHeight="1" x14ac:dyDescent="0.15"/>
    <row r="520" ht="17.25" customHeight="1" x14ac:dyDescent="0.15"/>
    <row r="521" ht="17.25" customHeight="1" x14ac:dyDescent="0.15"/>
    <row r="522" ht="17.25" customHeight="1" x14ac:dyDescent="0.15"/>
    <row r="523" ht="17.25" customHeight="1" x14ac:dyDescent="0.15"/>
    <row r="524" ht="17.25" customHeight="1" x14ac:dyDescent="0.15"/>
    <row r="525" ht="17.25" customHeight="1" x14ac:dyDescent="0.15"/>
    <row r="526" ht="17.25" customHeight="1" x14ac:dyDescent="0.15"/>
    <row r="527" ht="17.25" customHeight="1" x14ac:dyDescent="0.15"/>
    <row r="528" ht="17.25" customHeight="1" x14ac:dyDescent="0.15"/>
    <row r="529" ht="17.25" customHeight="1" x14ac:dyDescent="0.15"/>
    <row r="530" ht="17.25" customHeight="1" x14ac:dyDescent="0.15"/>
    <row r="531" ht="17.25" customHeight="1" x14ac:dyDescent="0.15"/>
    <row r="532" ht="17.25" customHeight="1" x14ac:dyDescent="0.15"/>
    <row r="533" ht="17.25" customHeight="1" x14ac:dyDescent="0.15"/>
    <row r="534" ht="17.25" customHeight="1" x14ac:dyDescent="0.15"/>
    <row r="535" ht="17.25" customHeight="1" x14ac:dyDescent="0.15"/>
    <row r="536" ht="17.25" customHeight="1" x14ac:dyDescent="0.15"/>
    <row r="537" ht="17.25" customHeight="1" x14ac:dyDescent="0.15"/>
    <row r="538" ht="17.25" customHeight="1" x14ac:dyDescent="0.15"/>
    <row r="539" ht="17.25" customHeight="1" x14ac:dyDescent="0.15"/>
    <row r="540" ht="17.25" customHeight="1" x14ac:dyDescent="0.15"/>
    <row r="541" ht="17.25" customHeight="1" x14ac:dyDescent="0.15"/>
    <row r="542" ht="17.25" customHeight="1" x14ac:dyDescent="0.15"/>
    <row r="543" ht="17.25" customHeight="1" x14ac:dyDescent="0.15"/>
    <row r="544" ht="17.25" customHeight="1" x14ac:dyDescent="0.15"/>
    <row r="545" ht="17.25" customHeight="1" x14ac:dyDescent="0.15"/>
    <row r="546" ht="17.25" customHeight="1" x14ac:dyDescent="0.15"/>
    <row r="547" ht="17.25" customHeight="1" x14ac:dyDescent="0.15"/>
    <row r="548" ht="17.25" customHeight="1" x14ac:dyDescent="0.15"/>
    <row r="549" ht="17.25" customHeight="1" x14ac:dyDescent="0.15"/>
    <row r="550" ht="17.25" customHeight="1" x14ac:dyDescent="0.15"/>
    <row r="551" ht="17.25" customHeight="1" x14ac:dyDescent="0.15"/>
    <row r="552" ht="17.25" customHeight="1" x14ac:dyDescent="0.15"/>
    <row r="553" ht="17.25" customHeight="1" x14ac:dyDescent="0.15"/>
    <row r="554" ht="17.25" customHeight="1" x14ac:dyDescent="0.15"/>
    <row r="555" ht="17.25" customHeight="1" x14ac:dyDescent="0.15"/>
    <row r="556" ht="17.25" customHeight="1" x14ac:dyDescent="0.15"/>
    <row r="557" ht="17.25" customHeight="1" x14ac:dyDescent="0.15"/>
    <row r="558" ht="17.25" customHeight="1" x14ac:dyDescent="0.15"/>
    <row r="559" ht="17.25" customHeight="1" x14ac:dyDescent="0.15"/>
    <row r="560" ht="17.25" customHeight="1" x14ac:dyDescent="0.15"/>
    <row r="561" ht="17.25" customHeight="1" x14ac:dyDescent="0.15"/>
    <row r="562" ht="17.25" customHeight="1" x14ac:dyDescent="0.15"/>
    <row r="563" ht="17.25" customHeight="1" x14ac:dyDescent="0.15"/>
    <row r="564" ht="17.25" customHeight="1" x14ac:dyDescent="0.15"/>
    <row r="565" ht="17.25" customHeight="1" x14ac:dyDescent="0.15"/>
    <row r="566" ht="17.25" customHeight="1" x14ac:dyDescent="0.15"/>
    <row r="567" ht="17.25" customHeight="1" x14ac:dyDescent="0.15"/>
    <row r="568" ht="17.25" customHeight="1" x14ac:dyDescent="0.15"/>
    <row r="569" ht="17.25" customHeight="1" x14ac:dyDescent="0.15"/>
    <row r="570" ht="17.25" customHeight="1" x14ac:dyDescent="0.15"/>
    <row r="571" ht="17.25" customHeight="1" x14ac:dyDescent="0.15"/>
    <row r="572" ht="17.25" customHeight="1" x14ac:dyDescent="0.15"/>
    <row r="573" ht="17.25" customHeight="1" x14ac:dyDescent="0.15"/>
    <row r="574" ht="17.25" customHeight="1" x14ac:dyDescent="0.15"/>
    <row r="575" ht="17.25" customHeight="1" x14ac:dyDescent="0.15"/>
    <row r="576" ht="17.25" customHeight="1" x14ac:dyDescent="0.15"/>
    <row r="577" ht="17.25" customHeight="1" x14ac:dyDescent="0.15"/>
    <row r="578" ht="17.25" customHeight="1" x14ac:dyDescent="0.15"/>
    <row r="579" ht="17.25" customHeight="1" x14ac:dyDescent="0.15"/>
    <row r="580" ht="17.25" customHeight="1" x14ac:dyDescent="0.15"/>
    <row r="581" ht="17.25" customHeight="1" x14ac:dyDescent="0.15"/>
    <row r="582" ht="17.25" customHeight="1" x14ac:dyDescent="0.15"/>
    <row r="583" ht="17.25" customHeight="1" x14ac:dyDescent="0.15"/>
    <row r="584" ht="17.25" customHeight="1" x14ac:dyDescent="0.15"/>
    <row r="585" ht="17.25" customHeight="1" x14ac:dyDescent="0.15"/>
    <row r="586" ht="17.25" customHeight="1" x14ac:dyDescent="0.15"/>
    <row r="587" ht="17.25" customHeight="1" x14ac:dyDescent="0.15"/>
    <row r="588" ht="17.25" customHeight="1" x14ac:dyDescent="0.15"/>
    <row r="589" ht="17.25" customHeight="1" x14ac:dyDescent="0.15"/>
    <row r="590" ht="17.25" customHeight="1" x14ac:dyDescent="0.15"/>
    <row r="591" ht="17.25" customHeight="1" x14ac:dyDescent="0.15"/>
    <row r="592" ht="17.25" customHeight="1" x14ac:dyDescent="0.15"/>
    <row r="593" ht="17.25" customHeight="1" x14ac:dyDescent="0.15"/>
    <row r="594" ht="17.25" customHeight="1" x14ac:dyDescent="0.15"/>
    <row r="595" ht="17.25" customHeight="1" x14ac:dyDescent="0.15"/>
    <row r="596" ht="17.25" customHeight="1" x14ac:dyDescent="0.15"/>
    <row r="597" ht="17.25" customHeight="1" x14ac:dyDescent="0.15"/>
    <row r="598" ht="17.25" customHeight="1" x14ac:dyDescent="0.15"/>
    <row r="599" ht="17.25" customHeight="1" x14ac:dyDescent="0.15"/>
    <row r="600" ht="17.25" customHeight="1" x14ac:dyDescent="0.15"/>
    <row r="601" ht="17.25" customHeight="1" x14ac:dyDescent="0.15"/>
    <row r="602" ht="17.25" customHeight="1" x14ac:dyDescent="0.15"/>
    <row r="603" ht="17.25" customHeight="1" x14ac:dyDescent="0.15"/>
    <row r="604" ht="17.25" customHeight="1" x14ac:dyDescent="0.15"/>
    <row r="605" ht="17.25" customHeight="1" x14ac:dyDescent="0.15"/>
    <row r="606" ht="17.25" customHeight="1" x14ac:dyDescent="0.15"/>
    <row r="607" ht="17.25" customHeight="1" x14ac:dyDescent="0.15"/>
    <row r="608" ht="17.25" customHeight="1" x14ac:dyDescent="0.15"/>
    <row r="609" ht="17.25" customHeight="1" x14ac:dyDescent="0.15"/>
    <row r="610" ht="17.25" customHeight="1" x14ac:dyDescent="0.15"/>
    <row r="611" ht="17.25" customHeight="1" x14ac:dyDescent="0.15"/>
    <row r="612" ht="17.25" customHeight="1" x14ac:dyDescent="0.15"/>
    <row r="613" ht="17.25" customHeight="1" x14ac:dyDescent="0.15"/>
    <row r="614" ht="17.25" customHeight="1" x14ac:dyDescent="0.15"/>
    <row r="615" ht="17.25" customHeight="1" x14ac:dyDescent="0.15"/>
    <row r="616" ht="17.25" customHeight="1" x14ac:dyDescent="0.15"/>
    <row r="617" ht="17.25" customHeight="1" x14ac:dyDescent="0.15"/>
    <row r="618" ht="17.25" customHeight="1" x14ac:dyDescent="0.15"/>
    <row r="619" ht="17.25" customHeight="1" x14ac:dyDescent="0.15"/>
    <row r="620" ht="17.25" customHeight="1" x14ac:dyDescent="0.15"/>
    <row r="621" ht="17.25" customHeight="1" x14ac:dyDescent="0.15"/>
    <row r="622" ht="17.25" customHeight="1" x14ac:dyDescent="0.15"/>
    <row r="623" ht="17.25" customHeight="1" x14ac:dyDescent="0.15"/>
    <row r="624" ht="17.25" customHeight="1" x14ac:dyDescent="0.15"/>
    <row r="625" ht="17.25" customHeight="1" x14ac:dyDescent="0.15"/>
    <row r="626" ht="17.25" customHeight="1" x14ac:dyDescent="0.15"/>
    <row r="627" ht="17.25" customHeight="1" x14ac:dyDescent="0.15"/>
    <row r="628" ht="17.25" customHeight="1" x14ac:dyDescent="0.15"/>
    <row r="629" ht="17.25" customHeight="1" x14ac:dyDescent="0.15"/>
    <row r="630" ht="17.25" customHeight="1" x14ac:dyDescent="0.15"/>
    <row r="631" ht="17.25" customHeight="1" x14ac:dyDescent="0.15"/>
    <row r="632" ht="17.25" customHeight="1" x14ac:dyDescent="0.15"/>
    <row r="633" ht="17.25" customHeight="1" x14ac:dyDescent="0.15"/>
    <row r="634" ht="17.25" customHeight="1" x14ac:dyDescent="0.15"/>
    <row r="635" ht="17.25" customHeight="1" x14ac:dyDescent="0.15"/>
    <row r="636" ht="17.25" customHeight="1" x14ac:dyDescent="0.15"/>
    <row r="637" ht="17.25" customHeight="1" x14ac:dyDescent="0.15"/>
    <row r="638" ht="17.25" customHeight="1" x14ac:dyDescent="0.15"/>
    <row r="639" ht="17.25" customHeight="1" x14ac:dyDescent="0.15"/>
    <row r="640" ht="17.25" customHeight="1" x14ac:dyDescent="0.15"/>
    <row r="641" ht="17.25" customHeight="1" x14ac:dyDescent="0.15"/>
    <row r="642" ht="17.25" customHeight="1" x14ac:dyDescent="0.15"/>
    <row r="643" ht="17.25" customHeight="1" x14ac:dyDescent="0.15"/>
    <row r="644" ht="17.25" customHeight="1" x14ac:dyDescent="0.15"/>
    <row r="645" ht="17.25" customHeight="1" x14ac:dyDescent="0.15"/>
    <row r="646" ht="17.25" customHeight="1" x14ac:dyDescent="0.15"/>
    <row r="647" ht="17.25" customHeight="1" x14ac:dyDescent="0.15"/>
    <row r="648" ht="17.25" customHeight="1" x14ac:dyDescent="0.15"/>
    <row r="649" ht="17.25" customHeight="1" x14ac:dyDescent="0.15"/>
    <row r="650" ht="17.25" customHeight="1" x14ac:dyDescent="0.15"/>
    <row r="651" ht="17.25" customHeight="1" x14ac:dyDescent="0.15"/>
    <row r="652" ht="17.25" customHeight="1" x14ac:dyDescent="0.15"/>
    <row r="653" ht="17.25" customHeight="1" x14ac:dyDescent="0.15"/>
    <row r="654" ht="17.25" customHeight="1" x14ac:dyDescent="0.15"/>
    <row r="655" ht="17.25" customHeight="1" x14ac:dyDescent="0.15"/>
    <row r="656" ht="17.25" customHeight="1" x14ac:dyDescent="0.15"/>
    <row r="657" ht="17.25" customHeight="1" x14ac:dyDescent="0.15"/>
    <row r="658" ht="17.25" customHeight="1" x14ac:dyDescent="0.15"/>
    <row r="659" ht="17.25" customHeight="1" x14ac:dyDescent="0.15"/>
    <row r="660" ht="17.25" customHeight="1" x14ac:dyDescent="0.15"/>
    <row r="661" ht="17.25" customHeight="1" x14ac:dyDescent="0.15"/>
    <row r="662" ht="17.25" customHeight="1" x14ac:dyDescent="0.15"/>
    <row r="663" ht="17.25" customHeight="1" x14ac:dyDescent="0.15"/>
    <row r="664" ht="17.25" customHeight="1" x14ac:dyDescent="0.15"/>
    <row r="665" ht="17.25" customHeight="1" x14ac:dyDescent="0.15"/>
    <row r="666" ht="17.25" customHeight="1" x14ac:dyDescent="0.15"/>
    <row r="667" ht="17.25" customHeight="1" x14ac:dyDescent="0.15"/>
    <row r="668" ht="17.25" customHeight="1" x14ac:dyDescent="0.15"/>
    <row r="669" ht="17.25" customHeight="1" x14ac:dyDescent="0.15"/>
    <row r="670" ht="17.25" customHeight="1" x14ac:dyDescent="0.15"/>
    <row r="671" ht="17.25" customHeight="1" x14ac:dyDescent="0.15"/>
    <row r="672" ht="17.25" customHeight="1" x14ac:dyDescent="0.15"/>
    <row r="673" ht="17.25" customHeight="1" x14ac:dyDescent="0.15"/>
    <row r="674" ht="17.25" customHeight="1" x14ac:dyDescent="0.15"/>
    <row r="675" ht="17.25" customHeight="1" x14ac:dyDescent="0.15"/>
    <row r="676" ht="17.25" customHeight="1" x14ac:dyDescent="0.15"/>
    <row r="677" ht="17.25" customHeight="1" x14ac:dyDescent="0.15"/>
    <row r="678" ht="17.25" customHeight="1" x14ac:dyDescent="0.15"/>
    <row r="679" ht="17.25" customHeight="1" x14ac:dyDescent="0.15"/>
    <row r="680" ht="17.25" customHeight="1" x14ac:dyDescent="0.15"/>
    <row r="681" ht="17.25" customHeight="1" x14ac:dyDescent="0.15"/>
    <row r="682" ht="17.25" customHeight="1" x14ac:dyDescent="0.15"/>
    <row r="683" ht="17.25" customHeight="1" x14ac:dyDescent="0.15"/>
    <row r="684" ht="17.25" customHeight="1" x14ac:dyDescent="0.15"/>
    <row r="685" ht="17.25" customHeight="1" x14ac:dyDescent="0.15"/>
    <row r="686" ht="17.25" customHeight="1" x14ac:dyDescent="0.15"/>
    <row r="687" ht="17.25" customHeight="1" x14ac:dyDescent="0.15"/>
    <row r="688" ht="17.25" customHeight="1" x14ac:dyDescent="0.15"/>
    <row r="689" ht="17.25" customHeight="1" x14ac:dyDescent="0.15"/>
    <row r="690" ht="17.25" customHeight="1" x14ac:dyDescent="0.15"/>
    <row r="691" ht="17.25" customHeight="1" x14ac:dyDescent="0.15"/>
    <row r="692" ht="17.25" customHeight="1" x14ac:dyDescent="0.15"/>
    <row r="693" ht="17.25" customHeight="1" x14ac:dyDescent="0.15"/>
    <row r="694" ht="17.25" customHeight="1" x14ac:dyDescent="0.15"/>
    <row r="695" ht="17.25" customHeight="1" x14ac:dyDescent="0.15"/>
    <row r="696" ht="17.25" customHeight="1" x14ac:dyDescent="0.15"/>
    <row r="697" ht="17.25" customHeight="1" x14ac:dyDescent="0.15"/>
    <row r="698" ht="17.25" customHeight="1" x14ac:dyDescent="0.15"/>
    <row r="699" ht="17.25" customHeight="1" x14ac:dyDescent="0.15"/>
    <row r="700" ht="17.25" customHeight="1" x14ac:dyDescent="0.15"/>
    <row r="701" ht="17.25" customHeight="1" x14ac:dyDescent="0.15"/>
    <row r="702" ht="17.25" customHeight="1" x14ac:dyDescent="0.15"/>
    <row r="703" ht="17.25" customHeight="1" x14ac:dyDescent="0.15"/>
    <row r="704" ht="17.25" customHeight="1" x14ac:dyDescent="0.15"/>
    <row r="705" ht="17.25" customHeight="1" x14ac:dyDescent="0.15"/>
    <row r="706" ht="17.25" customHeight="1" x14ac:dyDescent="0.15"/>
    <row r="707" ht="17.25" customHeight="1" x14ac:dyDescent="0.15"/>
    <row r="708" ht="17.25" customHeight="1" x14ac:dyDescent="0.15"/>
    <row r="709" ht="17.25" customHeight="1" x14ac:dyDescent="0.15"/>
    <row r="710" ht="17.25" customHeight="1" x14ac:dyDescent="0.15"/>
    <row r="711" ht="17.25" customHeight="1" x14ac:dyDescent="0.15"/>
    <row r="712" ht="17.25" customHeight="1" x14ac:dyDescent="0.15"/>
    <row r="713" ht="17.25" customHeight="1" x14ac:dyDescent="0.15"/>
    <row r="714" ht="17.25" customHeight="1" x14ac:dyDescent="0.15"/>
    <row r="715" ht="17.25" customHeight="1" x14ac:dyDescent="0.15"/>
    <row r="716" ht="17.25" customHeight="1" x14ac:dyDescent="0.15"/>
    <row r="717" ht="17.25" customHeight="1" x14ac:dyDescent="0.15"/>
    <row r="718" ht="17.25" customHeight="1" x14ac:dyDescent="0.15"/>
    <row r="719" ht="17.25" customHeight="1" x14ac:dyDescent="0.15"/>
    <row r="720" ht="17.25" customHeight="1" x14ac:dyDescent="0.15"/>
    <row r="721" ht="17.25" customHeight="1" x14ac:dyDescent="0.15"/>
    <row r="722" ht="17.25" customHeight="1" x14ac:dyDescent="0.15"/>
    <row r="723" ht="17.25" customHeight="1" x14ac:dyDescent="0.15"/>
    <row r="724" ht="17.25" customHeight="1" x14ac:dyDescent="0.15"/>
    <row r="725" ht="17.25" customHeight="1" x14ac:dyDescent="0.15"/>
    <row r="726" ht="17.25" customHeight="1" x14ac:dyDescent="0.15"/>
    <row r="727" ht="17.25" customHeight="1" x14ac:dyDescent="0.15"/>
    <row r="728" ht="17.25" customHeight="1" x14ac:dyDescent="0.15"/>
    <row r="729" ht="17.25" customHeight="1" x14ac:dyDescent="0.15"/>
    <row r="730" ht="17.25" customHeight="1" x14ac:dyDescent="0.15"/>
    <row r="731" ht="17.25" customHeight="1" x14ac:dyDescent="0.15"/>
    <row r="732" ht="17.25" customHeight="1" x14ac:dyDescent="0.15"/>
    <row r="733" ht="17.25" customHeight="1" x14ac:dyDescent="0.15"/>
    <row r="734" ht="17.25" customHeight="1" x14ac:dyDescent="0.15"/>
    <row r="735" ht="17.25" customHeight="1" x14ac:dyDescent="0.15"/>
    <row r="736" ht="17.25" customHeight="1" x14ac:dyDescent="0.15"/>
    <row r="737" ht="17.25" customHeight="1" x14ac:dyDescent="0.15"/>
    <row r="738" ht="17.25" customHeight="1" x14ac:dyDescent="0.15"/>
    <row r="739" ht="17.25" customHeight="1" x14ac:dyDescent="0.15"/>
    <row r="740" ht="17.25" customHeight="1" x14ac:dyDescent="0.15"/>
    <row r="741" ht="17.25" customHeight="1" x14ac:dyDescent="0.15"/>
    <row r="742" ht="17.25" customHeight="1" x14ac:dyDescent="0.15"/>
    <row r="743" ht="17.25" customHeight="1" x14ac:dyDescent="0.15"/>
    <row r="744" ht="17.25" customHeight="1" x14ac:dyDescent="0.15"/>
    <row r="745" ht="17.25" customHeight="1" x14ac:dyDescent="0.15"/>
    <row r="746" ht="17.25" customHeight="1" x14ac:dyDescent="0.15"/>
    <row r="747" ht="17.25" customHeight="1" x14ac:dyDescent="0.15"/>
    <row r="748" ht="17.25" customHeight="1" x14ac:dyDescent="0.15"/>
    <row r="749" ht="17.25" customHeight="1" x14ac:dyDescent="0.15"/>
    <row r="750" ht="17.25" customHeight="1" x14ac:dyDescent="0.15"/>
    <row r="751" ht="17.25" customHeight="1" x14ac:dyDescent="0.15"/>
    <row r="752" ht="17.25" customHeight="1" x14ac:dyDescent="0.15"/>
    <row r="753" ht="17.25" customHeight="1" x14ac:dyDescent="0.15"/>
    <row r="754" ht="17.25" customHeight="1" x14ac:dyDescent="0.15"/>
    <row r="755" ht="17.25" customHeight="1" x14ac:dyDescent="0.15"/>
    <row r="756" ht="17.25" customHeight="1" x14ac:dyDescent="0.15"/>
    <row r="757" ht="17.25" customHeight="1" x14ac:dyDescent="0.15"/>
    <row r="758" ht="17.25" customHeight="1" x14ac:dyDescent="0.15"/>
    <row r="759" ht="17.25" customHeight="1" x14ac:dyDescent="0.15"/>
    <row r="760" ht="17.25" customHeight="1" x14ac:dyDescent="0.15"/>
    <row r="761" ht="17.25" customHeight="1" x14ac:dyDescent="0.15"/>
    <row r="762" ht="17.25" customHeight="1" x14ac:dyDescent="0.15"/>
    <row r="763" ht="17.25" customHeight="1" x14ac:dyDescent="0.15"/>
    <row r="764" ht="17.25" customHeight="1" x14ac:dyDescent="0.15"/>
    <row r="765" ht="17.25" customHeight="1" x14ac:dyDescent="0.15"/>
    <row r="766" ht="17.25" customHeight="1" x14ac:dyDescent="0.15"/>
    <row r="767" ht="17.25" customHeight="1" x14ac:dyDescent="0.15"/>
    <row r="768" ht="17.25" customHeight="1" x14ac:dyDescent="0.15"/>
    <row r="769" ht="17.25" customHeight="1" x14ac:dyDescent="0.15"/>
    <row r="770" ht="17.25" customHeight="1" x14ac:dyDescent="0.15"/>
    <row r="771" ht="17.25" customHeight="1" x14ac:dyDescent="0.15"/>
    <row r="772" ht="17.25" customHeight="1" x14ac:dyDescent="0.15"/>
    <row r="773" ht="17.25" customHeight="1" x14ac:dyDescent="0.15"/>
    <row r="774" ht="17.25" customHeight="1" x14ac:dyDescent="0.15"/>
    <row r="775" ht="17.25" customHeight="1" x14ac:dyDescent="0.15"/>
    <row r="776" ht="17.25" customHeight="1" x14ac:dyDescent="0.15"/>
    <row r="777" ht="17.25" customHeight="1" x14ac:dyDescent="0.15"/>
    <row r="778" ht="17.25" customHeight="1" x14ac:dyDescent="0.15"/>
    <row r="779" ht="17.25" customHeight="1" x14ac:dyDescent="0.15"/>
    <row r="780" ht="17.25" customHeight="1" x14ac:dyDescent="0.15"/>
    <row r="781" ht="17.25" customHeight="1" x14ac:dyDescent="0.15"/>
    <row r="782" ht="17.25" customHeight="1" x14ac:dyDescent="0.15"/>
    <row r="783" ht="17.25" customHeight="1" x14ac:dyDescent="0.15"/>
    <row r="784" ht="17.25" customHeight="1" x14ac:dyDescent="0.15"/>
    <row r="785" ht="17.25" customHeight="1" x14ac:dyDescent="0.15"/>
    <row r="786" ht="17.25" customHeight="1" x14ac:dyDescent="0.15"/>
    <row r="787" ht="17.25" customHeight="1" x14ac:dyDescent="0.15"/>
    <row r="788" ht="17.25" customHeight="1" x14ac:dyDescent="0.15"/>
    <row r="789" ht="17.25" customHeight="1" x14ac:dyDescent="0.15"/>
    <row r="790" ht="17.25" customHeight="1" x14ac:dyDescent="0.15"/>
    <row r="791" ht="17.25" customHeight="1" x14ac:dyDescent="0.15"/>
    <row r="792" ht="17.25" customHeight="1" x14ac:dyDescent="0.15"/>
    <row r="793" ht="17.25" customHeight="1" x14ac:dyDescent="0.15"/>
    <row r="794" ht="17.25" customHeight="1" x14ac:dyDescent="0.15"/>
    <row r="795" ht="17.25" customHeight="1" x14ac:dyDescent="0.15"/>
    <row r="796" ht="17.25" customHeight="1" x14ac:dyDescent="0.15"/>
    <row r="797" ht="17.25" customHeight="1" x14ac:dyDescent="0.15"/>
    <row r="798" ht="17.25" customHeight="1" x14ac:dyDescent="0.15"/>
    <row r="799" ht="17.25" customHeight="1" x14ac:dyDescent="0.15"/>
    <row r="800" ht="17.25" customHeight="1" x14ac:dyDescent="0.15"/>
    <row r="801" ht="17.25" customHeight="1" x14ac:dyDescent="0.15"/>
    <row r="802" ht="17.25" customHeight="1" x14ac:dyDescent="0.15"/>
    <row r="803" ht="17.25" customHeight="1" x14ac:dyDescent="0.15"/>
    <row r="804" ht="17.25" customHeight="1" x14ac:dyDescent="0.15"/>
    <row r="805" ht="17.25" customHeight="1" x14ac:dyDescent="0.15"/>
    <row r="806" ht="17.25" customHeight="1" x14ac:dyDescent="0.15"/>
    <row r="807" ht="17.25" customHeight="1" x14ac:dyDescent="0.15"/>
    <row r="808" ht="17.25" customHeight="1" x14ac:dyDescent="0.15"/>
    <row r="809" ht="17.25" customHeight="1" x14ac:dyDescent="0.15"/>
    <row r="810" ht="17.25" customHeight="1" x14ac:dyDescent="0.15"/>
    <row r="811" ht="17.25" customHeight="1" x14ac:dyDescent="0.15"/>
    <row r="812" ht="17.25" customHeight="1" x14ac:dyDescent="0.15"/>
    <row r="813" ht="17.25" customHeight="1" x14ac:dyDescent="0.15"/>
    <row r="814" ht="17.25" customHeight="1" x14ac:dyDescent="0.15"/>
    <row r="815" ht="17.25" customHeight="1" x14ac:dyDescent="0.15"/>
    <row r="816" ht="17.25" customHeight="1" x14ac:dyDescent="0.15"/>
    <row r="817" ht="17.25" customHeight="1" x14ac:dyDescent="0.15"/>
    <row r="818" ht="17.25" customHeight="1" x14ac:dyDescent="0.15"/>
    <row r="819" ht="17.25" customHeight="1" x14ac:dyDescent="0.15"/>
    <row r="820" ht="17.25" customHeight="1" x14ac:dyDescent="0.15"/>
    <row r="821" ht="17.25" customHeight="1" x14ac:dyDescent="0.15"/>
    <row r="822" ht="17.25" customHeight="1" x14ac:dyDescent="0.15"/>
    <row r="823" ht="17.25" customHeight="1" x14ac:dyDescent="0.15"/>
    <row r="824" ht="17.25" customHeight="1" x14ac:dyDescent="0.15"/>
    <row r="825" ht="17.25" customHeight="1" x14ac:dyDescent="0.15"/>
    <row r="826" ht="17.25" customHeight="1" x14ac:dyDescent="0.15"/>
    <row r="827" ht="17.25" customHeight="1" x14ac:dyDescent="0.15"/>
    <row r="828" ht="17.25" customHeight="1" x14ac:dyDescent="0.15"/>
    <row r="829" ht="17.25" customHeight="1" x14ac:dyDescent="0.15"/>
    <row r="830" ht="17.25" customHeight="1" x14ac:dyDescent="0.15"/>
    <row r="831" ht="17.25" customHeight="1" x14ac:dyDescent="0.15"/>
    <row r="832" ht="17.25" customHeight="1" x14ac:dyDescent="0.15"/>
    <row r="833" ht="17.25" customHeight="1" x14ac:dyDescent="0.15"/>
    <row r="834" ht="17.25" customHeight="1" x14ac:dyDescent="0.15"/>
    <row r="835" ht="17.25" customHeight="1" x14ac:dyDescent="0.15"/>
    <row r="836" ht="17.25" customHeight="1" x14ac:dyDescent="0.15"/>
    <row r="837" ht="17.25" customHeight="1" x14ac:dyDescent="0.15"/>
    <row r="838" ht="17.25" customHeight="1" x14ac:dyDescent="0.15"/>
    <row r="839" ht="17.25" customHeight="1" x14ac:dyDescent="0.15"/>
    <row r="840" ht="17.25" customHeight="1" x14ac:dyDescent="0.15"/>
    <row r="841" ht="17.25" customHeight="1" x14ac:dyDescent="0.15"/>
    <row r="842" ht="17.25" customHeight="1" x14ac:dyDescent="0.15"/>
    <row r="843" ht="17.25" customHeight="1" x14ac:dyDescent="0.15"/>
    <row r="844" ht="17.25" customHeight="1" x14ac:dyDescent="0.15"/>
    <row r="845" ht="17.25" customHeight="1" x14ac:dyDescent="0.15"/>
    <row r="846" ht="17.25" customHeight="1" x14ac:dyDescent="0.15"/>
    <row r="847" ht="17.25" customHeight="1" x14ac:dyDescent="0.15"/>
    <row r="848" ht="17.25" customHeight="1" x14ac:dyDescent="0.15"/>
    <row r="849" ht="17.25" customHeight="1" x14ac:dyDescent="0.15"/>
    <row r="850" ht="17.25" customHeight="1" x14ac:dyDescent="0.15"/>
    <row r="851" ht="17.25" customHeight="1" x14ac:dyDescent="0.15"/>
    <row r="852" ht="17.25" customHeight="1" x14ac:dyDescent="0.15"/>
    <row r="853" ht="17.25" customHeight="1" x14ac:dyDescent="0.15"/>
    <row r="854" ht="17.25" customHeight="1" x14ac:dyDescent="0.15"/>
    <row r="855" ht="17.25" customHeight="1" x14ac:dyDescent="0.15"/>
    <row r="856" ht="17.25" customHeight="1" x14ac:dyDescent="0.15"/>
    <row r="857" ht="17.25" customHeight="1" x14ac:dyDescent="0.15"/>
    <row r="858" ht="17.25" customHeight="1" x14ac:dyDescent="0.15"/>
    <row r="859" ht="17.25" customHeight="1" x14ac:dyDescent="0.15"/>
    <row r="860" ht="17.25" customHeight="1" x14ac:dyDescent="0.15"/>
    <row r="861" ht="17.25" customHeight="1" x14ac:dyDescent="0.15"/>
    <row r="862" ht="17.25" customHeight="1" x14ac:dyDescent="0.15"/>
    <row r="863" ht="17.25" customHeight="1" x14ac:dyDescent="0.15"/>
    <row r="864" ht="17.25" customHeight="1" x14ac:dyDescent="0.15"/>
    <row r="865" ht="17.25" customHeight="1" x14ac:dyDescent="0.15"/>
    <row r="866" ht="17.25" customHeight="1" x14ac:dyDescent="0.15"/>
    <row r="867" ht="17.25" customHeight="1" x14ac:dyDescent="0.15"/>
    <row r="868" ht="17.25" customHeight="1" x14ac:dyDescent="0.15"/>
    <row r="869" ht="17.25" customHeight="1" x14ac:dyDescent="0.15"/>
    <row r="870" ht="17.25" customHeight="1" x14ac:dyDescent="0.15"/>
    <row r="871" ht="17.25" customHeight="1" x14ac:dyDescent="0.15"/>
    <row r="872" ht="17.25" customHeight="1" x14ac:dyDescent="0.15"/>
    <row r="873" ht="17.25" customHeight="1" x14ac:dyDescent="0.15"/>
    <row r="874" ht="17.25" customHeight="1" x14ac:dyDescent="0.15"/>
    <row r="875" ht="17.25" customHeight="1" x14ac:dyDescent="0.15"/>
    <row r="876" ht="17.25" customHeight="1" x14ac:dyDescent="0.15"/>
    <row r="877" ht="17.25" customHeight="1" x14ac:dyDescent="0.15"/>
    <row r="878" ht="17.25" customHeight="1" x14ac:dyDescent="0.15"/>
    <row r="879" ht="17.25" customHeight="1" x14ac:dyDescent="0.15"/>
    <row r="880" ht="17.25" customHeight="1" x14ac:dyDescent="0.15"/>
    <row r="881" ht="17.25" customHeight="1" x14ac:dyDescent="0.15"/>
    <row r="882" ht="17.25" customHeight="1" x14ac:dyDescent="0.15"/>
    <row r="883" ht="17.25" customHeight="1" x14ac:dyDescent="0.15"/>
    <row r="884" ht="17.25" customHeight="1" x14ac:dyDescent="0.15"/>
    <row r="885" ht="17.25" customHeight="1" x14ac:dyDescent="0.15"/>
    <row r="886" ht="17.25" customHeight="1" x14ac:dyDescent="0.15"/>
    <row r="887" ht="17.25" customHeight="1" x14ac:dyDescent="0.15"/>
    <row r="888" ht="17.25" customHeight="1" x14ac:dyDescent="0.15"/>
    <row r="889" ht="17.25" customHeight="1" x14ac:dyDescent="0.15"/>
    <row r="890" ht="17.25" customHeight="1" x14ac:dyDescent="0.15"/>
    <row r="891" ht="17.25" customHeight="1" x14ac:dyDescent="0.15"/>
    <row r="892" ht="17.25" customHeight="1" x14ac:dyDescent="0.15"/>
    <row r="893" ht="17.25" customHeight="1" x14ac:dyDescent="0.15"/>
    <row r="894" ht="17.25" customHeight="1" x14ac:dyDescent="0.15"/>
    <row r="895" ht="17.25" customHeight="1" x14ac:dyDescent="0.15"/>
    <row r="896" ht="17.25" customHeight="1" x14ac:dyDescent="0.15"/>
    <row r="897" ht="17.25" customHeight="1" x14ac:dyDescent="0.15"/>
    <row r="898" ht="17.25" customHeight="1" x14ac:dyDescent="0.15"/>
    <row r="899" ht="17.25" customHeight="1" x14ac:dyDescent="0.15"/>
    <row r="900" ht="17.25" customHeight="1" x14ac:dyDescent="0.15"/>
    <row r="901" ht="17.25" customHeight="1" x14ac:dyDescent="0.15"/>
    <row r="902" ht="17.25" customHeight="1" x14ac:dyDescent="0.15"/>
    <row r="903" ht="17.25" customHeight="1" x14ac:dyDescent="0.15"/>
    <row r="904" ht="17.25" customHeight="1" x14ac:dyDescent="0.15"/>
    <row r="905" ht="17.25" customHeight="1" x14ac:dyDescent="0.15"/>
    <row r="906" ht="17.25" customHeight="1" x14ac:dyDescent="0.15"/>
    <row r="907" ht="17.25" customHeight="1" x14ac:dyDescent="0.15"/>
    <row r="908" ht="17.25" customHeight="1" x14ac:dyDescent="0.15"/>
    <row r="909" ht="17.25" customHeight="1" x14ac:dyDescent="0.15"/>
    <row r="910" ht="17.25" customHeight="1" x14ac:dyDescent="0.15"/>
    <row r="911" ht="17.25" customHeight="1" x14ac:dyDescent="0.15"/>
    <row r="912" ht="17.25" customHeight="1" x14ac:dyDescent="0.15"/>
    <row r="913" ht="17.25" customHeight="1" x14ac:dyDescent="0.15"/>
    <row r="914" ht="17.25" customHeight="1" x14ac:dyDescent="0.15"/>
    <row r="915" ht="17.25" customHeight="1" x14ac:dyDescent="0.15"/>
    <row r="916" ht="17.25" customHeight="1" x14ac:dyDescent="0.15"/>
    <row r="917" ht="17.25" customHeight="1" x14ac:dyDescent="0.15"/>
    <row r="918" ht="17.25" customHeight="1" x14ac:dyDescent="0.15"/>
    <row r="919" ht="17.25" customHeight="1" x14ac:dyDescent="0.15"/>
    <row r="920" ht="17.25" customHeight="1" x14ac:dyDescent="0.15"/>
    <row r="921" ht="17.25" customHeight="1" x14ac:dyDescent="0.15"/>
    <row r="922" ht="17.25" customHeight="1" x14ac:dyDescent="0.15"/>
    <row r="923" ht="17.25" customHeight="1" x14ac:dyDescent="0.15"/>
    <row r="924" ht="17.25" customHeight="1" x14ac:dyDescent="0.15"/>
    <row r="925" ht="17.25" customHeight="1" x14ac:dyDescent="0.15"/>
    <row r="926" ht="17.25" customHeight="1" x14ac:dyDescent="0.15"/>
    <row r="927" ht="17.25" customHeight="1" x14ac:dyDescent="0.15"/>
    <row r="928" ht="17.25" customHeight="1" x14ac:dyDescent="0.15"/>
    <row r="929" ht="17.25" customHeight="1" x14ac:dyDescent="0.15"/>
    <row r="930" ht="17.25" customHeight="1" x14ac:dyDescent="0.15"/>
    <row r="931" ht="17.25" customHeight="1" x14ac:dyDescent="0.15"/>
    <row r="932" ht="17.25" customHeight="1" x14ac:dyDescent="0.15"/>
    <row r="933" ht="17.25" customHeight="1" x14ac:dyDescent="0.15"/>
    <row r="934" ht="17.25" customHeight="1" x14ac:dyDescent="0.15"/>
    <row r="935" ht="17.25" customHeight="1" x14ac:dyDescent="0.15"/>
    <row r="936" ht="17.25" customHeight="1" x14ac:dyDescent="0.15"/>
    <row r="937" ht="17.25" customHeight="1" x14ac:dyDescent="0.15"/>
    <row r="938" ht="17.25" customHeight="1" x14ac:dyDescent="0.15"/>
    <row r="939" ht="17.25" customHeight="1" x14ac:dyDescent="0.15"/>
    <row r="940" ht="17.25" customHeight="1" x14ac:dyDescent="0.15"/>
    <row r="941" ht="17.25" customHeight="1" x14ac:dyDescent="0.15"/>
    <row r="942" ht="17.25" customHeight="1" x14ac:dyDescent="0.15"/>
    <row r="943" ht="17.25" customHeight="1" x14ac:dyDescent="0.15"/>
    <row r="944" ht="17.25" customHeight="1" x14ac:dyDescent="0.15"/>
    <row r="945" ht="17.25" customHeight="1" x14ac:dyDescent="0.15"/>
    <row r="946" ht="17.25" customHeight="1" x14ac:dyDescent="0.15"/>
    <row r="947" ht="17.25" customHeight="1" x14ac:dyDescent="0.15"/>
    <row r="948" ht="17.25" customHeight="1" x14ac:dyDescent="0.15"/>
    <row r="949" ht="17.25" customHeight="1" x14ac:dyDescent="0.15"/>
    <row r="950" ht="17.25" customHeight="1" x14ac:dyDescent="0.15"/>
    <row r="951" ht="17.25" customHeight="1" x14ac:dyDescent="0.15"/>
    <row r="952" ht="17.25" customHeight="1" x14ac:dyDescent="0.15"/>
    <row r="953" ht="17.25" customHeight="1" x14ac:dyDescent="0.15"/>
    <row r="954" ht="17.25" customHeight="1" x14ac:dyDescent="0.15"/>
    <row r="955" ht="17.25" customHeight="1" x14ac:dyDescent="0.15"/>
    <row r="956" ht="17.25" customHeight="1" x14ac:dyDescent="0.15"/>
    <row r="957" ht="17.25" customHeight="1" x14ac:dyDescent="0.15"/>
    <row r="958" ht="17.25" customHeight="1" x14ac:dyDescent="0.15"/>
    <row r="959" ht="17.25" customHeight="1" x14ac:dyDescent="0.15"/>
    <row r="960" ht="17.25" customHeight="1" x14ac:dyDescent="0.15"/>
    <row r="961" ht="17.25" customHeight="1" x14ac:dyDescent="0.15"/>
    <row r="962" ht="17.25" customHeight="1" x14ac:dyDescent="0.15"/>
    <row r="963" ht="17.25" customHeight="1" x14ac:dyDescent="0.15"/>
    <row r="964" ht="17.25" customHeight="1" x14ac:dyDescent="0.15"/>
    <row r="965" ht="17.25" customHeight="1" x14ac:dyDescent="0.15"/>
    <row r="966" ht="17.25" customHeight="1" x14ac:dyDescent="0.15"/>
    <row r="967" ht="17.25" customHeight="1" x14ac:dyDescent="0.15"/>
    <row r="968" ht="17.25" customHeight="1" x14ac:dyDescent="0.15"/>
    <row r="969" ht="17.25" customHeight="1" x14ac:dyDescent="0.15"/>
    <row r="970" ht="17.25" customHeight="1" x14ac:dyDescent="0.15"/>
    <row r="971" ht="17.25" customHeight="1" x14ac:dyDescent="0.15"/>
    <row r="972" ht="17.25" customHeight="1" x14ac:dyDescent="0.15"/>
    <row r="973" ht="17.25" customHeight="1" x14ac:dyDescent="0.15"/>
    <row r="974" ht="17.25" customHeight="1" x14ac:dyDescent="0.15"/>
    <row r="975" ht="17.25" customHeight="1" x14ac:dyDescent="0.15"/>
    <row r="976" ht="17.25" customHeight="1" x14ac:dyDescent="0.15"/>
    <row r="977" ht="17.25" customHeight="1" x14ac:dyDescent="0.15"/>
    <row r="978" ht="17.25" customHeight="1" x14ac:dyDescent="0.15"/>
    <row r="979" ht="17.25" customHeight="1" x14ac:dyDescent="0.15"/>
    <row r="980" ht="17.25" customHeight="1" x14ac:dyDescent="0.15"/>
    <row r="981" ht="17.25" customHeight="1" x14ac:dyDescent="0.15"/>
    <row r="982" ht="17.25" customHeight="1" x14ac:dyDescent="0.15"/>
    <row r="983" ht="17.25" customHeight="1" x14ac:dyDescent="0.15"/>
    <row r="984" ht="17.25" customHeight="1" x14ac:dyDescent="0.15"/>
    <row r="985" ht="17.25" customHeight="1" x14ac:dyDescent="0.15"/>
    <row r="986" ht="17.25" customHeight="1" x14ac:dyDescent="0.15"/>
    <row r="987" ht="17.25" customHeight="1" x14ac:dyDescent="0.15"/>
    <row r="988" ht="17.25" customHeight="1" x14ac:dyDescent="0.15"/>
    <row r="989" ht="17.25" customHeight="1" x14ac:dyDescent="0.15"/>
  </sheetData>
  <mergeCells count="3">
    <mergeCell ref="B14:C14"/>
    <mergeCell ref="B2:C2"/>
    <mergeCell ref="B8:C8"/>
  </mergeCells>
  <phoneticPr fontId="5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使用说明</vt:lpstr>
      <vt:lpstr>财务收入支出记录</vt:lpstr>
      <vt:lpstr>项目查询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2015-12-16T15:33:03Z</dcterms:created>
  <dcterms:modified xsi:type="dcterms:W3CDTF">2019-05-31T02:55:51Z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  <property fmtid="{D5CDD505-2E9C-101B-9397-08002B2CF9AE}" pid="3" name="name">
    <vt:lpwstr>财务收入支出管理查询系统.xlsx</vt:lpwstr>
  </property>
  <property fmtid="{D5CDD505-2E9C-101B-9397-08002B2CF9AE}" pid="4" name="fileid">
    <vt:lpwstr>813488</vt:lpwstr>
  </property>
</Properties>
</file>