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<sst xmlns="http://schemas.openxmlformats.org/spreadsheetml/2006/main" count="13">
  <si>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 xml:space="preserve">       月份
姓名</t>
  </si>
  <si>
    <t>1月</t>
  </si>
  <si>
    <t>2月</t>
  </si>
  <si>
    <t>3月</t>
  </si>
  <si>
    <t>总计</t>
  </si>
  <si>
    <t>目标</t>
  </si>
  <si>
    <t>完成率</t>
  </si>
  <si>
    <t xml:space="preserve">       月份
年份</t>
  </si>
  <si>
    <t>二狗</t>
  </si>
  <si>
    <t>毛毛</t>
  </si>
  <si>
    <t>点点</t>
  </si>
  <si>
    <t>2016年
总目标</t>
  </si>
  <si>
    <t>豆豆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</si>
</sst>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2"/>
      <name val="宋体"/>
      <charset val="134"/>
    </font>
    <font>
      <sz val="9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27">
    <border>
      <left/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4" borderId="19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1" borderId="23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25" borderId="24" applyNumberFormat="0" applyAlignment="0" applyProtection="0">
      <alignment vertical="center"/>
    </xf>
    <xf numFmtId="0" fontId="21" fillId="25" borderId="19" applyNumberFormat="0" applyAlignment="0" applyProtection="0">
      <alignment vertical="center"/>
    </xf>
    <xf numFmtId="0" fontId="17" fillId="28" borderId="26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10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10" fontId="1" fillId="0" borderId="15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rgbClr val="80808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第一季度销售情况图表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二狗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 algn="ctr"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Sheet1!$B$1:$D$1</c:f>
              <c:strCache>
                <c:ptCount val="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300</c:v>
                </c:pt>
                <c:pt idx="1">
                  <c:v>289</c:v>
                </c:pt>
                <c:pt idx="2">
                  <c:v>301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毛毛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 algn="ctr"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Sheet1!$B$1:$D$1</c:f>
              <c:strCache>
                <c:ptCount val="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400</c:v>
                </c:pt>
                <c:pt idx="1">
                  <c:v>438</c:v>
                </c:pt>
                <c:pt idx="2">
                  <c:v>433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点点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 algn="ctr"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Sheet1!$B$1:$D$1</c:f>
              <c:strCache>
                <c:ptCount val="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豆豆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 algn="ctr"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Sheet1!$B$1:$D$1</c:f>
              <c:strCache>
                <c:ptCount val="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500</c:v>
                </c:pt>
                <c:pt idx="1">
                  <c:v>510</c:v>
                </c:pt>
                <c:pt idx="2">
                  <c:v>480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5801400"/>
        <c:axId val="145805880"/>
      </c:barChart>
      <c:catAx>
        <c:axId val="14580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45805880"/>
        <c:crosses val="autoZero"/>
        <c:auto val="1"/>
        <c:lblAlgn val="ctr"/>
        <c:lblOffset val="100"/>
        <c:noMultiLvlLbl val="0"/>
      </c:catAx>
      <c:valAx>
        <c:axId val="145805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4580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25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9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rgbClr val="80808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900" b="1" i="0" u="none" strike="noStrike" baseline="0">
                <a:solidFill>
                  <a:srgbClr val="808080"/>
                </a:solidFill>
                <a:latin typeface="Arial" panose="020B0604020202020204"/>
                <a:cs typeface="Arial" panose="020B0604020202020204"/>
              </a:rPr>
              <a:t>15、16年销售情况对比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2015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Sheet1!$J$1:$L$1</c:f>
              <c:strCache>
                <c:ptCount val="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</c:strCache>
            </c:strRef>
          </c:cat>
          <c:val>
            <c:numRef>
              <c:f>Sheet1!$J$2:$L$2</c:f>
              <c:numCache>
                <c:formatCode>General</c:formatCode>
                <c:ptCount val="3"/>
                <c:pt idx="0">
                  <c:v>1234</c:v>
                </c:pt>
                <c:pt idx="1">
                  <c:v>1255</c:v>
                </c:pt>
                <c:pt idx="2">
                  <c:v>1290</c:v>
                </c:pt>
              </c:numCache>
            </c:numRef>
          </c:val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2016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Sheet1!$J$1:$L$1</c:f>
              <c:strCache>
                <c:ptCount val="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</c:strCache>
            </c:strRef>
          </c:cat>
          <c:val>
            <c:numRef>
              <c:f>Sheet1!$J$3:$L$3</c:f>
              <c:numCache>
                <c:formatCode>General</c:formatCode>
                <c:ptCount val="3"/>
                <c:pt idx="0">
                  <c:v>1450</c:v>
                </c:pt>
                <c:pt idx="1">
                  <c:v>1488</c:v>
                </c:pt>
                <c:pt idx="2">
                  <c:v>1466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45468168"/>
        <c:axId val="145468552"/>
      </c:barChart>
      <c:catAx>
        <c:axId val="145468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45468552"/>
        <c:crosses val="autoZero"/>
        <c:auto val="1"/>
        <c:lblAlgn val="ctr"/>
        <c:lblOffset val="100"/>
        <c:noMultiLvlLbl val="0"/>
      </c:catAx>
      <c:valAx>
        <c:axId val="14546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4546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25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9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rgbClr val="FFFFFF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销售人员销量情况比</a:t>
            </a:r>
            <a:endParaRPr lang="zh-CN" altLang="en-US"/>
          </a:p>
        </c:rich>
      </c:tx>
      <c:layout>
        <c:manualLayout>
          <c:xMode val="edge"/>
          <c:yMode val="edge"/>
          <c:x val="0.339076044846791"/>
          <c:y val="0.0430759412890874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lt1"/>
            </a:solidFill>
            <a:effectLst/>
          </c:spPr>
          <c:explosion val="0"/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1" i="0" u="none" strike="noStrike" kern="1200" baseline="0">
                    <a:solidFill>
                      <a:srgbClr val="3366FF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Sheet1!$A$2:$A$5</c:f>
              <c:strCache>
                <c:ptCount val="4"/>
                <c:pt idx="0">
                  <c:v>二狗</c:v>
                </c:pt>
                <c:pt idx="1">
                  <c:v>毛毛</c:v>
                </c:pt>
                <c:pt idx="2">
                  <c:v>点点</c:v>
                </c:pt>
                <c:pt idx="3">
                  <c:v>豆豆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890</c:v>
                </c:pt>
                <c:pt idx="1">
                  <c:v>1271</c:v>
                </c:pt>
                <c:pt idx="2">
                  <c:v>753</c:v>
                </c:pt>
                <c:pt idx="3">
                  <c:v>1490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rgbClr val="80808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一季度目标完成情况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总计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w="28575" cap="rnd" cmpd="sng">
              <a:solidFill>
                <a:schemeClr val="accent1"/>
              </a:solidFill>
              <a:prstDash val="sysDot"/>
              <a:round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二狗</c:v>
                </c:pt>
                <c:pt idx="1">
                  <c:v>毛毛</c:v>
                </c:pt>
                <c:pt idx="2">
                  <c:v>点点</c:v>
                </c:pt>
                <c:pt idx="3">
                  <c:v>豆豆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890</c:v>
                </c:pt>
                <c:pt idx="1">
                  <c:v>1271</c:v>
                </c:pt>
                <c:pt idx="2">
                  <c:v>753</c:v>
                </c:pt>
                <c:pt idx="3">
                  <c:v>1490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85744"/>
        <c:axId val="145590224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目标</c:v>
                </c:pt>
              </c:strCache>
            </c:strRef>
          </c:tx>
          <c:spPr>
            <a:noFill/>
            <a:ln w="28575" cap="rnd" cmpd="sng">
              <a:solidFill>
                <a:schemeClr val="tx1"/>
              </a:solidFill>
              <a:prstDash val="solid"/>
              <a:round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二狗</c:v>
                </c:pt>
                <c:pt idx="1">
                  <c:v>毛毛</c:v>
                </c:pt>
                <c:pt idx="2">
                  <c:v>点点</c:v>
                </c:pt>
                <c:pt idx="3">
                  <c:v>豆豆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90608"/>
        <c:axId val="145595088"/>
      </c:barChart>
      <c:catAx>
        <c:axId val="1455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45590224"/>
        <c:crosses val="autoZero"/>
        <c:auto val="1"/>
        <c:lblAlgn val="ctr"/>
        <c:lblOffset val="100"/>
        <c:noMultiLvlLbl val="0"/>
      </c:catAx>
      <c:valAx>
        <c:axId val="14559022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45585744"/>
        <c:crosses val="autoZero"/>
        <c:crossBetween val="between"/>
      </c:valAx>
      <c:catAx>
        <c:axId val="14559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45595088"/>
        <c:crosses val="autoZero"/>
        <c:auto val="1"/>
        <c:lblAlgn val="ctr"/>
        <c:lblOffset val="100"/>
        <c:noMultiLvlLbl val="0"/>
      </c:catAx>
      <c:valAx>
        <c:axId val="145595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4559060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25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9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6</xdr:row>
      <xdr:rowOff>19050</xdr:rowOff>
    </xdr:from>
    <xdr:to>
      <xdr:col>5</xdr:col>
      <xdr:colOff>342900</xdr:colOff>
      <xdr:row>15</xdr:row>
      <xdr:rowOff>0</xdr:rowOff>
    </xdr:to>
    <xdr:graphicFrame>
      <xdr:nvGraphicFramePr>
        <xdr:cNvPr id="1060" name="图表 1"/>
        <xdr:cNvGraphicFramePr/>
      </xdr:nvGraphicFramePr>
      <xdr:xfrm>
        <a:off x="9525" y="1295400"/>
        <a:ext cx="3800475" cy="1609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6</xdr:row>
      <xdr:rowOff>9525</xdr:rowOff>
    </xdr:from>
    <xdr:to>
      <xdr:col>12</xdr:col>
      <xdr:colOff>0</xdr:colOff>
      <xdr:row>15</xdr:row>
      <xdr:rowOff>19050</xdr:rowOff>
    </xdr:to>
    <xdr:graphicFrame>
      <xdr:nvGraphicFramePr>
        <xdr:cNvPr id="1061" name="图表 2"/>
        <xdr:cNvGraphicFramePr/>
      </xdr:nvGraphicFramePr>
      <xdr:xfrm>
        <a:off x="3819525" y="1285875"/>
        <a:ext cx="3895725" cy="1638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28575</xdr:rowOff>
    </xdr:from>
    <xdr:to>
      <xdr:col>5</xdr:col>
      <xdr:colOff>342900</xdr:colOff>
      <xdr:row>26</xdr:row>
      <xdr:rowOff>19050</xdr:rowOff>
    </xdr:to>
    <xdr:graphicFrame>
      <xdr:nvGraphicFramePr>
        <xdr:cNvPr id="1062" name="图表 4"/>
        <xdr:cNvGraphicFramePr/>
      </xdr:nvGraphicFramePr>
      <xdr:xfrm>
        <a:off x="0" y="2933700"/>
        <a:ext cx="3810000" cy="19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361950</xdr:colOff>
      <xdr:row>15</xdr:row>
      <xdr:rowOff>28575</xdr:rowOff>
    </xdr:from>
    <xdr:to>
      <xdr:col>12</xdr:col>
      <xdr:colOff>9525</xdr:colOff>
      <xdr:row>26</xdr:row>
      <xdr:rowOff>0</xdr:rowOff>
    </xdr:to>
    <xdr:graphicFrame>
      <xdr:nvGraphicFramePr>
        <xdr:cNvPr id="1063" name="图表 8"/>
        <xdr:cNvGraphicFramePr/>
      </xdr:nvGraphicFramePr>
      <xdr:xfrm>
        <a:off x="3829050" y="2933700"/>
        <a:ext cx="3895725" cy="1962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"/>
  <sheetViews>
    <sheetView showGridLines="0" tabSelected="1" workbookViewId="0">
      <selection activeCell="O28" sqref="O28"/>
    </sheetView>
  </sheetViews>
  <sheetFormatPr defaultColWidth="9" defaultRowHeight="14.25" outlineLevelRow="5"/>
  <cols>
    <col min="1" max="1" width="9" style="1"/>
    <col min="2" max="6" width="9.125" style="1" customWidth="1"/>
    <col min="7" max="7" width="9.625" style="1" customWidth="1"/>
    <col min="8" max="8" width="0.75" style="1" hidden="1" customWidth="1"/>
    <col min="9" max="11" width="9.125" style="1" customWidth="1"/>
    <col min="12" max="12" width="9.625" style="1" customWidth="1"/>
    <col min="13" max="16384" width="9" style="1"/>
  </cols>
  <sheetData>
    <row r="1" ht="28.5" spans="1:1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I1" s="2" t="s">
        <v>7</v>
      </c>
      <c r="J1" s="3" t="s">
        <v>1</v>
      </c>
      <c r="K1" s="3" t="s">
        <v>2</v>
      </c>
      <c r="L1" s="4" t="s">
        <v>3</v>
      </c>
    </row>
    <row r="2" spans="1:12">
      <c r="A2" s="5" t="s">
        <v>8</v>
      </c>
      <c r="B2" s="6">
        <v>300</v>
      </c>
      <c r="C2" s="6">
        <v>289</v>
      </c>
      <c r="D2" s="6">
        <v>301</v>
      </c>
      <c r="E2" s="6">
        <f>SUM(B2:D2)</f>
        <v>890</v>
      </c>
      <c r="F2" s="6">
        <v>1000</v>
      </c>
      <c r="G2" s="7">
        <f t="shared" ref="G2:G6" si="0">E2/F2</f>
        <v>0.89</v>
      </c>
      <c r="I2" s="5">
        <v>2015</v>
      </c>
      <c r="J2" s="6">
        <v>1234</v>
      </c>
      <c r="K2" s="6">
        <v>1255</v>
      </c>
      <c r="L2" s="11">
        <v>1290</v>
      </c>
    </row>
    <row r="3" spans="1:12">
      <c r="A3" s="5" t="s">
        <v>9</v>
      </c>
      <c r="B3" s="6">
        <v>400</v>
      </c>
      <c r="C3" s="6">
        <v>438</v>
      </c>
      <c r="D3" s="6">
        <v>433</v>
      </c>
      <c r="E3" s="6">
        <f>SUM(B3:D3)</f>
        <v>1271</v>
      </c>
      <c r="F3" s="6">
        <v>1000</v>
      </c>
      <c r="G3" s="7">
        <f t="shared" si="0"/>
        <v>1.271</v>
      </c>
      <c r="I3" s="5">
        <v>2016</v>
      </c>
      <c r="J3" s="6">
        <v>1450</v>
      </c>
      <c r="K3" s="6">
        <v>1488</v>
      </c>
      <c r="L3" s="11">
        <v>1466</v>
      </c>
    </row>
    <row r="4" spans="1:12">
      <c r="A4" s="5" t="s">
        <v>10</v>
      </c>
      <c r="B4" s="6">
        <v>250</v>
      </c>
      <c r="C4" s="6">
        <v>251</v>
      </c>
      <c r="D4" s="6">
        <v>252</v>
      </c>
      <c r="E4" s="6">
        <f>SUM(B4:D4)</f>
        <v>753</v>
      </c>
      <c r="F4" s="6">
        <v>1000</v>
      </c>
      <c r="G4" s="7">
        <f t="shared" si="0"/>
        <v>0.753</v>
      </c>
      <c r="I4" s="12" t="s">
        <v>11</v>
      </c>
      <c r="J4" s="13">
        <f>F6</f>
        <v>4000</v>
      </c>
      <c r="K4" s="13" t="s">
        <v>6</v>
      </c>
      <c r="L4" s="14">
        <f>G6</f>
        <v>1.101</v>
      </c>
    </row>
    <row r="5" spans="1:12">
      <c r="A5" s="5" t="s">
        <v>12</v>
      </c>
      <c r="B5" s="6">
        <v>500</v>
      </c>
      <c r="C5" s="6">
        <v>510</v>
      </c>
      <c r="D5" s="6">
        <v>480</v>
      </c>
      <c r="E5" s="6">
        <f>SUM(B5:D5)</f>
        <v>1490</v>
      </c>
      <c r="F5" s="6">
        <v>1000</v>
      </c>
      <c r="G5" s="7">
        <f t="shared" si="0"/>
        <v>1.49</v>
      </c>
      <c r="I5" s="15"/>
      <c r="J5" s="16"/>
      <c r="K5" s="16"/>
      <c r="L5" s="17"/>
    </row>
    <row r="6" ht="15" spans="1:12">
      <c r="A6" s="8" t="s">
        <v>4</v>
      </c>
      <c r="B6" s="9">
        <f t="shared" ref="B6:F6" si="1">SUM(B2:B5)</f>
        <v>1450</v>
      </c>
      <c r="C6" s="9">
        <f t="shared" si="1"/>
        <v>1488</v>
      </c>
      <c r="D6" s="9">
        <f t="shared" si="1"/>
        <v>1466</v>
      </c>
      <c r="E6" s="9">
        <f t="shared" si="1"/>
        <v>4404</v>
      </c>
      <c r="F6" s="9">
        <f t="shared" si="1"/>
        <v>4000</v>
      </c>
      <c r="G6" s="10">
        <f t="shared" si="0"/>
        <v>1.101</v>
      </c>
      <c r="I6" s="18"/>
      <c r="J6" s="19"/>
      <c r="K6" s="19"/>
      <c r="L6" s="20"/>
    </row>
  </sheetData>
  <mergeCells count="4">
    <mergeCell ref="I4:I6"/>
    <mergeCell ref="J4:J6"/>
    <mergeCell ref="K4:K6"/>
    <mergeCell ref="L4:L6"/>
  </mergeCells>
  <pageMargins left="0.75" right="0.75" top="1" bottom="1" header="0.509722222222222" footer="0.509722222222222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722222222222" footer="0.509722222222222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722222222222" footer="0.509722222222222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2016-05-22T04:54:00Z</dcterms:created>
  <dcterms:modified xsi:type="dcterms:W3CDTF">2017-06-15T03:38:26Z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