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EHMET\Desktop\Praktisk projekt\"/>
    </mc:Choice>
  </mc:AlternateContent>
  <xr:revisionPtr revIDLastSave="0" documentId="13_ncr:1_{0F3C3C07-C820-47E7-9573-7C4477207F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4" i="1" s="1"/>
  <c r="F4" i="1" l="1"/>
  <c r="G4" i="1" s="1"/>
  <c r="H4" i="1" s="1"/>
  <c r="I4" i="1" s="1"/>
  <c r="J4" i="1" s="1"/>
  <c r="K4" i="1" s="1"/>
  <c r="L4" i="1" s="1"/>
  <c r="M4" i="1" l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L3" i="1"/>
  <c r="E3" i="1"/>
  <c r="S3" i="1" l="1"/>
  <c r="AA4" i="1"/>
  <c r="AB4" i="1" s="1"/>
  <c r="AC4" i="1" s="1"/>
  <c r="AD4" i="1" s="1"/>
  <c r="AE4" i="1" s="1"/>
  <c r="AF4" i="1" s="1"/>
  <c r="AG4" i="1" s="1"/>
  <c r="Z3" i="1"/>
  <c r="AH4" i="1" l="1"/>
  <c r="AI4" i="1" s="1"/>
  <c r="AJ4" i="1" s="1"/>
  <c r="AK4" i="1" s="1"/>
  <c r="AL4" i="1" s="1"/>
  <c r="AM4" i="1" s="1"/>
  <c r="AN4" i="1" s="1"/>
  <c r="AG3" i="1"/>
  <c r="AO4" i="1" l="1"/>
  <c r="AP4" i="1" s="1"/>
  <c r="AQ4" i="1" s="1"/>
  <c r="AR4" i="1" s="1"/>
  <c r="AS4" i="1" s="1"/>
  <c r="AT4" i="1" s="1"/>
  <c r="AU4" i="1" s="1"/>
  <c r="AN3" i="1"/>
  <c r="AV4" i="1" l="1"/>
  <c r="AW4" i="1" s="1"/>
  <c r="AX4" i="1" s="1"/>
  <c r="AY4" i="1" s="1"/>
  <c r="AZ4" i="1" s="1"/>
  <c r="BA4" i="1" s="1"/>
  <c r="BB4" i="1" s="1"/>
  <c r="AU3" i="1"/>
  <c r="BC4" i="1" l="1"/>
  <c r="BD4" i="1" s="1"/>
  <c r="BE4" i="1" s="1"/>
  <c r="BF4" i="1" s="1"/>
  <c r="BG4" i="1" s="1"/>
  <c r="BH4" i="1" s="1"/>
  <c r="BI4" i="1" s="1"/>
  <c r="BB3" i="1"/>
  <c r="BJ4" i="1" l="1"/>
  <c r="BK4" i="1" s="1"/>
  <c r="BL4" i="1" s="1"/>
  <c r="BM4" i="1" s="1"/>
  <c r="BN4" i="1" s="1"/>
  <c r="BO4" i="1" s="1"/>
  <c r="BP4" i="1" s="1"/>
  <c r="BI3" i="1"/>
  <c r="BQ4" i="1" l="1"/>
  <c r="BR4" i="1" s="1"/>
  <c r="BS4" i="1" s="1"/>
  <c r="BT4" i="1" s="1"/>
  <c r="BU4" i="1" s="1"/>
  <c r="BV4" i="1" s="1"/>
  <c r="BW4" i="1" s="1"/>
  <c r="BP3" i="1"/>
  <c r="BX4" i="1" l="1"/>
  <c r="BY4" i="1" s="1"/>
  <c r="BZ4" i="1" s="1"/>
  <c r="CA4" i="1" s="1"/>
  <c r="CB4" i="1" s="1"/>
  <c r="CC4" i="1" s="1"/>
  <c r="CD4" i="1" s="1"/>
  <c r="BW3" i="1"/>
  <c r="CE4" i="1" l="1"/>
  <c r="CF4" i="1" s="1"/>
  <c r="CG4" i="1" s="1"/>
  <c r="CH4" i="1" s="1"/>
  <c r="CI4" i="1" s="1"/>
  <c r="CJ4" i="1" s="1"/>
  <c r="CK4" i="1" s="1"/>
  <c r="CD3" i="1"/>
  <c r="CL4" i="1" l="1"/>
  <c r="CM4" i="1" s="1"/>
  <c r="CN4" i="1" s="1"/>
  <c r="CO4" i="1" s="1"/>
  <c r="CP4" i="1" s="1"/>
  <c r="CQ4" i="1" s="1"/>
  <c r="CK3" i="1"/>
</calcChain>
</file>

<file path=xl/sharedStrings.xml><?xml version="1.0" encoding="utf-8"?>
<sst xmlns="http://schemas.openxmlformats.org/spreadsheetml/2006/main" count="43" uniqueCount="43">
  <si>
    <t>Starten av prosjektet</t>
  </si>
  <si>
    <t>Utvikling</t>
  </si>
  <si>
    <t>Oppgaver</t>
  </si>
  <si>
    <t>Dato</t>
  </si>
  <si>
    <t>Startdato</t>
  </si>
  <si>
    <t>Sluttdato</t>
  </si>
  <si>
    <t>1.1 Opprette prosjektdokumentasjon</t>
  </si>
  <si>
    <t>1.2 Lagdannelse og rollebestemmelse</t>
  </si>
  <si>
    <t>1.3 Første møte og målsetting</t>
  </si>
  <si>
    <t>Analyse og planlegging</t>
  </si>
  <si>
    <t>2.1 Markedsundersøkelser og konkurranseanalyse</t>
  </si>
  <si>
    <t>2.2 Brukerundersøkelser og undersøkelser</t>
  </si>
  <si>
    <t>2.3 Behovsanalyse og fastsettelse av funksjonskrav</t>
  </si>
  <si>
    <t xml:space="preserve">2.4 Lage prosjektplanen      </t>
  </si>
  <si>
    <t>Design</t>
  </si>
  <si>
    <t xml:space="preserve">3.1 Design av brukergrensesnitt </t>
  </si>
  <si>
    <t>3.2 Menydesign</t>
  </si>
  <si>
    <t>3.3 Generell utforming av nettstedet</t>
  </si>
  <si>
    <t>3.4 Tilbakemeldingsinnsamling og forbedring</t>
  </si>
  <si>
    <t xml:space="preserve">4.1 Utvikle en grunnleggende programvareprototype      </t>
  </si>
  <si>
    <t>4.2 Integrasjon av halal, vegetariske, veganske og glutenfrie alternativer</t>
  </si>
  <si>
    <t>4.3 Spesialordrebehandlingssystem</t>
  </si>
  <si>
    <t>4.4 Utvikling av Community Interaction Module</t>
  </si>
  <si>
    <t>Testing og kvalitetssikring</t>
  </si>
  <si>
    <t>5.1 Brukbarhetstester</t>
  </si>
  <si>
    <t>5.2 System- og integrasjonstester</t>
  </si>
  <si>
    <t>5.3 Betatester og tilbakemeldingsinnsamling</t>
  </si>
  <si>
    <t>5.4 Ytelsestester</t>
  </si>
  <si>
    <t>Distribusjon og lansering</t>
  </si>
  <si>
    <t>6.1 Forberedelse og distribusjon av betaversjon</t>
  </si>
  <si>
    <t>6.2 Tilbakemeldingsinnsamling og forbedring</t>
  </si>
  <si>
    <t>6.3 Integrasjon av finansielle transaksjoner</t>
  </si>
  <si>
    <t>6.4 Offisiell lansering og promotering</t>
  </si>
  <si>
    <t>Oppsigelse og rapportering</t>
  </si>
  <si>
    <t>7.1 Opprette den endelige prosjektrapporten</t>
  </si>
  <si>
    <t>7.2 Teamevaluering og forbedring</t>
  </si>
  <si>
    <t>7.3 Avslutning av prosjektet og rapportering</t>
  </si>
  <si>
    <t>Unntak og begrensninger</t>
  </si>
  <si>
    <t>7.1 Mobilapplikasjonsutvikling (Unntak 1)</t>
  </si>
  <si>
    <t>7.2 Integrasjonstester (Unntak 2)</t>
  </si>
  <si>
    <t>Ressurs- og budsjettstyring</t>
  </si>
  <si>
    <t>8.1 Budsjettovervåking og rapportering</t>
  </si>
  <si>
    <t>8.2 Personalledelse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</si>
</sst>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color rgb="FF0F0F0F"/>
      <name val="Segoe UI"/>
      <family val="2"/>
      <charset val="162"/>
    </font>
    <font>
      <b/>
      <sz val="8"/>
      <color rgb="FF0F0F0F"/>
      <name val="Segoe UI"/>
      <family val="2"/>
      <charset val="162"/>
    </font>
    <font>
      <sz val="8"/>
      <color theme="1"/>
      <name val="Calibri"/>
      <family val="2"/>
      <scheme val="minor"/>
    </font>
    <font>
      <b/>
      <sz val="11"/>
      <color rgb="FF202124"/>
      <name val="Calibri"/>
      <family val="2"/>
      <charset val="16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/>
    <xf numFmtId="0" fontId="4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indent="1"/>
    </xf>
    <xf numFmtId="14" fontId="0" fillId="0" borderId="1" xfId="0" applyNumberFormat="1" applyBorder="1"/>
    <xf numFmtId="0" fontId="5" fillId="0" borderId="1" xfId="0" applyFont="1" applyBorder="1" applyAlignment="1">
      <alignment horizontal="left" indent="1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4" fontId="0" fillId="2" borderId="2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2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Q43"/>
  <sheetViews>
    <sheetView tabSelected="1" topLeftCell="A11" zoomScale="60" zoomScaleNormal="60" workbookViewId="0">
      <selection activeCell="A39" sqref="A39"/>
    </sheetView>
  </sheetViews>
  <sheetFormatPr baseColWidth="10" defaultColWidth="8.7265625" defaultRowHeight="14.5" x14ac:dyDescent="0.35"/>
  <cols>
    <col min="1" max="1" width="46.1796875" bestFit="1" customWidth="1"/>
    <col min="2" max="2" width="11.26953125" bestFit="1" customWidth="1"/>
    <col min="3" max="3" width="11.08984375" bestFit="1" customWidth="1"/>
    <col min="5" max="8" width="2.81640625" bestFit="1" customWidth="1"/>
    <col min="9" max="11" width="2.453125" customWidth="1"/>
    <col min="12" max="13" width="2.81640625" bestFit="1" customWidth="1"/>
    <col min="14" max="95" width="2.90625" bestFit="1" customWidth="1"/>
  </cols>
  <sheetData>
    <row r="2" spans="1:95" x14ac:dyDescent="0.35">
      <c r="A2" t="s">
        <v>3</v>
      </c>
      <c r="B2" s="2">
        <f ca="1">TODAY()</f>
        <v>45325</v>
      </c>
    </row>
    <row r="3" spans="1:95" x14ac:dyDescent="0.35">
      <c r="E3" s="13">
        <f ca="1">E4</f>
        <v>45320</v>
      </c>
      <c r="F3" s="13"/>
      <c r="G3" s="13"/>
      <c r="H3" s="13"/>
      <c r="I3" s="13"/>
      <c r="J3" s="13"/>
      <c r="K3" s="13"/>
      <c r="L3" s="14">
        <f t="shared" ref="L3" ca="1" si="0">L4</f>
        <v>45327</v>
      </c>
      <c r="M3" s="14"/>
      <c r="N3" s="14"/>
      <c r="O3" s="14"/>
      <c r="P3" s="14"/>
      <c r="Q3" s="14"/>
      <c r="R3" s="14"/>
      <c r="S3" s="13">
        <f t="shared" ref="S3" ca="1" si="1">S4</f>
        <v>45334</v>
      </c>
      <c r="T3" s="13"/>
      <c r="U3" s="13"/>
      <c r="V3" s="13"/>
      <c r="W3" s="13"/>
      <c r="X3" s="13"/>
      <c r="Y3" s="13"/>
      <c r="Z3" s="14">
        <f t="shared" ref="Z3" ca="1" si="2">Z4</f>
        <v>45341</v>
      </c>
      <c r="AA3" s="14"/>
      <c r="AB3" s="14"/>
      <c r="AC3" s="14"/>
      <c r="AD3" s="14"/>
      <c r="AE3" s="14"/>
      <c r="AF3" s="14"/>
      <c r="AG3" s="13">
        <f t="shared" ref="AG3" ca="1" si="3">AG4</f>
        <v>45348</v>
      </c>
      <c r="AH3" s="13"/>
      <c r="AI3" s="13"/>
      <c r="AJ3" s="13"/>
      <c r="AK3" s="13"/>
      <c r="AL3" s="13"/>
      <c r="AM3" s="13"/>
      <c r="AN3" s="14">
        <f t="shared" ref="AN3" ca="1" si="4">AN4</f>
        <v>45355</v>
      </c>
      <c r="AO3" s="14"/>
      <c r="AP3" s="14"/>
      <c r="AQ3" s="14"/>
      <c r="AR3" s="14"/>
      <c r="AS3" s="14"/>
      <c r="AT3" s="14"/>
      <c r="AU3" s="13">
        <f t="shared" ref="AU3" ca="1" si="5">AU4</f>
        <v>45362</v>
      </c>
      <c r="AV3" s="13"/>
      <c r="AW3" s="13"/>
      <c r="AX3" s="13"/>
      <c r="AY3" s="13"/>
      <c r="AZ3" s="13"/>
      <c r="BA3" s="13"/>
      <c r="BB3" s="14">
        <f t="shared" ref="BB3" ca="1" si="6">BB4</f>
        <v>45369</v>
      </c>
      <c r="BC3" s="14"/>
      <c r="BD3" s="14"/>
      <c r="BE3" s="14"/>
      <c r="BF3" s="14"/>
      <c r="BG3" s="14"/>
      <c r="BH3" s="14"/>
      <c r="BI3" s="13">
        <f t="shared" ref="BI3" ca="1" si="7">BI4</f>
        <v>45376</v>
      </c>
      <c r="BJ3" s="13"/>
      <c r="BK3" s="13"/>
      <c r="BL3" s="13"/>
      <c r="BM3" s="13"/>
      <c r="BN3" s="13"/>
      <c r="BO3" s="13"/>
      <c r="BP3" s="14">
        <f t="shared" ref="BP3" ca="1" si="8">BP4</f>
        <v>45383</v>
      </c>
      <c r="BQ3" s="14"/>
      <c r="BR3" s="14"/>
      <c r="BS3" s="14"/>
      <c r="BT3" s="14"/>
      <c r="BU3" s="14"/>
      <c r="BV3" s="14"/>
      <c r="BW3" s="13">
        <f t="shared" ref="BW3" ca="1" si="9">BW4</f>
        <v>45390</v>
      </c>
      <c r="BX3" s="13"/>
      <c r="BY3" s="13"/>
      <c r="BZ3" s="13"/>
      <c r="CA3" s="13"/>
      <c r="CB3" s="13"/>
      <c r="CC3" s="13"/>
      <c r="CD3" s="14">
        <f t="shared" ref="CD3" ca="1" si="10">CD4</f>
        <v>45397</v>
      </c>
      <c r="CE3" s="14"/>
      <c r="CF3" s="14"/>
      <c r="CG3" s="14"/>
      <c r="CH3" s="14"/>
      <c r="CI3" s="14"/>
      <c r="CJ3" s="14"/>
      <c r="CK3" s="13">
        <f t="shared" ref="CK3" ca="1" si="11">CK4</f>
        <v>45404</v>
      </c>
      <c r="CL3" s="13"/>
      <c r="CM3" s="13"/>
      <c r="CN3" s="13"/>
      <c r="CO3" s="13"/>
      <c r="CP3" s="13"/>
      <c r="CQ3" s="13"/>
    </row>
    <row r="4" spans="1:95" s="1" customFormat="1" x14ac:dyDescent="0.35">
      <c r="A4" s="3" t="s">
        <v>2</v>
      </c>
      <c r="B4" s="4" t="s">
        <v>4</v>
      </c>
      <c r="C4" s="4" t="s">
        <v>5</v>
      </c>
      <c r="D4" s="5"/>
      <c r="E4" s="11">
        <f ca="1">$B$2-WEEKDAY(B2,3)</f>
        <v>45320</v>
      </c>
      <c r="F4" s="11">
        <f ca="1">E4+1</f>
        <v>45321</v>
      </c>
      <c r="G4" s="11">
        <f t="shared" ref="G4:BR4" ca="1" si="12">F4+1</f>
        <v>45322</v>
      </c>
      <c r="H4" s="11">
        <f t="shared" ca="1" si="12"/>
        <v>45323</v>
      </c>
      <c r="I4" s="11">
        <f t="shared" ca="1" si="12"/>
        <v>45324</v>
      </c>
      <c r="J4" s="11">
        <f t="shared" ca="1" si="12"/>
        <v>45325</v>
      </c>
      <c r="K4" s="11">
        <f t="shared" ca="1" si="12"/>
        <v>45326</v>
      </c>
      <c r="L4" s="12">
        <f t="shared" ca="1" si="12"/>
        <v>45327</v>
      </c>
      <c r="M4" s="12">
        <f t="shared" ca="1" si="12"/>
        <v>45328</v>
      </c>
      <c r="N4" s="12">
        <f t="shared" ca="1" si="12"/>
        <v>45329</v>
      </c>
      <c r="O4" s="12">
        <f t="shared" ca="1" si="12"/>
        <v>45330</v>
      </c>
      <c r="P4" s="12">
        <f t="shared" ca="1" si="12"/>
        <v>45331</v>
      </c>
      <c r="Q4" s="12">
        <f t="shared" ca="1" si="12"/>
        <v>45332</v>
      </c>
      <c r="R4" s="12">
        <f t="shared" ca="1" si="12"/>
        <v>45333</v>
      </c>
      <c r="S4" s="11">
        <f t="shared" ca="1" si="12"/>
        <v>45334</v>
      </c>
      <c r="T4" s="11">
        <f t="shared" ca="1" si="12"/>
        <v>45335</v>
      </c>
      <c r="U4" s="11">
        <f t="shared" ca="1" si="12"/>
        <v>45336</v>
      </c>
      <c r="V4" s="11">
        <f t="shared" ca="1" si="12"/>
        <v>45337</v>
      </c>
      <c r="W4" s="11">
        <f t="shared" ca="1" si="12"/>
        <v>45338</v>
      </c>
      <c r="X4" s="11">
        <f t="shared" ca="1" si="12"/>
        <v>45339</v>
      </c>
      <c r="Y4" s="11">
        <f t="shared" ca="1" si="12"/>
        <v>45340</v>
      </c>
      <c r="Z4" s="12">
        <f t="shared" ca="1" si="12"/>
        <v>45341</v>
      </c>
      <c r="AA4" s="12">
        <f t="shared" ca="1" si="12"/>
        <v>45342</v>
      </c>
      <c r="AB4" s="12">
        <f t="shared" ca="1" si="12"/>
        <v>45343</v>
      </c>
      <c r="AC4" s="12">
        <f t="shared" ca="1" si="12"/>
        <v>45344</v>
      </c>
      <c r="AD4" s="12">
        <f t="shared" ca="1" si="12"/>
        <v>45345</v>
      </c>
      <c r="AE4" s="12">
        <f t="shared" ca="1" si="12"/>
        <v>45346</v>
      </c>
      <c r="AF4" s="12">
        <f t="shared" ca="1" si="12"/>
        <v>45347</v>
      </c>
      <c r="AG4" s="11">
        <f t="shared" ca="1" si="12"/>
        <v>45348</v>
      </c>
      <c r="AH4" s="11">
        <f t="shared" ca="1" si="12"/>
        <v>45349</v>
      </c>
      <c r="AI4" s="11">
        <f t="shared" ca="1" si="12"/>
        <v>45350</v>
      </c>
      <c r="AJ4" s="11">
        <f t="shared" ca="1" si="12"/>
        <v>45351</v>
      </c>
      <c r="AK4" s="11">
        <f t="shared" ca="1" si="12"/>
        <v>45352</v>
      </c>
      <c r="AL4" s="11">
        <f t="shared" ca="1" si="12"/>
        <v>45353</v>
      </c>
      <c r="AM4" s="11">
        <f t="shared" ca="1" si="12"/>
        <v>45354</v>
      </c>
      <c r="AN4" s="12">
        <f t="shared" ca="1" si="12"/>
        <v>45355</v>
      </c>
      <c r="AO4" s="12">
        <f t="shared" ca="1" si="12"/>
        <v>45356</v>
      </c>
      <c r="AP4" s="12">
        <f t="shared" ca="1" si="12"/>
        <v>45357</v>
      </c>
      <c r="AQ4" s="12">
        <f t="shared" ca="1" si="12"/>
        <v>45358</v>
      </c>
      <c r="AR4" s="12">
        <f t="shared" ca="1" si="12"/>
        <v>45359</v>
      </c>
      <c r="AS4" s="12">
        <f t="shared" ca="1" si="12"/>
        <v>45360</v>
      </c>
      <c r="AT4" s="12">
        <f t="shared" ca="1" si="12"/>
        <v>45361</v>
      </c>
      <c r="AU4" s="11">
        <f t="shared" ca="1" si="12"/>
        <v>45362</v>
      </c>
      <c r="AV4" s="11">
        <f t="shared" ca="1" si="12"/>
        <v>45363</v>
      </c>
      <c r="AW4" s="11">
        <f t="shared" ca="1" si="12"/>
        <v>45364</v>
      </c>
      <c r="AX4" s="11">
        <f t="shared" ca="1" si="12"/>
        <v>45365</v>
      </c>
      <c r="AY4" s="11">
        <f t="shared" ca="1" si="12"/>
        <v>45366</v>
      </c>
      <c r="AZ4" s="11">
        <f t="shared" ca="1" si="12"/>
        <v>45367</v>
      </c>
      <c r="BA4" s="11">
        <f t="shared" ca="1" si="12"/>
        <v>45368</v>
      </c>
      <c r="BB4" s="12">
        <f t="shared" ca="1" si="12"/>
        <v>45369</v>
      </c>
      <c r="BC4" s="12">
        <f t="shared" ca="1" si="12"/>
        <v>45370</v>
      </c>
      <c r="BD4" s="12">
        <f t="shared" ca="1" si="12"/>
        <v>45371</v>
      </c>
      <c r="BE4" s="12">
        <f t="shared" ca="1" si="12"/>
        <v>45372</v>
      </c>
      <c r="BF4" s="12">
        <f t="shared" ca="1" si="12"/>
        <v>45373</v>
      </c>
      <c r="BG4" s="12">
        <f t="shared" ca="1" si="12"/>
        <v>45374</v>
      </c>
      <c r="BH4" s="12">
        <f t="shared" ca="1" si="12"/>
        <v>45375</v>
      </c>
      <c r="BI4" s="11">
        <f t="shared" ca="1" si="12"/>
        <v>45376</v>
      </c>
      <c r="BJ4" s="11">
        <f t="shared" ca="1" si="12"/>
        <v>45377</v>
      </c>
      <c r="BK4" s="11">
        <f t="shared" ca="1" si="12"/>
        <v>45378</v>
      </c>
      <c r="BL4" s="11">
        <f t="shared" ca="1" si="12"/>
        <v>45379</v>
      </c>
      <c r="BM4" s="11">
        <f t="shared" ca="1" si="12"/>
        <v>45380</v>
      </c>
      <c r="BN4" s="11">
        <f t="shared" ca="1" si="12"/>
        <v>45381</v>
      </c>
      <c r="BO4" s="11">
        <f t="shared" ca="1" si="12"/>
        <v>45382</v>
      </c>
      <c r="BP4" s="12">
        <f t="shared" ca="1" si="12"/>
        <v>45383</v>
      </c>
      <c r="BQ4" s="12">
        <f t="shared" ca="1" si="12"/>
        <v>45384</v>
      </c>
      <c r="BR4" s="12">
        <f t="shared" ca="1" si="12"/>
        <v>45385</v>
      </c>
      <c r="BS4" s="12">
        <f t="shared" ref="BS4:CQ4" ca="1" si="13">BR4+1</f>
        <v>45386</v>
      </c>
      <c r="BT4" s="12">
        <f t="shared" ca="1" si="13"/>
        <v>45387</v>
      </c>
      <c r="BU4" s="12">
        <f t="shared" ca="1" si="13"/>
        <v>45388</v>
      </c>
      <c r="BV4" s="12">
        <f t="shared" ca="1" si="13"/>
        <v>45389</v>
      </c>
      <c r="BW4" s="11">
        <f t="shared" ca="1" si="13"/>
        <v>45390</v>
      </c>
      <c r="BX4" s="11">
        <f t="shared" ca="1" si="13"/>
        <v>45391</v>
      </c>
      <c r="BY4" s="11">
        <f t="shared" ca="1" si="13"/>
        <v>45392</v>
      </c>
      <c r="BZ4" s="11">
        <f t="shared" ca="1" si="13"/>
        <v>45393</v>
      </c>
      <c r="CA4" s="11">
        <f t="shared" ca="1" si="13"/>
        <v>45394</v>
      </c>
      <c r="CB4" s="11">
        <f t="shared" ca="1" si="13"/>
        <v>45395</v>
      </c>
      <c r="CC4" s="11">
        <f t="shared" ca="1" si="13"/>
        <v>45396</v>
      </c>
      <c r="CD4" s="12">
        <f t="shared" ca="1" si="13"/>
        <v>45397</v>
      </c>
      <c r="CE4" s="12">
        <f t="shared" ca="1" si="13"/>
        <v>45398</v>
      </c>
      <c r="CF4" s="12">
        <f t="shared" ca="1" si="13"/>
        <v>45399</v>
      </c>
      <c r="CG4" s="12">
        <f t="shared" ca="1" si="13"/>
        <v>45400</v>
      </c>
      <c r="CH4" s="12">
        <f t="shared" ca="1" si="13"/>
        <v>45401</v>
      </c>
      <c r="CI4" s="12">
        <f t="shared" ca="1" si="13"/>
        <v>45402</v>
      </c>
      <c r="CJ4" s="12">
        <f t="shared" ca="1" si="13"/>
        <v>45403</v>
      </c>
      <c r="CK4" s="11">
        <f t="shared" ca="1" si="13"/>
        <v>45404</v>
      </c>
      <c r="CL4" s="11">
        <f t="shared" ca="1" si="13"/>
        <v>45405</v>
      </c>
      <c r="CM4" s="11">
        <f t="shared" ca="1" si="13"/>
        <v>45406</v>
      </c>
      <c r="CN4" s="11">
        <f t="shared" ca="1" si="13"/>
        <v>45407</v>
      </c>
      <c r="CO4" s="11">
        <f t="shared" ca="1" si="13"/>
        <v>45408</v>
      </c>
      <c r="CP4" s="11">
        <f t="shared" ca="1" si="13"/>
        <v>45409</v>
      </c>
      <c r="CQ4" s="11">
        <f t="shared" ca="1" si="13"/>
        <v>45410</v>
      </c>
    </row>
    <row r="5" spans="1:95" x14ac:dyDescent="0.35">
      <c r="A5" s="6" t="s">
        <v>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</row>
    <row r="6" spans="1:95" x14ac:dyDescent="0.35">
      <c r="A6" s="8" t="s">
        <v>6</v>
      </c>
      <c r="B6" s="9">
        <v>45320</v>
      </c>
      <c r="C6" s="9">
        <v>45326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</row>
    <row r="7" spans="1:95" x14ac:dyDescent="0.35">
      <c r="A7" s="8" t="s">
        <v>7</v>
      </c>
      <c r="B7" s="9">
        <v>45320</v>
      </c>
      <c r="C7" s="9">
        <v>45326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</row>
    <row r="8" spans="1:95" x14ac:dyDescent="0.35">
      <c r="A8" s="8" t="s">
        <v>8</v>
      </c>
      <c r="B8" s="9">
        <v>45320</v>
      </c>
      <c r="C8" s="9">
        <v>45326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</row>
    <row r="9" spans="1:95" x14ac:dyDescent="0.35">
      <c r="A9" s="6" t="s">
        <v>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</row>
    <row r="10" spans="1:95" x14ac:dyDescent="0.35">
      <c r="A10" s="8" t="s">
        <v>10</v>
      </c>
      <c r="B10" s="9">
        <v>45327</v>
      </c>
      <c r="C10" s="9">
        <v>45331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</row>
    <row r="11" spans="1:95" x14ac:dyDescent="0.35">
      <c r="A11" s="10" t="s">
        <v>11</v>
      </c>
      <c r="B11" s="9">
        <v>45327</v>
      </c>
      <c r="C11" s="9">
        <v>45331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</row>
    <row r="12" spans="1:95" x14ac:dyDescent="0.35">
      <c r="A12" s="10" t="s">
        <v>12</v>
      </c>
      <c r="B12" s="9">
        <v>45327</v>
      </c>
      <c r="C12" s="9">
        <v>45331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</row>
    <row r="13" spans="1:95" x14ac:dyDescent="0.35">
      <c r="A13" s="8" t="s">
        <v>13</v>
      </c>
      <c r="B13" s="9">
        <v>45327</v>
      </c>
      <c r="C13" s="9">
        <v>45331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</row>
    <row r="14" spans="1:95" x14ac:dyDescent="0.35">
      <c r="A14" s="15" t="s">
        <v>14</v>
      </c>
      <c r="B14" s="9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</row>
    <row r="15" spans="1:95" x14ac:dyDescent="0.35">
      <c r="A15" s="10" t="s">
        <v>15</v>
      </c>
      <c r="B15" s="9">
        <v>45327</v>
      </c>
      <c r="C15" s="9">
        <v>45338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</row>
    <row r="16" spans="1:95" x14ac:dyDescent="0.35">
      <c r="A16" s="10" t="s">
        <v>16</v>
      </c>
      <c r="B16" s="9">
        <v>45327</v>
      </c>
      <c r="C16" s="9">
        <v>45338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</row>
    <row r="17" spans="1:95" x14ac:dyDescent="0.35">
      <c r="A17" s="10" t="s">
        <v>17</v>
      </c>
      <c r="B17" s="9">
        <v>45327</v>
      </c>
      <c r="C17" s="9">
        <v>45338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</row>
    <row r="18" spans="1:95" x14ac:dyDescent="0.35">
      <c r="A18" s="10" t="s">
        <v>18</v>
      </c>
      <c r="B18" s="9">
        <v>45327</v>
      </c>
      <c r="C18" s="9">
        <v>45338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</row>
    <row r="19" spans="1:95" x14ac:dyDescent="0.35">
      <c r="A19" s="6" t="s">
        <v>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</row>
    <row r="20" spans="1:95" x14ac:dyDescent="0.35">
      <c r="A20" s="8" t="s">
        <v>19</v>
      </c>
      <c r="B20" s="9">
        <v>45341</v>
      </c>
      <c r="C20" s="9">
        <v>45345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</row>
    <row r="21" spans="1:95" x14ac:dyDescent="0.35">
      <c r="A21" s="10" t="s">
        <v>20</v>
      </c>
      <c r="B21" s="9">
        <v>45341</v>
      </c>
      <c r="C21" s="9">
        <v>45345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</row>
    <row r="22" spans="1:95" x14ac:dyDescent="0.35">
      <c r="A22" s="10" t="s">
        <v>21</v>
      </c>
      <c r="B22" s="9">
        <v>45341</v>
      </c>
      <c r="C22" s="9">
        <v>45345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</row>
    <row r="23" spans="1:95" x14ac:dyDescent="0.35">
      <c r="A23" s="10" t="s">
        <v>22</v>
      </c>
      <c r="B23" s="9">
        <v>45341</v>
      </c>
      <c r="C23" s="9">
        <v>45345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</row>
    <row r="24" spans="1:95" x14ac:dyDescent="0.35">
      <c r="A24" s="17" t="s">
        <v>23</v>
      </c>
      <c r="B24" s="9"/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</row>
    <row r="25" spans="1:95" x14ac:dyDescent="0.35">
      <c r="A25" s="10" t="s">
        <v>24</v>
      </c>
      <c r="B25" s="9">
        <v>45341</v>
      </c>
      <c r="C25" s="9">
        <v>45345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</row>
    <row r="26" spans="1:95" x14ac:dyDescent="0.35">
      <c r="A26" s="10" t="s">
        <v>25</v>
      </c>
      <c r="B26" s="9">
        <v>45341</v>
      </c>
      <c r="C26" s="9">
        <v>45345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</row>
    <row r="27" spans="1:95" x14ac:dyDescent="0.35">
      <c r="A27" s="10" t="s">
        <v>26</v>
      </c>
      <c r="B27" s="9">
        <v>45341</v>
      </c>
      <c r="C27" s="9">
        <v>45345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</row>
    <row r="28" spans="1:95" x14ac:dyDescent="0.35">
      <c r="A28" s="10" t="s">
        <v>27</v>
      </c>
      <c r="B28" s="9">
        <v>45346</v>
      </c>
      <c r="C28" s="9">
        <v>45352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</row>
    <row r="29" spans="1:95" x14ac:dyDescent="0.35">
      <c r="A29" s="17" t="s">
        <v>28</v>
      </c>
      <c r="B29" s="9"/>
      <c r="C29" s="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</row>
    <row r="30" spans="1:95" x14ac:dyDescent="0.35">
      <c r="A30" s="10" t="s">
        <v>29</v>
      </c>
      <c r="B30" s="9">
        <v>45346</v>
      </c>
      <c r="C30" s="9">
        <v>45352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</row>
    <row r="31" spans="1:95" x14ac:dyDescent="0.35">
      <c r="A31" s="10" t="s">
        <v>30</v>
      </c>
      <c r="B31" s="9">
        <v>45346</v>
      </c>
      <c r="C31" s="9">
        <v>45352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</row>
    <row r="32" spans="1:95" x14ac:dyDescent="0.35">
      <c r="A32" s="10" t="s">
        <v>31</v>
      </c>
      <c r="B32" s="9">
        <v>45346</v>
      </c>
      <c r="C32" s="9">
        <v>45352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</row>
    <row r="33" spans="1:95" x14ac:dyDescent="0.35">
      <c r="A33" s="10" t="s">
        <v>32</v>
      </c>
      <c r="B33" s="9">
        <v>45346</v>
      </c>
      <c r="C33" s="9">
        <v>45352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</row>
    <row r="34" spans="1:95" x14ac:dyDescent="0.35">
      <c r="A34" s="17" t="s">
        <v>33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</row>
    <row r="35" spans="1:95" x14ac:dyDescent="0.35">
      <c r="A35" s="16" t="s">
        <v>34</v>
      </c>
      <c r="B35" s="9">
        <v>45355</v>
      </c>
      <c r="C35" s="9">
        <v>45366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</row>
    <row r="36" spans="1:95" x14ac:dyDescent="0.35">
      <c r="A36" s="16" t="s">
        <v>35</v>
      </c>
      <c r="B36" s="9">
        <v>45355</v>
      </c>
      <c r="C36" s="9">
        <v>45366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</row>
    <row r="37" spans="1:95" x14ac:dyDescent="0.35">
      <c r="A37" s="16" t="s">
        <v>36</v>
      </c>
      <c r="B37" s="9">
        <v>45369</v>
      </c>
      <c r="C37" s="9">
        <v>45380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</row>
    <row r="38" spans="1:95" x14ac:dyDescent="0.35">
      <c r="A38" s="18" t="s">
        <v>37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</row>
    <row r="39" spans="1:95" x14ac:dyDescent="0.35">
      <c r="A39" s="16" t="s">
        <v>38</v>
      </c>
      <c r="B39" s="9">
        <v>45383</v>
      </c>
      <c r="C39" s="9">
        <v>45387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</row>
    <row r="40" spans="1:95" x14ac:dyDescent="0.35">
      <c r="A40" s="16" t="s">
        <v>39</v>
      </c>
      <c r="B40" s="9">
        <v>45383</v>
      </c>
      <c r="C40" s="9">
        <v>45387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</row>
    <row r="41" spans="1:95" x14ac:dyDescent="0.35">
      <c r="A41" s="18" t="s">
        <v>40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</row>
    <row r="42" spans="1:95" x14ac:dyDescent="0.35">
      <c r="A42" s="16" t="s">
        <v>41</v>
      </c>
      <c r="B42" s="9">
        <v>45390</v>
      </c>
      <c r="C42" s="9">
        <v>45401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</row>
    <row r="43" spans="1:95" x14ac:dyDescent="0.35">
      <c r="A43" s="16" t="s">
        <v>42</v>
      </c>
      <c r="B43" s="9">
        <v>45390</v>
      </c>
      <c r="C43" s="9">
        <v>45401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</row>
  </sheetData>
  <mergeCells count="13">
    <mergeCell ref="AN3:AT3"/>
    <mergeCell ref="E3:K3"/>
    <mergeCell ref="L3:R3"/>
    <mergeCell ref="S3:Y3"/>
    <mergeCell ref="Z3:AF3"/>
    <mergeCell ref="AG3:AM3"/>
    <mergeCell ref="CK3:CQ3"/>
    <mergeCell ref="AU3:BA3"/>
    <mergeCell ref="BB3:BH3"/>
    <mergeCell ref="BI3:BO3"/>
    <mergeCell ref="BP3:BV3"/>
    <mergeCell ref="BW3:CC3"/>
    <mergeCell ref="CD3:CJ3"/>
  </mergeCells>
  <phoneticPr fontId="7" type="noConversion"/>
  <conditionalFormatting sqref="E5:CQ43">
    <cfRule type="expression" dxfId="0" priority="1">
      <formula>AND(E$4&gt;=$B5,E$4&lt;=$C5)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</dc:creator>
  <cp:lastModifiedBy>Mehmet Keklik</cp:lastModifiedBy>
  <dcterms:created xsi:type="dcterms:W3CDTF">2015-06-05T18:19:34Z</dcterms:created>
  <dcterms:modified xsi:type="dcterms:W3CDTF">2024-02-03T21:42:09Z</dcterms:modified>
</cp:coreProperties>
</file>