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xweng_worldbank_org/Documents/7_Housing/survey_all/Housing_git/nss/Survey_NSS/housing_condition/"/>
    </mc:Choice>
  </mc:AlternateContent>
  <xr:revisionPtr revIDLastSave="48" documentId="8_{901E8566-0D9B-4A62-8624-0B6ED0692B86}" xr6:coauthVersionLast="45" xr6:coauthVersionMax="45" xr10:uidLastSave="{C9EB7446-A95F-4ABA-B35E-ACA95323D74E}"/>
  <bookViews>
    <workbookView xWindow="-120" yWindow="-120" windowWidth="20730" windowHeight="11160" xr2:uid="{6CF33154-97A1-4AB1-BB0D-47B298FEA9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Q6" i="1"/>
  <c r="P8" i="1"/>
  <c r="Q8" i="1"/>
  <c r="P10" i="1"/>
  <c r="Q10" i="1"/>
  <c r="P12" i="1"/>
  <c r="Q12" i="1"/>
  <c r="P14" i="1"/>
  <c r="Q14" i="1"/>
  <c r="P16" i="1"/>
  <c r="Q16" i="1"/>
  <c r="P18" i="1"/>
  <c r="Q18" i="1"/>
  <c r="P20" i="1"/>
  <c r="Q20" i="1"/>
  <c r="P22" i="1"/>
  <c r="Q22" i="1"/>
  <c r="P24" i="1"/>
  <c r="Q24" i="1"/>
  <c r="P26" i="1"/>
  <c r="Q26" i="1"/>
  <c r="P28" i="1"/>
  <c r="Q28" i="1"/>
  <c r="P30" i="1"/>
  <c r="Q30" i="1"/>
  <c r="P32" i="1"/>
  <c r="Q32" i="1"/>
  <c r="O32" i="1"/>
  <c r="N32" i="1"/>
  <c r="M32" i="1"/>
  <c r="O30" i="1"/>
  <c r="N30" i="1"/>
  <c r="M30" i="1"/>
  <c r="O28" i="1"/>
  <c r="N28" i="1"/>
  <c r="M28" i="1"/>
  <c r="O26" i="1"/>
  <c r="N26" i="1"/>
  <c r="M26" i="1"/>
  <c r="O24" i="1"/>
  <c r="N24" i="1"/>
  <c r="M24" i="1"/>
  <c r="O22" i="1"/>
  <c r="N22" i="1"/>
  <c r="M22" i="1"/>
  <c r="O20" i="1"/>
  <c r="N20" i="1"/>
  <c r="M20" i="1"/>
  <c r="O18" i="1"/>
  <c r="N18" i="1"/>
  <c r="M18" i="1"/>
  <c r="O16" i="1"/>
  <c r="N16" i="1"/>
  <c r="M16" i="1"/>
  <c r="O14" i="1"/>
  <c r="N14" i="1"/>
  <c r="M14" i="1"/>
  <c r="O12" i="1"/>
  <c r="N12" i="1"/>
  <c r="M12" i="1"/>
  <c r="O10" i="1"/>
  <c r="N10" i="1"/>
  <c r="M10" i="1"/>
  <c r="N8" i="1"/>
  <c r="O8" i="1"/>
  <c r="M8" i="1"/>
  <c r="N6" i="1"/>
  <c r="O6" i="1"/>
  <c r="M6" i="1"/>
</calcChain>
</file>

<file path=xl/sharedStrings.xml><?xml version="1.0" encoding="utf-8"?>
<sst xmlns="http://schemas.openxmlformats.org/spreadsheetml/2006/main" count="174" uniqueCount="84">
  <si>
    <t>Table</t>
  </si>
  <si>
    <t>Summary</t>
  </si>
  <si>
    <t>Statistics</t>
  </si>
  <si>
    <t>of</t>
  </si>
  <si>
    <t>Housing</t>
  </si>
  <si>
    <t>Condition</t>
  </si>
  <si>
    <t>in</t>
  </si>
  <si>
    <t>Urban</t>
  </si>
  <si>
    <t>India</t>
  </si>
  <si>
    <t>by</t>
  </si>
  <si>
    <t>Wealth</t>
  </si>
  <si>
    <t>Quintile</t>
  </si>
  <si>
    <t>(mean)</t>
  </si>
  <si>
    <t xml:space="preserve">	</t>
  </si>
  <si>
    <t>Size</t>
  </si>
  <si>
    <t>household_1</t>
  </si>
  <si>
    <t>household_5</t>
  </si>
  <si>
    <t>Floor:</t>
  </si>
  <si>
    <t>Cement</t>
  </si>
  <si>
    <t>or</t>
  </si>
  <si>
    <t>Stone</t>
  </si>
  <si>
    <t>(%)_1</t>
  </si>
  <si>
    <t>(%)_5</t>
  </si>
  <si>
    <t>Wall:</t>
  </si>
  <si>
    <t>All</t>
  </si>
  <si>
    <t>Materials:</t>
  </si>
  <si>
    <t>Number</t>
  </si>
  <si>
    <t>rooms_1</t>
  </si>
  <si>
    <t>rooms_5</t>
  </si>
  <si>
    <t>People</t>
  </si>
  <si>
    <t>per</t>
  </si>
  <si>
    <t>room_1</t>
  </si>
  <si>
    <t>room_5</t>
  </si>
  <si>
    <t>Dwelling</t>
  </si>
  <si>
    <t>(sq</t>
  </si>
  <si>
    <t>ft)_1</t>
  </si>
  <si>
    <t>ft)_5</t>
  </si>
  <si>
    <t>Area</t>
  </si>
  <si>
    <t>ft</t>
  </si>
  <si>
    <t>person)_1</t>
  </si>
  <si>
    <t>person)_5</t>
  </si>
  <si>
    <t>Separate</t>
  </si>
  <si>
    <t>Kitchen</t>
  </si>
  <si>
    <t>Flat</t>
  </si>
  <si>
    <t>.</t>
  </si>
  <si>
    <t>Water:</t>
  </si>
  <si>
    <t>Improved</t>
  </si>
  <si>
    <t>Source</t>
  </si>
  <si>
    <t>Sanitation:</t>
  </si>
  <si>
    <t>Exclusive</t>
  </si>
  <si>
    <t>Flush</t>
  </si>
  <si>
    <t>Observations</t>
  </si>
  <si>
    <t>Notes:</t>
  </si>
  <si>
    <t>The</t>
  </si>
  <si>
    <t>value</t>
  </si>
  <si>
    <t>is</t>
  </si>
  <si>
    <t>missing</t>
  </si>
  <si>
    <t>if</t>
  </si>
  <si>
    <t>the</t>
  </si>
  <si>
    <t>information</t>
  </si>
  <si>
    <t>was</t>
  </si>
  <si>
    <t>not</t>
  </si>
  <si>
    <t>surveyed</t>
  </si>
  <si>
    <t>NSS</t>
  </si>
  <si>
    <t>round</t>
  </si>
  <si>
    <t>wealth</t>
  </si>
  <si>
    <t>quintile</t>
  </si>
  <si>
    <t>estimated</t>
  </si>
  <si>
    <t>from</t>
  </si>
  <si>
    <t>monthly</t>
  </si>
  <si>
    <t>capita</t>
  </si>
  <si>
    <t>consumer</t>
  </si>
  <si>
    <t>expenditure.</t>
  </si>
  <si>
    <t>Variables</t>
  </si>
  <si>
    <t>end</t>
  </si>
  <si>
    <t>with</t>
  </si>
  <si>
    <t>_1</t>
  </si>
  <si>
    <t>represent</t>
  </si>
  <si>
    <t>statistics</t>
  </si>
  <si>
    <t>for</t>
  </si>
  <si>
    <t>first</t>
  </si>
  <si>
    <t>quintile,</t>
  </si>
  <si>
    <t>_5</t>
  </si>
  <si>
    <t>fifth	quintile.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</si>
</sst>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Q1 and</a:t>
            </a:r>
            <a:r>
              <a:rPr lang="en-US" baseline="0"/>
              <a:t> Q5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Sheet1!$M$6:$Q$6</c:f>
              <c:numCache>
                <c:formatCode>General</c:formatCode>
                <c:ptCount val="5"/>
                <c:pt idx="0">
                  <c:v>0.5892857142857143</c:v>
                </c:pt>
                <c:pt idx="1">
                  <c:v>0.55172413793103448</c:v>
                </c:pt>
                <c:pt idx="2">
                  <c:v>0.5636363636363636</c:v>
                </c:pt>
                <c:pt idx="3">
                  <c:v>0.54385964912280704</c:v>
                </c:pt>
                <c:pt idx="4">
                  <c:v>0.50980392156862753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9-43DC-8D06-6FA306397C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Sheet1!$M$7:$Q$7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9-43DC-8D06-6FA306397C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Sheet1!$M$8:$Q$8</c:f>
              <c:numCache>
                <c:formatCode>General</c:formatCode>
                <c:ptCount val="5"/>
                <c:pt idx="0">
                  <c:v>1.9087301587301588</c:v>
                </c:pt>
                <c:pt idx="1">
                  <c:v>1.6705882352941177</c:v>
                </c:pt>
                <c:pt idx="2">
                  <c:v>1.3821478382147836</c:v>
                </c:pt>
                <c:pt idx="3">
                  <c:v>1.4413892908827786</c:v>
                </c:pt>
                <c:pt idx="4">
                  <c:v>1.1745283018867925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9-43DC-8D06-6FA306397C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Sheet1!$M$9:$Q$9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9-43DC-8D06-6FA306397C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Sheet1!$M$10:$Q$10</c:f>
              <c:numCache>
                <c:formatCode>General</c:formatCode>
                <c:ptCount val="5"/>
                <c:pt idx="0">
                  <c:v>1.6182432432432432</c:v>
                </c:pt>
                <c:pt idx="1">
                  <c:v>1.412857142857143</c:v>
                </c:pt>
                <c:pt idx="2">
                  <c:v>1.2724935732647815</c:v>
                </c:pt>
                <c:pt idx="3">
                  <c:v>1.2569620253164557</c:v>
                </c:pt>
                <c:pt idx="4">
                  <c:v>1.1173814898419865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9-43DC-8D06-6FA306397C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Sheet1!$M$11:$Q$11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9-43DC-8D06-6FA306397C4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Sheet1!$M$12:$Q$12</c:f>
              <c:numCache>
                <c:formatCode>General</c:formatCode>
                <c:ptCount val="5"/>
                <c:pt idx="0">
                  <c:v>1.9087301587301588</c:v>
                </c:pt>
                <c:pt idx="1">
                  <c:v>1.6705882352941177</c:v>
                </c:pt>
                <c:pt idx="2">
                  <c:v>1.3821478382147836</c:v>
                </c:pt>
                <c:pt idx="3">
                  <c:v>1.4413892908827786</c:v>
                </c:pt>
                <c:pt idx="4">
                  <c:v>1.1745283018867925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9-43DC-8D06-6FA306397C4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Sheet1!$M$13:$Q$13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B9-43DC-8D06-6FA306397C4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Sheet1!$M$14:$Q$14</c:f>
              <c:numCache>
                <c:formatCode>General</c:formatCode>
                <c:ptCount val="5"/>
                <c:pt idx="0">
                  <c:v>3.1078066914498139</c:v>
                </c:pt>
                <c:pt idx="1">
                  <c:v>2.809667673716012</c:v>
                </c:pt>
                <c:pt idx="2">
                  <c:v>2.0972222222222219</c:v>
                </c:pt>
                <c:pt idx="3">
                  <c:v>2.1976470588235295</c:v>
                </c:pt>
                <c:pt idx="4">
                  <c:v>1.5088852988691439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B9-43DC-8D06-6FA306397C4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Sheet1!$M$15:$Q$15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9-43DC-8D06-6FA306397C4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Sheet1!$M$16:$Q$16</c:f>
              <c:numCache>
                <c:formatCode>General</c:formatCode>
                <c:ptCount val="5"/>
                <c:pt idx="0">
                  <c:v>1.4782608695652175</c:v>
                </c:pt>
                <c:pt idx="1">
                  <c:v>1.7692307692307689</c:v>
                </c:pt>
                <c:pt idx="2">
                  <c:v>1.6296296296296298</c:v>
                </c:pt>
                <c:pt idx="3">
                  <c:v>1.7666666666666666</c:v>
                </c:pt>
                <c:pt idx="4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B9-43DC-8D06-6FA306397C4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Sheet1!$M$17:$Q$17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B9-43DC-8D06-6FA306397C4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Sheet1!$M$18:$Q$18</c:f>
              <c:numCache>
                <c:formatCode>General</c:formatCode>
                <c:ptCount val="5"/>
                <c:pt idx="0">
                  <c:v>0.37499999999999994</c:v>
                </c:pt>
                <c:pt idx="1">
                  <c:v>0.26666666666666666</c:v>
                </c:pt>
                <c:pt idx="2">
                  <c:v>0.30769230769230771</c:v>
                </c:pt>
                <c:pt idx="3">
                  <c:v>0.24</c:v>
                </c:pt>
                <c:pt idx="4">
                  <c:v>0.38888888888888884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B9-43DC-8D06-6FA306397C4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Sheet1!$M$19:$Q$19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5B9-43DC-8D06-6FA306397C4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Sheet1!$M$20:$Q$20</c:f>
              <c:numCache>
                <c:formatCode>General</c:formatCode>
                <c:ptCount val="5"/>
                <c:pt idx="0">
                  <c:v>1.4824165915238954</c:v>
                </c:pt>
                <c:pt idx="1">
                  <c:v>2.0384491114701131</c:v>
                </c:pt>
                <c:pt idx="2">
                  <c:v>1.7258310460506252</c:v>
                </c:pt>
                <c:pt idx="3">
                  <c:v>1.7776726584673606</c:v>
                </c:pt>
                <c:pt idx="4">
                  <c:v>1.2959749337189685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B9-43DC-8D06-6FA306397C4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Sheet1!$M$21:$Q$21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5B9-43DC-8D06-6FA306397C4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Sheet1!$M$22:$Q$22</c:f>
              <c:numCache>
                <c:formatCode>General</c:formatCode>
                <c:ptCount val="5"/>
                <c:pt idx="0">
                  <c:v>2.3627586206896551</c:v>
                </c:pt>
                <c:pt idx="1">
                  <c:v>3.2238372093023258</c:v>
                </c:pt>
                <c:pt idx="2">
                  <c:v>2.7762982689747004</c:v>
                </c:pt>
                <c:pt idx="3">
                  <c:v>3.3306320907617502</c:v>
                </c:pt>
                <c:pt idx="4">
                  <c:v>2.4758842443729905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5B9-43DC-8D06-6FA306397C4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Sheet1!$M$23:$Q$23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5B9-43DC-8D06-6FA306397C4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Sheet1!$M$24:$Q$24</c:f>
              <c:numCache>
                <c:formatCode>General</c:formatCode>
                <c:ptCount val="5"/>
                <c:pt idx="0">
                  <c:v>2.0630630630630633</c:v>
                </c:pt>
                <c:pt idx="1">
                  <c:v>2.60062893081761</c:v>
                </c:pt>
                <c:pt idx="2">
                  <c:v>2.058355437665782</c:v>
                </c:pt>
                <c:pt idx="3">
                  <c:v>2.4219653179190748</c:v>
                </c:pt>
                <c:pt idx="4">
                  <c:v>1.3518518518518519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5B9-43DC-8D06-6FA306397C4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Sheet1!$M$25:$Q$25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5B9-43DC-8D06-6FA306397C4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Sheet1!$M$26:$Q$26</c:f>
              <c:numCache>
                <c:formatCode>General</c:formatCode>
                <c:ptCount val="5"/>
                <c:pt idx="0">
                  <c:v>0</c:v>
                </c:pt>
                <c:pt idx="1">
                  <c:v>5.3604651162790704</c:v>
                </c:pt>
                <c:pt idx="2">
                  <c:v>3.9459459459459456</c:v>
                </c:pt>
                <c:pt idx="3">
                  <c:v>3.8924050632911391</c:v>
                </c:pt>
                <c:pt idx="4">
                  <c:v>3.90625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5B9-43DC-8D06-6FA306397C4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Sheet1!$M$27:$Q$27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5B9-43DC-8D06-6FA306397C4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Sheet1!$M$28:$Q$28</c:f>
              <c:numCache>
                <c:formatCode>General</c:formatCode>
                <c:ptCount val="5"/>
                <c:pt idx="0">
                  <c:v>1.123058542413381</c:v>
                </c:pt>
                <c:pt idx="1">
                  <c:v>1.0184782608695653</c:v>
                </c:pt>
                <c:pt idx="2">
                  <c:v>0.98911860718171929</c:v>
                </c:pt>
                <c:pt idx="3">
                  <c:v>0.89787234042553199</c:v>
                </c:pt>
                <c:pt idx="4">
                  <c:v>0.8541202672605791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5B9-43DC-8D06-6FA306397C4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Sheet1!$M$29:$Q$29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5B9-43DC-8D06-6FA306397C4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Sheet1!$M$30:$Q$30</c:f>
              <c:numCache>
                <c:formatCode>General</c:formatCode>
                <c:ptCount val="5"/>
                <c:pt idx="0">
                  <c:v>3.1902985074626864</c:v>
                </c:pt>
                <c:pt idx="1">
                  <c:v>3.0097402597402598</c:v>
                </c:pt>
                <c:pt idx="2">
                  <c:v>2.2660098522167487</c:v>
                </c:pt>
                <c:pt idx="3">
                  <c:v>1.8029465930018418</c:v>
                </c:pt>
                <c:pt idx="4">
                  <c:v>1.2024539877300613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5B9-43DC-8D06-6FA306397C4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Sheet1!$M$31:$Q$31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5B9-43DC-8D06-6FA306397C4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Sheet1!$M$32:$Q$32</c:f>
              <c:numCache>
                <c:formatCode>General</c:formatCode>
                <c:ptCount val="5"/>
                <c:pt idx="0">
                  <c:v>3.1902985074626864</c:v>
                </c:pt>
                <c:pt idx="1">
                  <c:v>3.0097402597402598</c:v>
                </c:pt>
                <c:pt idx="2">
                  <c:v>2.2660098522167487</c:v>
                </c:pt>
                <c:pt idx="3">
                  <c:v>2.0979955456570156</c:v>
                </c:pt>
                <c:pt idx="4">
                  <c:v>1.4708661417322835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5B9-43DC-8D06-6FA30639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602128"/>
        <c:axId val="1050741264"/>
      </c:lineChart>
      <c:catAx>
        <c:axId val="10856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41264"/>
        <c:crosses val="autoZero"/>
        <c:auto val="1"/>
        <c:lblAlgn val="ctr"/>
        <c:lblOffset val="100"/>
        <c:noMultiLvlLbl val="0"/>
      </c:catAx>
      <c:valAx>
        <c:axId val="10507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</xdr:row>
      <xdr:rowOff>73026</xdr:rowOff>
    </xdr:from>
    <xdr:to>
      <xdr:col>23</xdr:col>
      <xdr:colOff>76200</xdr:colOff>
      <xdr:row>25</xdr:row>
      <xdr:rowOff>131763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26952-6499-4311-A67E-CC62F7C4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90FC-FD95-4F5F-AF3F-7783DCBCEABD}">
  <dimension ref="B1:Q39"/>
  <sheetViews>
    <sheetView tabSelected="1" topLeftCell="C1" workbookViewId="0">
      <selection activeCell="M6" sqref="M6:Q32"/>
    </sheetView>
  </sheetViews>
  <sheetFormatPr defaultRowHeight="14.5" x14ac:dyDescent="0.35"/>
  <sheetData>
    <row r="1" spans="2:17" x14ac:dyDescent="0.35">
      <c r="B1" t="s">
        <v>0</v>
      </c>
      <c r="C1">
        <v>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2:17" x14ac:dyDescent="0.35">
      <c r="B2" t="s">
        <v>13</v>
      </c>
    </row>
    <row r="3" spans="2:17" x14ac:dyDescent="0.35">
      <c r="H3">
        <v>-1</v>
      </c>
      <c r="I3">
        <v>-2</v>
      </c>
      <c r="J3">
        <v>-3</v>
      </c>
      <c r="K3">
        <v>-4</v>
      </c>
      <c r="L3">
        <v>-5</v>
      </c>
    </row>
    <row r="4" spans="2:17" x14ac:dyDescent="0.35">
      <c r="H4">
        <v>1993</v>
      </c>
      <c r="I4">
        <v>2002</v>
      </c>
      <c r="J4">
        <v>2009</v>
      </c>
      <c r="K4">
        <v>2012</v>
      </c>
      <c r="L4">
        <v>2018</v>
      </c>
      <c r="M4">
        <v>1993</v>
      </c>
      <c r="N4">
        <v>2002</v>
      </c>
      <c r="O4">
        <v>2009</v>
      </c>
      <c r="P4">
        <v>2012</v>
      </c>
      <c r="Q4">
        <v>2018</v>
      </c>
    </row>
    <row r="5" spans="2:17" x14ac:dyDescent="0.35">
      <c r="B5" t="s">
        <v>13</v>
      </c>
    </row>
    <row r="6" spans="2:17" x14ac:dyDescent="0.35">
      <c r="B6" t="s">
        <v>14</v>
      </c>
      <c r="C6" t="s">
        <v>3</v>
      </c>
      <c r="D6" t="s">
        <v>15</v>
      </c>
      <c r="H6">
        <v>5.6</v>
      </c>
      <c r="I6">
        <v>5.8</v>
      </c>
      <c r="J6">
        <v>5.5</v>
      </c>
      <c r="K6">
        <v>5.7</v>
      </c>
      <c r="L6">
        <v>5.0999999999999996</v>
      </c>
      <c r="M6">
        <f>H7/H6</f>
        <v>0.5892857142857143</v>
      </c>
      <c r="N6">
        <f t="shared" ref="N6:O6" si="0">I7/I6</f>
        <v>0.55172413793103448</v>
      </c>
      <c r="O6">
        <f t="shared" si="0"/>
        <v>0.5636363636363636</v>
      </c>
      <c r="P6">
        <f>K7/K6</f>
        <v>0.54385964912280704</v>
      </c>
      <c r="Q6">
        <f t="shared" ref="Q6" si="1">L7/L6</f>
        <v>0.50980392156862753</v>
      </c>
    </row>
    <row r="7" spans="2:17" x14ac:dyDescent="0.35">
      <c r="B7" t="s">
        <v>14</v>
      </c>
      <c r="C7" t="s">
        <v>3</v>
      </c>
      <c r="D7" t="s">
        <v>16</v>
      </c>
      <c r="H7">
        <v>3.3</v>
      </c>
      <c r="I7">
        <v>3.2</v>
      </c>
      <c r="J7">
        <v>3.1</v>
      </c>
      <c r="K7">
        <v>3.1</v>
      </c>
      <c r="L7">
        <v>2.6</v>
      </c>
    </row>
    <row r="8" spans="2:17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H8">
        <v>50.4</v>
      </c>
      <c r="I8">
        <v>59.5</v>
      </c>
      <c r="J8">
        <v>71.7</v>
      </c>
      <c r="K8">
        <v>69.099999999999994</v>
      </c>
      <c r="L8">
        <v>84.8</v>
      </c>
      <c r="M8">
        <f>H9/H8</f>
        <v>1.9087301587301588</v>
      </c>
      <c r="N8">
        <f t="shared" ref="N8:O8" si="2">I9/I8</f>
        <v>1.6705882352941177</v>
      </c>
      <c r="O8">
        <f t="shared" si="2"/>
        <v>1.3821478382147836</v>
      </c>
      <c r="P8">
        <f>K9/K8</f>
        <v>1.4413892908827786</v>
      </c>
      <c r="Q8">
        <f t="shared" ref="Q8" si="3">L9/L8</f>
        <v>1.1745283018867925</v>
      </c>
    </row>
    <row r="9" spans="2:17" x14ac:dyDescent="0.35">
      <c r="B9" t="s">
        <v>17</v>
      </c>
      <c r="C9" t="s">
        <v>18</v>
      </c>
      <c r="D9" t="s">
        <v>19</v>
      </c>
      <c r="E9" t="s">
        <v>20</v>
      </c>
      <c r="F9" t="s">
        <v>22</v>
      </c>
      <c r="H9">
        <v>96.2</v>
      </c>
      <c r="I9">
        <v>99.4</v>
      </c>
      <c r="J9">
        <v>99.1</v>
      </c>
      <c r="K9">
        <v>99.6</v>
      </c>
      <c r="L9">
        <v>99.6</v>
      </c>
    </row>
    <row r="10" spans="2:17" x14ac:dyDescent="0.35">
      <c r="B10" t="s">
        <v>23</v>
      </c>
      <c r="C10" t="s">
        <v>18</v>
      </c>
      <c r="D10" t="s">
        <v>19</v>
      </c>
      <c r="E10" t="s">
        <v>20</v>
      </c>
      <c r="F10" t="s">
        <v>21</v>
      </c>
      <c r="H10">
        <v>59.2</v>
      </c>
      <c r="I10">
        <v>70</v>
      </c>
      <c r="J10">
        <v>77.8</v>
      </c>
      <c r="K10">
        <v>79</v>
      </c>
      <c r="L10">
        <v>88.6</v>
      </c>
      <c r="M10">
        <f>H11/H10</f>
        <v>1.6182432432432432</v>
      </c>
      <c r="N10">
        <f t="shared" ref="N10" si="4">I11/I10</f>
        <v>1.412857142857143</v>
      </c>
      <c r="O10">
        <f t="shared" ref="O10" si="5">J11/J10</f>
        <v>1.2724935732647815</v>
      </c>
      <c r="P10">
        <f>K11/K10</f>
        <v>1.2569620253164557</v>
      </c>
      <c r="Q10">
        <f t="shared" ref="Q10" si="6">L11/L10</f>
        <v>1.1173814898419865</v>
      </c>
    </row>
    <row r="11" spans="2:17" x14ac:dyDescent="0.35">
      <c r="B11" t="s">
        <v>23</v>
      </c>
      <c r="C11" t="s">
        <v>18</v>
      </c>
      <c r="D11" t="s">
        <v>19</v>
      </c>
      <c r="E11" t="s">
        <v>20</v>
      </c>
      <c r="F11" t="s">
        <v>22</v>
      </c>
      <c r="H11">
        <v>95.8</v>
      </c>
      <c r="I11">
        <v>98.9</v>
      </c>
      <c r="J11">
        <v>99</v>
      </c>
      <c r="K11">
        <v>99.3</v>
      </c>
      <c r="L11">
        <v>99</v>
      </c>
    </row>
    <row r="12" spans="2:17" x14ac:dyDescent="0.35">
      <c r="B12" t="s">
        <v>17</v>
      </c>
      <c r="C12" t="s">
        <v>18</v>
      </c>
      <c r="D12" t="s">
        <v>19</v>
      </c>
      <c r="E12" t="s">
        <v>20</v>
      </c>
      <c r="F12" t="s">
        <v>21</v>
      </c>
      <c r="H12">
        <v>50.4</v>
      </c>
      <c r="I12">
        <v>59.5</v>
      </c>
      <c r="J12">
        <v>71.7</v>
      </c>
      <c r="K12">
        <v>69.099999999999994</v>
      </c>
      <c r="L12">
        <v>84.8</v>
      </c>
      <c r="M12">
        <f>H13/H12</f>
        <v>1.9087301587301588</v>
      </c>
      <c r="N12">
        <f t="shared" ref="N12" si="7">I13/I12</f>
        <v>1.6705882352941177</v>
      </c>
      <c r="O12">
        <f t="shared" ref="O12" si="8">J13/J12</f>
        <v>1.3821478382147836</v>
      </c>
      <c r="P12">
        <f>K13/K12</f>
        <v>1.4413892908827786</v>
      </c>
      <c r="Q12">
        <f t="shared" ref="Q12" si="9">L13/L12</f>
        <v>1.1745283018867925</v>
      </c>
    </row>
    <row r="13" spans="2:17" x14ac:dyDescent="0.35">
      <c r="B13" t="s">
        <v>17</v>
      </c>
      <c r="C13" t="s">
        <v>18</v>
      </c>
      <c r="D13" t="s">
        <v>19</v>
      </c>
      <c r="E13" t="s">
        <v>20</v>
      </c>
      <c r="F13" t="s">
        <v>22</v>
      </c>
      <c r="H13">
        <v>96.2</v>
      </c>
      <c r="I13">
        <v>99.4</v>
      </c>
      <c r="J13">
        <v>99.1</v>
      </c>
      <c r="K13">
        <v>99.6</v>
      </c>
      <c r="L13">
        <v>99.6</v>
      </c>
    </row>
    <row r="14" spans="2:17" x14ac:dyDescent="0.35">
      <c r="B14" t="s">
        <v>24</v>
      </c>
      <c r="C14" t="s">
        <v>25</v>
      </c>
      <c r="D14" t="s">
        <v>18</v>
      </c>
      <c r="E14" t="s">
        <v>19</v>
      </c>
      <c r="F14" t="s">
        <v>20</v>
      </c>
      <c r="G14" t="s">
        <v>21</v>
      </c>
      <c r="H14">
        <v>26.9</v>
      </c>
      <c r="I14">
        <v>33.1</v>
      </c>
      <c r="J14">
        <v>43.2</v>
      </c>
      <c r="K14">
        <v>42.5</v>
      </c>
      <c r="L14">
        <v>61.9</v>
      </c>
      <c r="M14">
        <f>H15/H14</f>
        <v>3.1078066914498139</v>
      </c>
      <c r="N14">
        <f t="shared" ref="N14" si="10">I15/I14</f>
        <v>2.809667673716012</v>
      </c>
      <c r="O14">
        <f t="shared" ref="O14" si="11">J15/J14</f>
        <v>2.0972222222222219</v>
      </c>
      <c r="P14">
        <f>K15/K14</f>
        <v>2.1976470588235295</v>
      </c>
      <c r="Q14">
        <f t="shared" ref="Q14" si="12">L15/L14</f>
        <v>1.5088852988691439</v>
      </c>
    </row>
    <row r="15" spans="2:17" x14ac:dyDescent="0.35">
      <c r="B15" t="s">
        <v>24</v>
      </c>
      <c r="C15" t="s">
        <v>25</v>
      </c>
      <c r="D15" t="s">
        <v>18</v>
      </c>
      <c r="E15" t="s">
        <v>19</v>
      </c>
      <c r="F15" t="s">
        <v>20</v>
      </c>
      <c r="G15" t="s">
        <v>22</v>
      </c>
      <c r="H15">
        <v>83.6</v>
      </c>
      <c r="I15">
        <v>93</v>
      </c>
      <c r="J15">
        <v>90.6</v>
      </c>
      <c r="K15">
        <v>93.4</v>
      </c>
      <c r="L15">
        <v>93.4</v>
      </c>
    </row>
    <row r="16" spans="2:17" x14ac:dyDescent="0.35">
      <c r="B16" t="s">
        <v>26</v>
      </c>
      <c r="C16" t="s">
        <v>3</v>
      </c>
      <c r="D16" t="s">
        <v>27</v>
      </c>
      <c r="H16">
        <v>2.2999999999999998</v>
      </c>
      <c r="I16">
        <v>2.6</v>
      </c>
      <c r="J16">
        <v>2.7</v>
      </c>
      <c r="K16">
        <v>3</v>
      </c>
      <c r="L16">
        <v>3.5</v>
      </c>
      <c r="M16">
        <f>H17/H16</f>
        <v>1.4782608695652175</v>
      </c>
      <c r="N16">
        <f t="shared" ref="N16" si="13">I17/I16</f>
        <v>1.7692307692307689</v>
      </c>
      <c r="O16">
        <f t="shared" ref="O16" si="14">J17/J16</f>
        <v>1.6296296296296298</v>
      </c>
      <c r="P16">
        <f>K17/K16</f>
        <v>1.7666666666666666</v>
      </c>
      <c r="Q16">
        <f t="shared" ref="Q16" si="15">L17/L16</f>
        <v>1.2857142857142858</v>
      </c>
    </row>
    <row r="17" spans="2:17" x14ac:dyDescent="0.35">
      <c r="B17" t="s">
        <v>26</v>
      </c>
      <c r="C17" t="s">
        <v>3</v>
      </c>
      <c r="D17" t="s">
        <v>28</v>
      </c>
      <c r="H17">
        <v>3.4</v>
      </c>
      <c r="I17">
        <v>4.5999999999999996</v>
      </c>
      <c r="J17">
        <v>4.4000000000000004</v>
      </c>
      <c r="K17">
        <v>5.3</v>
      </c>
      <c r="L17">
        <v>4.5</v>
      </c>
    </row>
    <row r="18" spans="2:17" x14ac:dyDescent="0.35">
      <c r="B18" t="s">
        <v>29</v>
      </c>
      <c r="C18" t="s">
        <v>30</v>
      </c>
      <c r="D18" t="s">
        <v>31</v>
      </c>
      <c r="H18">
        <v>3.2</v>
      </c>
      <c r="I18">
        <v>3</v>
      </c>
      <c r="J18">
        <v>2.6</v>
      </c>
      <c r="K18">
        <v>2.5</v>
      </c>
      <c r="L18">
        <v>1.8</v>
      </c>
      <c r="M18">
        <f>H19/H18</f>
        <v>0.37499999999999994</v>
      </c>
      <c r="N18">
        <f t="shared" ref="N18" si="16">I19/I18</f>
        <v>0.26666666666666666</v>
      </c>
      <c r="O18">
        <f t="shared" ref="O18" si="17">J19/J18</f>
        <v>0.30769230769230771</v>
      </c>
      <c r="P18">
        <f>K19/K18</f>
        <v>0.24</v>
      </c>
      <c r="Q18">
        <f t="shared" ref="Q18" si="18">L19/L18</f>
        <v>0.38888888888888884</v>
      </c>
    </row>
    <row r="19" spans="2:17" x14ac:dyDescent="0.35">
      <c r="B19" t="s">
        <v>29</v>
      </c>
      <c r="C19" t="s">
        <v>30</v>
      </c>
      <c r="D19" t="s">
        <v>32</v>
      </c>
      <c r="H19">
        <v>1.2</v>
      </c>
      <c r="I19">
        <v>0.8</v>
      </c>
      <c r="J19">
        <v>0.8</v>
      </c>
      <c r="K19">
        <v>0.6</v>
      </c>
      <c r="L19">
        <v>0.7</v>
      </c>
    </row>
    <row r="20" spans="2:17" x14ac:dyDescent="0.35">
      <c r="B20" t="s">
        <v>33</v>
      </c>
      <c r="C20" t="s">
        <v>14</v>
      </c>
      <c r="D20" t="s">
        <v>34</v>
      </c>
      <c r="E20" t="s">
        <v>35</v>
      </c>
      <c r="H20">
        <v>332.7</v>
      </c>
      <c r="I20">
        <v>309.5</v>
      </c>
      <c r="J20">
        <v>327.9</v>
      </c>
      <c r="K20">
        <v>317.10000000000002</v>
      </c>
      <c r="L20">
        <v>414.9</v>
      </c>
      <c r="M20">
        <f>H21/H20</f>
        <v>1.4824165915238954</v>
      </c>
      <c r="N20">
        <f t="shared" ref="N20" si="19">I21/I20</f>
        <v>2.0384491114701131</v>
      </c>
      <c r="O20">
        <f t="shared" ref="O20" si="20">J21/J20</f>
        <v>1.7258310460506252</v>
      </c>
      <c r="P20">
        <f>K21/K20</f>
        <v>1.7776726584673606</v>
      </c>
      <c r="Q20">
        <f t="shared" ref="Q20" si="21">L21/L20</f>
        <v>1.2959749337189685</v>
      </c>
    </row>
    <row r="21" spans="2:17" x14ac:dyDescent="0.35">
      <c r="B21" t="s">
        <v>33</v>
      </c>
      <c r="C21" t="s">
        <v>14</v>
      </c>
      <c r="D21" t="s">
        <v>34</v>
      </c>
      <c r="E21" t="s">
        <v>36</v>
      </c>
      <c r="H21">
        <v>493.2</v>
      </c>
      <c r="I21">
        <v>630.9</v>
      </c>
      <c r="J21">
        <v>565.9</v>
      </c>
      <c r="K21">
        <v>563.70000000000005</v>
      </c>
      <c r="L21">
        <v>537.70000000000005</v>
      </c>
    </row>
    <row r="22" spans="2:17" x14ac:dyDescent="0.35">
      <c r="B22" t="s">
        <v>37</v>
      </c>
      <c r="C22" t="s">
        <v>34</v>
      </c>
      <c r="D22" t="s">
        <v>38</v>
      </c>
      <c r="E22" t="s">
        <v>30</v>
      </c>
      <c r="F22" t="s">
        <v>39</v>
      </c>
      <c r="H22">
        <v>72.5</v>
      </c>
      <c r="I22">
        <v>68.8</v>
      </c>
      <c r="J22">
        <v>75.099999999999994</v>
      </c>
      <c r="K22">
        <v>61.7</v>
      </c>
      <c r="L22">
        <v>93.3</v>
      </c>
      <c r="M22">
        <f>H23/H22</f>
        <v>2.3627586206896551</v>
      </c>
      <c r="N22">
        <f t="shared" ref="N22" si="22">I23/I22</f>
        <v>3.2238372093023258</v>
      </c>
      <c r="O22">
        <f t="shared" ref="O22" si="23">J23/J22</f>
        <v>2.7762982689747004</v>
      </c>
      <c r="P22">
        <f>K23/K22</f>
        <v>3.3306320907617502</v>
      </c>
      <c r="Q22">
        <f t="shared" ref="Q22" si="24">L23/L22</f>
        <v>2.4758842443729905</v>
      </c>
    </row>
    <row r="23" spans="2:17" x14ac:dyDescent="0.35">
      <c r="B23" t="s">
        <v>37</v>
      </c>
      <c r="C23" t="s">
        <v>34</v>
      </c>
      <c r="D23" t="s">
        <v>38</v>
      </c>
      <c r="E23" t="s">
        <v>30</v>
      </c>
      <c r="F23" t="s">
        <v>40</v>
      </c>
      <c r="H23">
        <v>171.3</v>
      </c>
      <c r="I23">
        <v>221.8</v>
      </c>
      <c r="J23">
        <v>208.5</v>
      </c>
      <c r="K23">
        <v>205.5</v>
      </c>
      <c r="L23">
        <v>231</v>
      </c>
    </row>
    <row r="24" spans="2:17" x14ac:dyDescent="0.35">
      <c r="B24" t="s">
        <v>41</v>
      </c>
      <c r="C24" t="s">
        <v>42</v>
      </c>
      <c r="D24" t="s">
        <v>21</v>
      </c>
      <c r="H24">
        <v>33.299999999999997</v>
      </c>
      <c r="I24">
        <v>31.8</v>
      </c>
      <c r="J24">
        <v>37.700000000000003</v>
      </c>
      <c r="K24">
        <v>34.6</v>
      </c>
      <c r="L24">
        <v>59.4</v>
      </c>
      <c r="M24">
        <f>H25/H24</f>
        <v>2.0630630630630633</v>
      </c>
      <c r="N24">
        <f t="shared" ref="N24" si="25">I25/I24</f>
        <v>2.60062893081761</v>
      </c>
      <c r="O24">
        <f t="shared" ref="O24" si="26">J25/J24</f>
        <v>2.058355437665782</v>
      </c>
      <c r="P24">
        <f>K25/K24</f>
        <v>2.4219653179190748</v>
      </c>
      <c r="Q24">
        <f t="shared" ref="Q24" si="27">L25/L24</f>
        <v>1.3518518518518519</v>
      </c>
    </row>
    <row r="25" spans="2:17" x14ac:dyDescent="0.35">
      <c r="B25" t="s">
        <v>41</v>
      </c>
      <c r="C25" t="s">
        <v>42</v>
      </c>
      <c r="D25" t="s">
        <v>22</v>
      </c>
      <c r="H25">
        <v>68.7</v>
      </c>
      <c r="I25">
        <v>82.7</v>
      </c>
      <c r="J25">
        <v>77.599999999999994</v>
      </c>
      <c r="K25">
        <v>83.8</v>
      </c>
      <c r="L25">
        <v>80.3</v>
      </c>
    </row>
    <row r="26" spans="2:17" x14ac:dyDescent="0.35">
      <c r="B26" t="s">
        <v>43</v>
      </c>
      <c r="C26" t="s">
        <v>21</v>
      </c>
      <c r="H26" t="s">
        <v>44</v>
      </c>
      <c r="I26">
        <v>8.6</v>
      </c>
      <c r="J26">
        <v>11.1</v>
      </c>
      <c r="K26">
        <v>15.8</v>
      </c>
      <c r="L26">
        <v>12.8</v>
      </c>
      <c r="M26" t="e">
        <f>H27/H26</f>
        <v>#VALUE!</v>
      </c>
      <c r="N26">
        <f t="shared" ref="N26" si="28">I27/I26</f>
        <v>5.3604651162790704</v>
      </c>
      <c r="O26">
        <f t="shared" ref="O26" si="29">J27/J26</f>
        <v>3.9459459459459456</v>
      </c>
      <c r="P26">
        <f>K27/K26</f>
        <v>3.8924050632911391</v>
      </c>
      <c r="Q26">
        <f t="shared" ref="Q26" si="30">L27/L26</f>
        <v>3.90625</v>
      </c>
    </row>
    <row r="27" spans="2:17" x14ac:dyDescent="0.35">
      <c r="B27" t="s">
        <v>43</v>
      </c>
      <c r="C27" t="s">
        <v>22</v>
      </c>
      <c r="H27" t="s">
        <v>44</v>
      </c>
      <c r="I27">
        <v>46.1</v>
      </c>
      <c r="J27">
        <v>43.8</v>
      </c>
      <c r="K27">
        <v>61.5</v>
      </c>
      <c r="L27">
        <v>50</v>
      </c>
    </row>
    <row r="28" spans="2:17" x14ac:dyDescent="0.35">
      <c r="B28" t="s">
        <v>45</v>
      </c>
      <c r="C28" t="s">
        <v>46</v>
      </c>
      <c r="D28" t="s">
        <v>47</v>
      </c>
      <c r="E28" t="s">
        <v>21</v>
      </c>
      <c r="H28">
        <v>83.7</v>
      </c>
      <c r="I28">
        <v>92</v>
      </c>
      <c r="J28">
        <v>91.9</v>
      </c>
      <c r="K28">
        <v>94</v>
      </c>
      <c r="L28">
        <v>89.8</v>
      </c>
      <c r="M28">
        <f>H29/H28</f>
        <v>1.123058542413381</v>
      </c>
      <c r="N28">
        <f t="shared" ref="N28" si="31">I29/I28</f>
        <v>1.0184782608695653</v>
      </c>
      <c r="O28">
        <f t="shared" ref="O28" si="32">J29/J28</f>
        <v>0.98911860718171929</v>
      </c>
      <c r="P28">
        <f>K29/K28</f>
        <v>0.89787234042553199</v>
      </c>
      <c r="Q28">
        <f t="shared" ref="Q28" si="33">L29/L28</f>
        <v>0.8541202672605791</v>
      </c>
    </row>
    <row r="29" spans="2:17" x14ac:dyDescent="0.35">
      <c r="B29" t="s">
        <v>45</v>
      </c>
      <c r="C29" t="s">
        <v>46</v>
      </c>
      <c r="D29" t="s">
        <v>47</v>
      </c>
      <c r="E29" t="s">
        <v>22</v>
      </c>
      <c r="H29">
        <v>94</v>
      </c>
      <c r="I29">
        <v>93.7</v>
      </c>
      <c r="J29">
        <v>90.9</v>
      </c>
      <c r="K29">
        <v>84.4</v>
      </c>
      <c r="L29">
        <v>76.7</v>
      </c>
    </row>
    <row r="30" spans="2:17" x14ac:dyDescent="0.35">
      <c r="B30" t="s">
        <v>48</v>
      </c>
      <c r="C30" t="s">
        <v>46</v>
      </c>
      <c r="D30" t="s">
        <v>47</v>
      </c>
      <c r="E30" t="s">
        <v>21</v>
      </c>
      <c r="H30">
        <v>26.8</v>
      </c>
      <c r="I30">
        <v>30.8</v>
      </c>
      <c r="J30">
        <v>40.6</v>
      </c>
      <c r="K30">
        <v>54.3</v>
      </c>
      <c r="L30">
        <v>81.5</v>
      </c>
      <c r="M30">
        <f>H31/H30</f>
        <v>3.1902985074626864</v>
      </c>
      <c r="N30">
        <f t="shared" ref="N30" si="34">I31/I30</f>
        <v>3.0097402597402598</v>
      </c>
      <c r="O30">
        <f t="shared" ref="O30" si="35">J31/J30</f>
        <v>2.2660098522167487</v>
      </c>
      <c r="P30">
        <f>K31/K30</f>
        <v>1.8029465930018418</v>
      </c>
      <c r="Q30">
        <f t="shared" ref="Q30" si="36">L31/L30</f>
        <v>1.2024539877300613</v>
      </c>
    </row>
    <row r="31" spans="2:17" x14ac:dyDescent="0.35">
      <c r="B31" t="s">
        <v>48</v>
      </c>
      <c r="C31" t="s">
        <v>46</v>
      </c>
      <c r="D31" t="s">
        <v>47</v>
      </c>
      <c r="E31" t="s">
        <v>22</v>
      </c>
      <c r="H31">
        <v>85.5</v>
      </c>
      <c r="I31">
        <v>92.7</v>
      </c>
      <c r="J31">
        <v>92</v>
      </c>
      <c r="K31">
        <v>97.9</v>
      </c>
      <c r="L31">
        <v>98</v>
      </c>
    </row>
    <row r="32" spans="2:17" x14ac:dyDescent="0.35">
      <c r="B32" t="s">
        <v>48</v>
      </c>
      <c r="C32" t="s">
        <v>49</v>
      </c>
      <c r="D32" t="s">
        <v>50</v>
      </c>
      <c r="E32" t="s">
        <v>21</v>
      </c>
      <c r="H32">
        <v>26.8</v>
      </c>
      <c r="I32">
        <v>30.8</v>
      </c>
      <c r="J32">
        <v>40.6</v>
      </c>
      <c r="K32">
        <v>44.9</v>
      </c>
      <c r="L32">
        <v>63.5</v>
      </c>
      <c r="M32">
        <f>H33/H32</f>
        <v>3.1902985074626864</v>
      </c>
      <c r="N32">
        <f t="shared" ref="N32" si="37">I33/I32</f>
        <v>3.0097402597402598</v>
      </c>
      <c r="O32">
        <f t="shared" ref="O32" si="38">J33/J32</f>
        <v>2.2660098522167487</v>
      </c>
      <c r="P32">
        <f>K33/K32</f>
        <v>2.0979955456570156</v>
      </c>
      <c r="Q32">
        <f t="shared" ref="Q32" si="39">L33/L32</f>
        <v>1.4708661417322835</v>
      </c>
    </row>
    <row r="33" spans="2:16" x14ac:dyDescent="0.35">
      <c r="B33" t="s">
        <v>48</v>
      </c>
      <c r="C33" t="s">
        <v>49</v>
      </c>
      <c r="D33" t="s">
        <v>50</v>
      </c>
      <c r="E33" t="s">
        <v>22</v>
      </c>
      <c r="H33">
        <v>85.5</v>
      </c>
      <c r="I33">
        <v>92.7</v>
      </c>
      <c r="J33">
        <v>92</v>
      </c>
      <c r="K33">
        <v>94.2</v>
      </c>
      <c r="L33">
        <v>93.4</v>
      </c>
    </row>
    <row r="34" spans="2:16" x14ac:dyDescent="0.35">
      <c r="B34" t="s">
        <v>13</v>
      </c>
    </row>
    <row r="35" spans="2:16" x14ac:dyDescent="0.35">
      <c r="B35" t="s">
        <v>51</v>
      </c>
      <c r="H35" s="1">
        <v>18273</v>
      </c>
      <c r="I35" s="1">
        <v>16105</v>
      </c>
      <c r="J35" s="1">
        <v>22784</v>
      </c>
      <c r="K35" s="1">
        <v>16634</v>
      </c>
      <c r="L35" s="1">
        <v>16685</v>
      </c>
    </row>
    <row r="36" spans="2:16" x14ac:dyDescent="0.35">
      <c r="B36" t="s">
        <v>13</v>
      </c>
    </row>
    <row r="37" spans="2:16" x14ac:dyDescent="0.35">
      <c r="B37" t="s">
        <v>52</v>
      </c>
      <c r="C37" t="s">
        <v>53</v>
      </c>
      <c r="D37" t="s">
        <v>54</v>
      </c>
      <c r="E37" t="s">
        <v>55</v>
      </c>
      <c r="F37" t="s">
        <v>56</v>
      </c>
      <c r="G37" t="s">
        <v>57</v>
      </c>
      <c r="H37" t="s">
        <v>58</v>
      </c>
      <c r="I37" t="s">
        <v>59</v>
      </c>
      <c r="J37" t="s">
        <v>60</v>
      </c>
      <c r="K37" t="s">
        <v>61</v>
      </c>
      <c r="L37" t="s">
        <v>62</v>
      </c>
      <c r="M37" t="s">
        <v>6</v>
      </c>
      <c r="N37" t="s">
        <v>58</v>
      </c>
      <c r="O37" t="s">
        <v>63</v>
      </c>
      <c r="P37" t="s">
        <v>64</v>
      </c>
    </row>
    <row r="38" spans="2:16" x14ac:dyDescent="0.35">
      <c r="B38" t="s">
        <v>53</v>
      </c>
      <c r="C38" t="s">
        <v>65</v>
      </c>
      <c r="D38" t="s">
        <v>66</v>
      </c>
      <c r="E38" t="s">
        <v>55</v>
      </c>
      <c r="F38" t="s">
        <v>67</v>
      </c>
      <c r="G38" t="s">
        <v>68</v>
      </c>
      <c r="H38" t="s">
        <v>58</v>
      </c>
      <c r="I38" t="s">
        <v>69</v>
      </c>
      <c r="J38" t="s">
        <v>30</v>
      </c>
      <c r="K38" t="s">
        <v>70</v>
      </c>
      <c r="L38" t="s">
        <v>71</v>
      </c>
      <c r="M38" t="s">
        <v>72</v>
      </c>
    </row>
    <row r="39" spans="2:16" x14ac:dyDescent="0.35">
      <c r="B39" t="s">
        <v>73</v>
      </c>
      <c r="C39" t="s">
        <v>74</v>
      </c>
      <c r="D39" t="s">
        <v>75</v>
      </c>
      <c r="E39" t="s">
        <v>76</v>
      </c>
      <c r="F39" t="s">
        <v>77</v>
      </c>
      <c r="G39" t="s">
        <v>58</v>
      </c>
      <c r="H39" t="s">
        <v>78</v>
      </c>
      <c r="I39" t="s">
        <v>79</v>
      </c>
      <c r="J39" t="s">
        <v>58</v>
      </c>
      <c r="K39" t="s">
        <v>80</v>
      </c>
      <c r="L39" t="s">
        <v>81</v>
      </c>
      <c r="M39" t="s">
        <v>82</v>
      </c>
      <c r="N39" t="s">
        <v>79</v>
      </c>
      <c r="O39" t="s">
        <v>58</v>
      </c>
      <c r="P39" t="s">
        <v>83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3" ma:contentTypeDescription="Create a new document." ma:contentTypeScope="" ma:versionID="fd293e4048182cf0cbc24ca37d962123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a7092592117d1a74ae1fb4e50ab3de0d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527C7B-06AF-4FB5-957B-F55AA12FD4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255C10-49CD-40FA-943E-0B44E51520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197A8-5095-4767-8904-F21E882112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Weng</dc:creator>
  <cp:lastModifiedBy>Aline Weng</cp:lastModifiedBy>
  <dcterms:created xsi:type="dcterms:W3CDTF">2020-12-11T03:02:07Z</dcterms:created>
  <dcterms:modified xsi:type="dcterms:W3CDTF">2020-12-11T09:37:46Z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