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需求输出\"/>
    </mc:Choice>
  </mc:AlternateContent>
  <bookViews>
    <workbookView xWindow="0" yWindow="36" windowWidth="15960" windowHeight="18084" activeTab="3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E3" i="4" l="1"/>
  <c r="F7" i="4" l="1"/>
  <c r="F6" i="4"/>
  <c r="G6" i="4" s="1"/>
  <c r="F5" i="4"/>
  <c r="F4" i="4"/>
  <c r="F3" i="4"/>
  <c r="G7" i="4" l="1"/>
  <c r="G5" i="4"/>
  <c r="G4" i="4"/>
  <c r="G3" i="4"/>
</calcChain>
</file>

<file path=xl/sharedStrings.xml><?xml version="1.0" encoding="utf-8"?>
<sst xmlns="http://schemas.openxmlformats.org/spreadsheetml/2006/main" count="25" uniqueCount="24">
  <si>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</si>
  <si>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</si>
  <si>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</si>
  <si>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</si>
  <si>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</si>
  <si>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</si>
  <si>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</si>
  <si>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</si>
  <si>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</si>
  <si>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</si>
  <si>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1.1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</si>
  <si>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</si>
  <si>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</si>
  <si>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</si>
  <si>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</si>
  <si>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</si>
  <si>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</si>
  <si>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</si>
  <si>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</si>
  <si>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</si>
  <si>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延期容忍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</si>
  <si>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17.75h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15h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</si>
  <si>
    <t>2017.09.26</t>
    <phoneticPr fontId="1" type="noConversion"/>
  </si>
  <si>
    <t>调整项目时间计划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</si>
</sst>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项目计划表!$B$3:$D$7</c15:sqref>
                  </c15:fullRef>
                  <c15:levelRef>
                    <c15:sqref>项目计划表!$B$3:$B$7</c15:sqref>
                  </c15:levelRef>
                </c:ext>
              </c:extLst>
              <c:f>项目计划表!$B$3:$B$7</c:f>
              <c:strCache>
                <c:ptCount val="5"/>
                <c:pt idx="0">
                  <c:v>UI设计</c:v>
                </c:pt>
                <c:pt idx="1">
                  <c:v>PC WEB</c:v>
                </c:pt>
                <c:pt idx="2">
                  <c:v>Window服务开发</c:v>
                </c:pt>
                <c:pt idx="3">
                  <c:v>后端开发</c:v>
                </c:pt>
                <c:pt idx="4">
                  <c:v>测试</c:v>
                </c:pt>
              </c:strCache>
            </c:strRef>
          </c:cat>
          <c:val>
            <c:numRef>
              <c:f>项目计划表!$D$3:$D$7</c:f>
              <c:numCache>
                <c:formatCode>m/d/yyyy</c:formatCode>
                <c:ptCount val="5"/>
                <c:pt idx="0">
                  <c:v>43006</c:v>
                </c:pt>
                <c:pt idx="1">
                  <c:v>43040</c:v>
                </c:pt>
                <c:pt idx="2">
                  <c:v>43054</c:v>
                </c:pt>
                <c:pt idx="3">
                  <c:v>43054</c:v>
                </c:pt>
                <c:pt idx="4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项目计划表!$B$3:$D$7</c15:sqref>
                  </c15:fullRef>
                  <c15:levelRef>
                    <c15:sqref>项目计划表!$B$3:$B$7</c15:sqref>
                  </c15:levelRef>
                </c:ext>
              </c:extLst>
              <c:f>项目计划表!$B$3:$B$7</c:f>
              <c:strCache>
                <c:ptCount val="5"/>
                <c:pt idx="0">
                  <c:v>UI设计</c:v>
                </c:pt>
                <c:pt idx="1">
                  <c:v>PC WEB</c:v>
                </c:pt>
                <c:pt idx="2">
                  <c:v>Window服务开发</c:v>
                </c:pt>
                <c:pt idx="3">
                  <c:v>后端开发</c:v>
                </c:pt>
                <c:pt idx="4">
                  <c:v>测试</c:v>
                </c:pt>
              </c:strCache>
            </c:strRef>
          </c:cat>
          <c:val>
            <c:numRef>
              <c:f>项目计划表!$F$3:$F$7</c:f>
              <c:numCache>
                <c:formatCode>General</c:formatCode>
                <c:ptCount val="5"/>
                <c:pt idx="0">
                  <c:v>28.325000000000003</c:v>
                </c:pt>
                <c:pt idx="1">
                  <c:v>47.85</c:v>
                </c:pt>
                <c:pt idx="2">
                  <c:v>15.400000000000002</c:v>
                </c:pt>
                <c:pt idx="3">
                  <c:v>13.750000000000002</c:v>
                </c:pt>
                <c:pt idx="4">
                  <c:v>30.800000000000004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zoomScaleNormal="100" workbookViewId="0">
      <selection activeCell="G30" sqref="G30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7" t="s">
        <v>19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4"/>
      <c r="Q3" s="4"/>
    </row>
    <row r="4" spans="2:25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4"/>
      <c r="Q4" s="4"/>
    </row>
    <row r="5" spans="2:25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4"/>
      <c r="Q5" s="4"/>
    </row>
    <row r="6" spans="2:25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4"/>
      <c r="Q6" s="4"/>
    </row>
    <row r="7" spans="2:25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4"/>
      <c r="Q7" s="4"/>
    </row>
    <row r="8" spans="2:25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4"/>
      <c r="Q8" s="4"/>
    </row>
    <row r="9" spans="2:25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4"/>
      <c r="Q9" s="4"/>
    </row>
    <row r="10" spans="2:25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4"/>
      <c r="Q10" s="4"/>
    </row>
    <row r="11" spans="2:25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4"/>
      <c r="Q11" s="4"/>
    </row>
    <row r="12" spans="2:25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4"/>
      <c r="Q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4"/>
      <c r="Q15" s="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4"/>
      <c r="Q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4"/>
      <c r="Q17" s="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4"/>
      <c r="Q18" s="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4"/>
      <c r="Q19" s="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4"/>
      <c r="Q20" s="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4"/>
      <c r="Q21" s="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4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4"/>
      <c r="Q23" s="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4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4"/>
      <c r="Q25" s="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4"/>
      <c r="Q26" s="4"/>
    </row>
    <row r="27" spans="2:257" ht="13.8" customHeight="1">
      <c r="C27" s="8" t="s">
        <v>4</v>
      </c>
      <c r="D27" s="9" t="s">
        <v>5</v>
      </c>
    </row>
    <row r="28" spans="2:257" ht="13.8" customHeight="1">
      <c r="C28" s="5" t="s">
        <v>6</v>
      </c>
      <c r="D28" s="7" t="s">
        <v>7</v>
      </c>
    </row>
    <row r="29" spans="2:257" ht="13.8" customHeight="1">
      <c r="C29" s="5" t="s">
        <v>22</v>
      </c>
      <c r="D29" s="7" t="s">
        <v>23</v>
      </c>
    </row>
    <row r="30" spans="2:257" ht="13.8" customHeight="1">
      <c r="B30" s="2"/>
      <c r="C30" s="5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3"/>
      <c r="D31" s="6"/>
    </row>
  </sheetData>
  <mergeCells count="1">
    <mergeCell ref="B3:O26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34"/>
  <sheetViews>
    <sheetView showGridLines="0" zoomScale="70" zoomScaleNormal="70" workbookViewId="0">
      <selection activeCell="R21" sqref="R21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7" t="s">
        <v>21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4"/>
      <c r="Q3" s="4"/>
    </row>
    <row r="4" spans="2:1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4"/>
      <c r="Q4" s="4"/>
    </row>
    <row r="5" spans="2:1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4"/>
      <c r="Q5" s="4"/>
    </row>
    <row r="6" spans="2:1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4"/>
      <c r="Q6" s="4"/>
    </row>
    <row r="7" spans="2:1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4"/>
      <c r="Q7" s="4"/>
    </row>
    <row r="8" spans="2:1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4"/>
      <c r="Q8" s="4"/>
    </row>
    <row r="9" spans="2:1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4"/>
      <c r="Q9" s="4"/>
    </row>
    <row r="10" spans="2:1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4"/>
      <c r="Q10" s="4"/>
    </row>
    <row r="11" spans="2:1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4"/>
      <c r="Q11" s="4"/>
    </row>
    <row r="12" spans="2:1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4"/>
      <c r="Q12" s="4"/>
    </row>
    <row r="13" spans="2:1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4"/>
      <c r="Q13" s="4"/>
    </row>
    <row r="14" spans="2:1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4"/>
      <c r="Q14" s="4"/>
    </row>
    <row r="15" spans="2:1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4"/>
      <c r="Q15" s="4"/>
    </row>
    <row r="16" spans="2:1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4"/>
      <c r="Q16" s="4"/>
    </row>
    <row r="17" spans="2:1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4"/>
      <c r="Q17" s="4"/>
    </row>
    <row r="18" spans="2:1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4"/>
      <c r="Q18" s="4"/>
    </row>
    <row r="19" spans="2:1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4"/>
      <c r="Q19" s="4"/>
    </row>
    <row r="20" spans="2:1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4"/>
      <c r="Q20" s="4"/>
    </row>
    <row r="21" spans="2:1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4"/>
      <c r="Q21" s="4"/>
    </row>
    <row r="22" spans="2:1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4"/>
      <c r="Q22" s="4"/>
    </row>
    <row r="23" spans="2:1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4"/>
      <c r="Q23" s="4"/>
    </row>
    <row r="24" spans="2:1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4"/>
      <c r="Q24" s="4"/>
    </row>
    <row r="25" spans="2:1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4"/>
      <c r="Q25" s="4"/>
    </row>
    <row r="26" spans="2:1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4"/>
      <c r="Q26" s="4"/>
    </row>
    <row r="27" spans="2:17" ht="16.05" customHeight="1">
      <c r="B27" s="28"/>
      <c r="C27" s="28"/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4"/>
      <c r="Q27" s="4"/>
    </row>
    <row r="28" spans="2:17" ht="16.05" customHeight="1">
      <c r="B28" s="28"/>
      <c r="C28" s="28"/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4"/>
      <c r="Q28" s="4"/>
    </row>
    <row r="29" spans="2:17" ht="16.05" customHeight="1">
      <c r="B29" s="28"/>
      <c r="C29" s="28"/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4"/>
      <c r="Q29" s="4"/>
    </row>
    <row r="30" spans="2:17" ht="16.05" customHeight="1">
      <c r="B30" s="28"/>
      <c r="C30" s="28"/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4"/>
      <c r="Q30" s="4"/>
    </row>
    <row r="31" spans="2:17" ht="16.05" customHeight="1">
      <c r="B31" s="28"/>
      <c r="C31" s="28"/>
      <c r="D31" s="28"/>
      <c r="E31" s="28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4"/>
      <c r="Q31" s="4"/>
    </row>
    <row r="32" spans="2:17" ht="16.05" customHeight="1">
      <c r="B32" s="28"/>
      <c r="C32" s="28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4"/>
      <c r="Q32" s="4"/>
    </row>
    <row r="33" spans="2:17" ht="16.05" customHeight="1">
      <c r="B33" s="28"/>
      <c r="C33" s="28"/>
      <c r="D33" s="28"/>
      <c r="E33" s="28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4"/>
      <c r="Q33" s="4"/>
    </row>
    <row r="34" spans="2:17" ht="16.05" customHeight="1">
      <c r="B34" s="28"/>
      <c r="C34" s="28"/>
      <c r="D34" s="28"/>
      <c r="E34" s="28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4"/>
      <c r="Q34" s="4"/>
    </row>
  </sheetData>
  <mergeCells count="1">
    <mergeCell ref="B3:O34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8"/>
  <sheetViews>
    <sheetView showGridLines="0" workbookViewId="0">
      <selection activeCell="I7" sqref="I7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10"/>
      <c r="C1" s="10"/>
      <c r="D1" s="10"/>
      <c r="E1" s="10"/>
      <c r="F1" s="10"/>
      <c r="G1" s="10"/>
      <c r="H1" s="10"/>
    </row>
    <row r="2" spans="2:8" ht="16.05" customHeight="1" thickTop="1">
      <c r="B2" s="17" t="s">
        <v>0</v>
      </c>
      <c r="C2" s="25" t="s">
        <v>11</v>
      </c>
      <c r="D2" s="18" t="s">
        <v>1</v>
      </c>
      <c r="E2" s="18" t="s">
        <v>2</v>
      </c>
      <c r="F2" s="19" t="s">
        <v>10</v>
      </c>
      <c r="G2" s="20" t="s">
        <v>3</v>
      </c>
      <c r="H2" s="30" t="s">
        <v>20</v>
      </c>
    </row>
    <row r="3" spans="2:8" s="2" customFormat="1" ht="19.05" customHeight="1">
      <c r="B3" s="21" t="s">
        <v>16</v>
      </c>
      <c r="C3" s="24" t="s">
        <v>12</v>
      </c>
      <c r="D3" s="11">
        <v>43006</v>
      </c>
      <c r="E3" s="12">
        <f>17.75+8</f>
        <v>25.75</v>
      </c>
      <c r="F3" s="12">
        <f>E3*1.1</f>
        <v>28.325000000000003</v>
      </c>
      <c r="G3" s="13">
        <f t="shared" ref="G3:G7" si="0">DATE(YEAR(D3),MONTH(D3),DAY(D3)+F3)</f>
        <v>43034</v>
      </c>
      <c r="H3" s="10"/>
    </row>
    <row r="4" spans="2:8" s="2" customFormat="1" ht="19.05" customHeight="1">
      <c r="B4" s="21" t="s">
        <v>15</v>
      </c>
      <c r="C4" s="24" t="s">
        <v>12</v>
      </c>
      <c r="D4" s="11">
        <v>43040</v>
      </c>
      <c r="E4" s="12">
        <v>43.5</v>
      </c>
      <c r="F4" s="12">
        <f>E4*1.1</f>
        <v>47.85</v>
      </c>
      <c r="G4" s="13">
        <f t="shared" si="0"/>
        <v>43087</v>
      </c>
      <c r="H4" s="31">
        <v>43101</v>
      </c>
    </row>
    <row r="5" spans="2:8" s="2" customFormat="1" ht="19.05" customHeight="1">
      <c r="B5" s="21" t="s">
        <v>14</v>
      </c>
      <c r="C5" s="24" t="s">
        <v>13</v>
      </c>
      <c r="D5" s="11">
        <v>43054</v>
      </c>
      <c r="E5" s="12">
        <v>14</v>
      </c>
      <c r="F5" s="12">
        <f>E5*1.1</f>
        <v>15.400000000000002</v>
      </c>
      <c r="G5" s="13">
        <f t="shared" si="0"/>
        <v>43069</v>
      </c>
      <c r="H5" s="10"/>
    </row>
    <row r="6" spans="2:8" s="2" customFormat="1" ht="19.05" customHeight="1">
      <c r="B6" s="22" t="s">
        <v>8</v>
      </c>
      <c r="C6" s="24" t="s">
        <v>17</v>
      </c>
      <c r="D6" s="11">
        <v>43054</v>
      </c>
      <c r="E6" s="12">
        <v>12.5</v>
      </c>
      <c r="F6" s="12">
        <f>E6*1.1</f>
        <v>13.750000000000002</v>
      </c>
      <c r="G6" s="13">
        <f t="shared" si="0"/>
        <v>43067</v>
      </c>
      <c r="H6" s="10"/>
    </row>
    <row r="7" spans="2:8" s="2" customFormat="1" ht="19.05" customHeight="1" thickBot="1">
      <c r="B7" s="23" t="s">
        <v>9</v>
      </c>
      <c r="C7" s="26" t="s">
        <v>18</v>
      </c>
      <c r="D7" s="14">
        <v>43092</v>
      </c>
      <c r="E7" s="15">
        <v>28</v>
      </c>
      <c r="F7" s="15">
        <f>E7*1.1</f>
        <v>30.800000000000004</v>
      </c>
      <c r="G7" s="16">
        <f t="shared" si="0"/>
        <v>43122</v>
      </c>
      <c r="H7" s="31">
        <v>43138</v>
      </c>
    </row>
    <row r="8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P24" sqref="P24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2017-09-26T04:41:51Z</dcterms:modified>
</cp:coreProperties>
</file>