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t\Desktop\ProyectoIngSoftwareII-master\Documentos\"/>
    </mc:Choice>
  </mc:AlternateContent>
  <bookViews>
    <workbookView xWindow="0" yWindow="450" windowWidth="20490" windowHeight="75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C34" i="1"/>
  <c r="B34" i="1"/>
  <c r="D35" i="1"/>
  <c r="C35" i="1"/>
  <c r="B35" i="1"/>
  <c r="C29" i="1"/>
  <c r="D29" i="1"/>
  <c r="B29" i="1"/>
  <c r="D21" i="1" l="1"/>
  <c r="C21" i="1"/>
  <c r="B21" i="1"/>
  <c r="C9" i="1"/>
  <c r="D9" i="1"/>
  <c r="B9" i="1"/>
</calcChain>
</file>

<file path=xl/sharedStrings.xml><?xml version="1.0" encoding="utf-8"?>
<sst xmlns="http://schemas.openxmlformats.org/spreadsheetml/2006/main" count="71" uniqueCount="47">
  <si>
    <t>caso de uso de prueba</t>
  </si>
  <si>
    <t>7.1 Casos de uso de prueba ingresar a la plataforma</t>
  </si>
  <si>
    <t>exitoso</t>
  </si>
  <si>
    <t>fallido</t>
  </si>
  <si>
    <t>tipo de error</t>
  </si>
  <si>
    <t>7.2 Casos de uso de prueba Creación de contacto</t>
  </si>
  <si>
    <t>7.3 Casos de uso de prueba listar contacto</t>
  </si>
  <si>
    <t>7.4 Casos de uso de prueba actualizar contacto</t>
  </si>
  <si>
    <t xml:space="preserve">7.5 Casos de uso de prueba borrar contacto </t>
  </si>
  <si>
    <t>7.7 Casos de uso de prueba Creación de vendedor</t>
  </si>
  <si>
    <t>7.8 Casos de uso de prueba buscar un vendedor</t>
  </si>
  <si>
    <t xml:space="preserve"> intentos </t>
  </si>
  <si>
    <t>error de programacion</t>
  </si>
  <si>
    <t>N/A</t>
  </si>
  <si>
    <t>error de progrmacion, pues no se tenia implementada la busqueda por apellido</t>
  </si>
  <si>
    <t>El diseño front-end no permite visualizar  elr estante de usuario, fue corregido</t>
  </si>
  <si>
    <t>Usuarios no existentes por lo cual no se tien informacion al fallo</t>
  </si>
  <si>
    <t>7.9 Caso de uso de prueba Seguimiento de todas las Oportunidades</t>
  </si>
  <si>
    <t>8.1 Caso de uso de prueba Seguimiento de portunida por "contactos telefonicos"</t>
  </si>
  <si>
    <t>8.2 Caso de uso de prueba Seguimiento de portunida por "cita Presencial"</t>
  </si>
  <si>
    <t>8.3Caso de uso de prueba Seguimiento de portunida por "Cita Virtual"</t>
  </si>
  <si>
    <t>8.4 Caso de uso de prueba Seguimiento de portunida por "Contacto Posterior"</t>
  </si>
  <si>
    <t>8.6Grafica con movimiento dependiento del estado</t>
  </si>
  <si>
    <t>8.5 Caso de uso de prueba Seguimiento de portunida por "otros"</t>
  </si>
  <si>
    <t>8.0 Caso de uso de prueba   Seguimiento de portunida por "Envio de informes"</t>
  </si>
  <si>
    <t>Algunos datos de la base de datos estaba desactualizados por ende no salian todos</t>
  </si>
  <si>
    <t>la tabla jsf  contiene un error de progrmacion y por ende no muetsra los contactos en este estado</t>
  </si>
  <si>
    <t>los 3 intentosn fallidos fueron por errores de progrmacion puesto que la grafica no mapeaba los datos correctamente</t>
  </si>
  <si>
    <t>7.9</t>
  </si>
  <si>
    <t>8.0</t>
  </si>
  <si>
    <t>8.1</t>
  </si>
  <si>
    <t>8.2</t>
  </si>
  <si>
    <t>8.3</t>
  </si>
  <si>
    <t>8.4</t>
  </si>
  <si>
    <t>8.5</t>
  </si>
  <si>
    <t>8.6</t>
  </si>
  <si>
    <t>sprint 3</t>
  </si>
  <si>
    <t>sprint 4</t>
  </si>
  <si>
    <t>8.11 Caso de uso de prueba Dashboard general de reportes por gerencial</t>
  </si>
  <si>
    <t xml:space="preserve">8.10 Caso de uso de prueba  Dashboard general de reportes por vender </t>
  </si>
  <si>
    <t>8.9 Caso de uso de prueba Dashboard general de reportes por supervisar</t>
  </si>
  <si>
    <t>se presentan errores con javascript ver la imagen anexa en el casod e uso</t>
  </si>
  <si>
    <t>se valido de la tara a asignar no esta realizando la edicion</t>
  </si>
  <si>
    <t>8.12 anexo a log in</t>
  </si>
  <si>
    <t>error de la consulta a usuarios en la abse de datos</t>
  </si>
  <si>
    <t>sprint 5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</si>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</sst>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Casos de</a:t>
            </a:r>
            <a:r>
              <a:rPr lang="es-CO" baseline="0"/>
              <a:t> uso de prueba </a:t>
            </a:r>
            <a:endParaRPr lang="es-CO"/>
          </a:p>
        </c:rich>
      </c:tx>
      <c:layout>
        <c:manualLayout>
          <c:xMode val="edge"/>
          <c:yMode val="edge"/>
          <c:x val="0.34531078819410449"/>
          <c:y val="3.03893637226970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 intentos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Hoja1!$A$2:$A$8</c:f>
              <c:strCache>
                <c:ptCount val="7"/>
                <c:pt idx="0">
                  <c:v>7.1 Casos de uso de prueba ingresar a la plataforma</c:v>
                </c:pt>
                <c:pt idx="1">
                  <c:v>7.2 Casos de uso de prueba Creación de contacto</c:v>
                </c:pt>
                <c:pt idx="2">
                  <c:v>7.3 Casos de uso de prueba listar contacto</c:v>
                </c:pt>
                <c:pt idx="3">
                  <c:v>7.4 Casos de uso de prueba actualizar contacto</c:v>
                </c:pt>
                <c:pt idx="4">
                  <c:v>7.5 Casos de uso de prueba borrar contacto </c:v>
                </c:pt>
                <c:pt idx="5">
                  <c:v>7.7 Casos de uso de prueba Creación de vendedor</c:v>
                </c:pt>
                <c:pt idx="6">
                  <c:v>7.8 Casos de uso de prueba buscar un vendedor</c:v>
                </c:pt>
              </c:strCache>
            </c:strRef>
          </c:cat>
          <c:val>
            <c:numRef>
              <c:f>Hoja1!$B$2:$B$8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exitoso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Hoja1!$A$2:$A$8</c:f>
              <c:strCache>
                <c:ptCount val="7"/>
                <c:pt idx="0">
                  <c:v>7.1 Casos de uso de prueba ingresar a la plataforma</c:v>
                </c:pt>
                <c:pt idx="1">
                  <c:v>7.2 Casos de uso de prueba Creación de contacto</c:v>
                </c:pt>
                <c:pt idx="2">
                  <c:v>7.3 Casos de uso de prueba listar contacto</c:v>
                </c:pt>
                <c:pt idx="3">
                  <c:v>7.4 Casos de uso de prueba actualizar contacto</c:v>
                </c:pt>
                <c:pt idx="4">
                  <c:v>7.5 Casos de uso de prueba borrar contacto </c:v>
                </c:pt>
                <c:pt idx="5">
                  <c:v>7.7 Casos de uso de prueba Creación de vendedor</c:v>
                </c:pt>
                <c:pt idx="6">
                  <c:v>7.8 Casos de uso de prueba buscar un vendedor</c:v>
                </c:pt>
              </c:strCache>
            </c:strRef>
          </c:cat>
          <c:val>
            <c:numRef>
              <c:f>Hoja1!$C$2:$C$8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fallido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Hoja1!$A$2:$A$8</c:f>
              <c:strCache>
                <c:ptCount val="7"/>
                <c:pt idx="0">
                  <c:v>7.1 Casos de uso de prueba ingresar a la plataforma</c:v>
                </c:pt>
                <c:pt idx="1">
                  <c:v>7.2 Casos de uso de prueba Creación de contacto</c:v>
                </c:pt>
                <c:pt idx="2">
                  <c:v>7.3 Casos de uso de prueba listar contacto</c:v>
                </c:pt>
                <c:pt idx="3">
                  <c:v>7.4 Casos de uso de prueba actualizar contacto</c:v>
                </c:pt>
                <c:pt idx="4">
                  <c:v>7.5 Casos de uso de prueba borrar contacto </c:v>
                </c:pt>
                <c:pt idx="5">
                  <c:v>7.7 Casos de uso de prueba Creación de vendedor</c:v>
                </c:pt>
                <c:pt idx="6">
                  <c:v>7.8 Casos de uso de prueba buscar un vendedor</c:v>
                </c:pt>
              </c:strCache>
            </c:strRef>
          </c:cat>
          <c:val>
            <c:numRef>
              <c:f>Hoja1!$D$2:$D$8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153520"/>
        <c:axId val="253153912"/>
      </c:barChart>
      <c:catAx>
        <c:axId val="25315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3153912"/>
        <c:crosses val="autoZero"/>
        <c:auto val="1"/>
        <c:lblAlgn val="ctr"/>
        <c:lblOffset val="100"/>
        <c:noMultiLvlLbl val="0"/>
      </c:catAx>
      <c:valAx>
        <c:axId val="25315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315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Casos de uso de prueba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Hoja1!$B$12</c:f>
              <c:strCache>
                <c:ptCount val="1"/>
                <c:pt idx="0">
                  <c:v> intentos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Hoja1!$A$50:$A$57</c:f>
              <c:strCache>
                <c:ptCount val="8"/>
                <c:pt idx="0">
                  <c:v>7.9</c:v>
                </c:pt>
                <c:pt idx="1">
                  <c:v>8.0</c:v>
                </c:pt>
                <c:pt idx="2">
                  <c:v>8.1</c:v>
                </c:pt>
                <c:pt idx="3">
                  <c:v>8.2</c:v>
                </c:pt>
                <c:pt idx="4">
                  <c:v>8.3</c:v>
                </c:pt>
                <c:pt idx="5">
                  <c:v>8.4</c:v>
                </c:pt>
                <c:pt idx="6">
                  <c:v>8.5</c:v>
                </c:pt>
                <c:pt idx="7">
                  <c:v>8.6</c:v>
                </c:pt>
              </c:strCache>
            </c:strRef>
          </c:cat>
          <c:val>
            <c:numRef>
              <c:f>Hoja1!$B$13:$B$20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10</c:v>
                </c:pt>
              </c:numCache>
            </c:numRef>
          </c:val>
        </c:ser>
        <c:ser>
          <c:idx val="1"/>
          <c:order val="1"/>
          <c:tx>
            <c:strRef>
              <c:f>Hoja1!$C$12</c:f>
              <c:strCache>
                <c:ptCount val="1"/>
                <c:pt idx="0">
                  <c:v>exitoso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Hoja1!$A$50:$A$57</c:f>
              <c:strCache>
                <c:ptCount val="8"/>
                <c:pt idx="0">
                  <c:v>7.9</c:v>
                </c:pt>
                <c:pt idx="1">
                  <c:v>8.0</c:v>
                </c:pt>
                <c:pt idx="2">
                  <c:v>8.1</c:v>
                </c:pt>
                <c:pt idx="3">
                  <c:v>8.2</c:v>
                </c:pt>
                <c:pt idx="4">
                  <c:v>8.3</c:v>
                </c:pt>
                <c:pt idx="5">
                  <c:v>8.4</c:v>
                </c:pt>
                <c:pt idx="6">
                  <c:v>8.5</c:v>
                </c:pt>
                <c:pt idx="7">
                  <c:v>8.6</c:v>
                </c:pt>
              </c:strCache>
            </c:strRef>
          </c:cat>
          <c:val>
            <c:numRef>
              <c:f>Hoja1!$C$13:$C$20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7</c:v>
                </c:pt>
              </c:numCache>
            </c:numRef>
          </c:val>
        </c:ser>
        <c:ser>
          <c:idx val="2"/>
          <c:order val="2"/>
          <c:tx>
            <c:strRef>
              <c:f>Hoja1!$D$12</c:f>
              <c:strCache>
                <c:ptCount val="1"/>
                <c:pt idx="0">
                  <c:v>fallido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Hoja1!$A$50:$A$57</c:f>
              <c:strCache>
                <c:ptCount val="8"/>
                <c:pt idx="0">
                  <c:v>7.9</c:v>
                </c:pt>
                <c:pt idx="1">
                  <c:v>8.0</c:v>
                </c:pt>
                <c:pt idx="2">
                  <c:v>8.1</c:v>
                </c:pt>
                <c:pt idx="3">
                  <c:v>8.2</c:v>
                </c:pt>
                <c:pt idx="4">
                  <c:v>8.3</c:v>
                </c:pt>
                <c:pt idx="5">
                  <c:v>8.4</c:v>
                </c:pt>
                <c:pt idx="6">
                  <c:v>8.5</c:v>
                </c:pt>
                <c:pt idx="7">
                  <c:v>8.6</c:v>
                </c:pt>
              </c:strCache>
            </c:strRef>
          </c:cat>
          <c:val>
            <c:numRef>
              <c:f>Hoja1!$D$13:$D$20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53152344"/>
        <c:axId val="253156656"/>
      </c:barChart>
      <c:catAx>
        <c:axId val="253152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3156656"/>
        <c:crosses val="autoZero"/>
        <c:auto val="1"/>
        <c:lblAlgn val="ctr"/>
        <c:lblOffset val="100"/>
        <c:noMultiLvlLbl val="0"/>
      </c:catAx>
      <c:valAx>
        <c:axId val="25315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3152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sprint 3</a:t>
            </a:r>
            <a:r>
              <a:rPr lang="es-CO" baseline="0"/>
              <a:t> vs sprint 4</a:t>
            </a:r>
            <a:endParaRPr lang="es-CO"/>
          </a:p>
        </c:rich>
      </c:tx>
      <c:layout>
        <c:manualLayout>
          <c:xMode val="edge"/>
          <c:yMode val="edge"/>
          <c:x val="0.3496248906386701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Hoja1!$A$59</c:f>
              <c:strCache>
                <c:ptCount val="1"/>
                <c:pt idx="0">
                  <c:v>sprint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Hoja1!$B$1:$D$1</c:f>
              <c:strCache>
                <c:ptCount val="3"/>
                <c:pt idx="0">
                  <c:v> intentos </c:v>
                </c:pt>
                <c:pt idx="1">
                  <c:v>exitoso</c:v>
                </c:pt>
                <c:pt idx="2">
                  <c:v>fallido</c:v>
                </c:pt>
              </c:strCache>
            </c:strRef>
          </c:cat>
          <c:val>
            <c:numRef>
              <c:f>Hoja1!$B$9:$D$9</c:f>
              <c:numCache>
                <c:formatCode>General</c:formatCode>
                <c:ptCount val="3"/>
                <c:pt idx="0">
                  <c:v>25</c:v>
                </c:pt>
                <c:pt idx="1">
                  <c:v>18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tx>
            <c:strRef>
              <c:f>Hoja1!$A$58</c:f>
              <c:strCache>
                <c:ptCount val="1"/>
                <c:pt idx="0">
                  <c:v>sprint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Hoja1!$B$21:$D$21</c:f>
              <c:numCache>
                <c:formatCode>General</c:formatCode>
                <c:ptCount val="3"/>
                <c:pt idx="0">
                  <c:v>26</c:v>
                </c:pt>
                <c:pt idx="1">
                  <c:v>21</c:v>
                </c:pt>
                <c:pt idx="2">
                  <c:v>5</c:v>
                </c:pt>
              </c:numCache>
            </c:numRef>
          </c:val>
        </c:ser>
        <c:ser>
          <c:idx val="2"/>
          <c:order val="2"/>
          <c:tx>
            <c:strRef>
              <c:f>Hoja1!$A$60</c:f>
              <c:strCache>
                <c:ptCount val="1"/>
                <c:pt idx="0">
                  <c:v>sprint 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Hoja1!$B$29:$D$29</c:f>
              <c:numCache>
                <c:formatCode>General</c:formatCode>
                <c:ptCount val="3"/>
                <c:pt idx="0">
                  <c:v>9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155088"/>
        <c:axId val="253155480"/>
      </c:barChart>
      <c:catAx>
        <c:axId val="25315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3155480"/>
        <c:crosses val="autoZero"/>
        <c:auto val="1"/>
        <c:lblAlgn val="ctr"/>
        <c:lblOffset val="100"/>
        <c:noMultiLvlLbl val="0"/>
      </c:catAx>
      <c:valAx>
        <c:axId val="25315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315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casos de uso prueba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Hoja1!$B$24</c:f>
              <c:strCache>
                <c:ptCount val="1"/>
                <c:pt idx="0">
                  <c:v> intentos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Hoja1!$A$25:$A$28</c:f>
              <c:strCache>
                <c:ptCount val="4"/>
                <c:pt idx="0">
                  <c:v>8.9 Caso de uso de prueba Dashboard general de reportes por supervisar</c:v>
                </c:pt>
                <c:pt idx="1">
                  <c:v>8.10 Caso de uso de prueba  Dashboard general de reportes por vender </c:v>
                </c:pt>
                <c:pt idx="2">
                  <c:v>8.11 Caso de uso de prueba Dashboard general de reportes por gerencial</c:v>
                </c:pt>
                <c:pt idx="3">
                  <c:v>8.12 anexo a log in</c:v>
                </c:pt>
              </c:strCache>
            </c:strRef>
          </c:cat>
          <c:val>
            <c:numRef>
              <c:f>Hoja1!$B$25:$B$28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Hoja1!$C$24</c:f>
              <c:strCache>
                <c:ptCount val="1"/>
                <c:pt idx="0">
                  <c:v>exitoso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Hoja1!$A$25:$A$28</c:f>
              <c:strCache>
                <c:ptCount val="4"/>
                <c:pt idx="0">
                  <c:v>8.9 Caso de uso de prueba Dashboard general de reportes por supervisar</c:v>
                </c:pt>
                <c:pt idx="1">
                  <c:v>8.10 Caso de uso de prueba  Dashboard general de reportes por vender </c:v>
                </c:pt>
                <c:pt idx="2">
                  <c:v>8.11 Caso de uso de prueba Dashboard general de reportes por gerencial</c:v>
                </c:pt>
                <c:pt idx="3">
                  <c:v>8.12 anexo a log in</c:v>
                </c:pt>
              </c:strCache>
            </c:strRef>
          </c:cat>
          <c:val>
            <c:numRef>
              <c:f>Hoja1!$C$25:$C$28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Hoja1!$D$24</c:f>
              <c:strCache>
                <c:ptCount val="1"/>
                <c:pt idx="0">
                  <c:v>fallido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Hoja1!$A$25:$A$28</c:f>
              <c:strCache>
                <c:ptCount val="4"/>
                <c:pt idx="0">
                  <c:v>8.9 Caso de uso de prueba Dashboard general de reportes por supervisar</c:v>
                </c:pt>
                <c:pt idx="1">
                  <c:v>8.10 Caso de uso de prueba  Dashboard general de reportes por vender </c:v>
                </c:pt>
                <c:pt idx="2">
                  <c:v>8.11 Caso de uso de prueba Dashboard general de reportes por gerencial</c:v>
                </c:pt>
                <c:pt idx="3">
                  <c:v>8.12 anexo a log in</c:v>
                </c:pt>
              </c:strCache>
            </c:strRef>
          </c:cat>
          <c:val>
            <c:numRef>
              <c:f>Hoja1!$D$25:$D$28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8734600"/>
        <c:axId val="254717128"/>
      </c:barChart>
      <c:catAx>
        <c:axId val="408734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4717128"/>
        <c:crosses val="autoZero"/>
        <c:auto val="1"/>
        <c:lblAlgn val="ctr"/>
        <c:lblOffset val="100"/>
        <c:noMultiLvlLbl val="0"/>
      </c:catAx>
      <c:valAx>
        <c:axId val="254717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08734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Estados del Sprint</a:t>
            </a:r>
            <a:r>
              <a:rPr lang="es-CO" baseline="0"/>
              <a:t> 3,4 y 5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Hoja1!$A$34</c:f>
              <c:strCache>
                <c:ptCount val="1"/>
                <c:pt idx="0">
                  <c:v>sprint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Hoja1!$B$33:$D$33</c:f>
              <c:strCache>
                <c:ptCount val="3"/>
                <c:pt idx="0">
                  <c:v> intentos </c:v>
                </c:pt>
                <c:pt idx="1">
                  <c:v>exitoso</c:v>
                </c:pt>
                <c:pt idx="2">
                  <c:v>fallido</c:v>
                </c:pt>
              </c:strCache>
            </c:strRef>
          </c:cat>
          <c:val>
            <c:numRef>
              <c:f>Hoja1!$B$34:$D$34</c:f>
              <c:numCache>
                <c:formatCode>General</c:formatCode>
                <c:ptCount val="3"/>
                <c:pt idx="0">
                  <c:v>12</c:v>
                </c:pt>
                <c:pt idx="1">
                  <c:v>8</c:v>
                </c:pt>
                <c:pt idx="2">
                  <c:v>4</c:v>
                </c:pt>
              </c:numCache>
            </c:numRef>
          </c:val>
        </c:ser>
        <c:ser>
          <c:idx val="1"/>
          <c:order val="1"/>
          <c:tx>
            <c:strRef>
              <c:f>Hoja1!$A$35</c:f>
              <c:strCache>
                <c:ptCount val="1"/>
                <c:pt idx="0">
                  <c:v>sprint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Hoja1!$B$33:$D$33</c:f>
              <c:strCache>
                <c:ptCount val="3"/>
                <c:pt idx="0">
                  <c:v> intentos </c:v>
                </c:pt>
                <c:pt idx="1">
                  <c:v>exitoso</c:v>
                </c:pt>
                <c:pt idx="2">
                  <c:v>fallido</c:v>
                </c:pt>
              </c:strCache>
            </c:strRef>
          </c:cat>
          <c:val>
            <c:numRef>
              <c:f>Hoja1!$B$35:$D$35</c:f>
              <c:numCache>
                <c:formatCode>General</c:formatCode>
                <c:ptCount val="3"/>
                <c:pt idx="0">
                  <c:v>24</c:v>
                </c:pt>
                <c:pt idx="1">
                  <c:v>16</c:v>
                </c:pt>
                <c:pt idx="2">
                  <c:v>8</c:v>
                </c:pt>
              </c:numCache>
            </c:numRef>
          </c:val>
        </c:ser>
        <c:ser>
          <c:idx val="2"/>
          <c:order val="2"/>
          <c:tx>
            <c:strRef>
              <c:f>Hoja1!$A$36</c:f>
              <c:strCache>
                <c:ptCount val="1"/>
                <c:pt idx="0">
                  <c:v>sprint 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Hoja1!$B$33:$D$33</c:f>
              <c:strCache>
                <c:ptCount val="3"/>
                <c:pt idx="0">
                  <c:v> intentos </c:v>
                </c:pt>
                <c:pt idx="1">
                  <c:v>exitoso</c:v>
                </c:pt>
                <c:pt idx="2">
                  <c:v>fallido</c:v>
                </c:pt>
              </c:strCache>
            </c:strRef>
          </c:cat>
          <c:val>
            <c:numRef>
              <c:f>Hoja1!$B$36:$D$36</c:f>
              <c:numCache>
                <c:formatCode>General</c:formatCode>
                <c:ptCount val="3"/>
                <c:pt idx="0">
                  <c:v>9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5256520"/>
        <c:axId val="255256912"/>
      </c:barChart>
      <c:catAx>
        <c:axId val="255256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5256912"/>
        <c:crosses val="autoZero"/>
        <c:auto val="1"/>
        <c:lblAlgn val="ctr"/>
        <c:lblOffset val="100"/>
        <c:noMultiLvlLbl val="0"/>
      </c:catAx>
      <c:valAx>
        <c:axId val="25525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525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0</xdr:row>
      <xdr:rowOff>161925</xdr:rowOff>
    </xdr:from>
    <xdr:to>
      <xdr:col>12</xdr:col>
      <xdr:colOff>352424</xdr:colOff>
      <xdr:row>7</xdr:row>
      <xdr:rowOff>409575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447675</xdr:colOff>
      <xdr:row>14</xdr:row>
      <xdr:rowOff>447675</xdr:rowOff>
    </xdr:from>
    <xdr:to>
      <xdr:col>11</xdr:col>
      <xdr:colOff>371475</xdr:colOff>
      <xdr:row>19</xdr:row>
      <xdr:rowOff>561975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46</xdr:row>
      <xdr:rowOff>85725</xdr:rowOff>
    </xdr:from>
    <xdr:to>
      <xdr:col>3</xdr:col>
      <xdr:colOff>609600</xdr:colOff>
      <xdr:row>60</xdr:row>
      <xdr:rowOff>161925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257175</xdr:colOff>
      <xdr:row>22</xdr:row>
      <xdr:rowOff>152399</xdr:rowOff>
    </xdr:from>
    <xdr:to>
      <xdr:col>12</xdr:col>
      <xdr:colOff>219075</xdr:colOff>
      <xdr:row>31</xdr:row>
      <xdr:rowOff>161924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295275</xdr:colOff>
      <xdr:row>29</xdr:row>
      <xdr:rowOff>47625</xdr:rowOff>
    </xdr:from>
    <xdr:to>
      <xdr:col>4</xdr:col>
      <xdr:colOff>142875</xdr:colOff>
      <xdr:row>43</xdr:row>
      <xdr:rowOff>123825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9" workbookViewId="0">
      <selection activeCell="J48" sqref="J48"/>
    </sheetView>
  </sheetViews>
  <sheetFormatPr baseColWidth="10" defaultRowHeight="15" x14ac:dyDescent="0.25"/>
  <cols>
    <col min="1" max="1" width="32.5703125" customWidth="1"/>
    <col min="2" max="2" width="15.42578125" customWidth="1"/>
    <col min="3" max="4" width="11.42578125" customWidth="1"/>
    <col min="5" max="5" width="26.140625" customWidth="1"/>
    <col min="6" max="8" width="11.42578125" customWidth="1"/>
  </cols>
  <sheetData>
    <row r="1" spans="1:5" ht="27.75" customHeight="1" x14ac:dyDescent="0.25">
      <c r="A1" s="4" t="s">
        <v>0</v>
      </c>
      <c r="B1" s="4" t="s">
        <v>11</v>
      </c>
      <c r="C1" s="4" t="s">
        <v>2</v>
      </c>
      <c r="D1" s="4" t="s">
        <v>3</v>
      </c>
      <c r="E1" s="4" t="s">
        <v>4</v>
      </c>
    </row>
    <row r="2" spans="1:5" ht="45" x14ac:dyDescent="0.25">
      <c r="A2" s="5" t="s">
        <v>1</v>
      </c>
      <c r="B2" s="2">
        <v>4</v>
      </c>
      <c r="C2" s="3">
        <v>2</v>
      </c>
      <c r="D2" s="3">
        <v>2</v>
      </c>
      <c r="E2" s="1" t="s">
        <v>16</v>
      </c>
    </row>
    <row r="3" spans="1:5" ht="30" customHeight="1" x14ac:dyDescent="0.25">
      <c r="A3" s="6" t="s">
        <v>5</v>
      </c>
      <c r="B3" s="2">
        <v>5</v>
      </c>
      <c r="C3" s="3">
        <v>5</v>
      </c>
      <c r="D3" s="3">
        <v>0</v>
      </c>
      <c r="E3" s="3" t="s">
        <v>13</v>
      </c>
    </row>
    <row r="4" spans="1:5" ht="66" customHeight="1" x14ac:dyDescent="0.25">
      <c r="A4" s="6" t="s">
        <v>6</v>
      </c>
      <c r="B4" s="2">
        <v>4</v>
      </c>
      <c r="C4" s="3">
        <v>2</v>
      </c>
      <c r="D4" s="3">
        <v>1</v>
      </c>
      <c r="E4" s="1" t="s">
        <v>15</v>
      </c>
    </row>
    <row r="5" spans="1:5" ht="30" x14ac:dyDescent="0.25">
      <c r="A5" s="6" t="s">
        <v>7</v>
      </c>
      <c r="B5" s="2">
        <v>2</v>
      </c>
      <c r="C5" s="3">
        <v>1</v>
      </c>
      <c r="D5" s="3">
        <v>1</v>
      </c>
      <c r="E5" s="3" t="s">
        <v>12</v>
      </c>
    </row>
    <row r="6" spans="1:5" ht="30" x14ac:dyDescent="0.25">
      <c r="A6" s="6" t="s">
        <v>8</v>
      </c>
      <c r="B6" s="2">
        <v>3</v>
      </c>
      <c r="C6" s="3">
        <v>3</v>
      </c>
      <c r="D6" s="3">
        <v>0</v>
      </c>
      <c r="E6" s="3" t="s">
        <v>13</v>
      </c>
    </row>
    <row r="7" spans="1:5" ht="30" x14ac:dyDescent="0.25">
      <c r="A7" s="6" t="s">
        <v>9</v>
      </c>
      <c r="B7" s="2">
        <v>4</v>
      </c>
      <c r="C7" s="3">
        <v>4</v>
      </c>
      <c r="D7" s="3">
        <v>0</v>
      </c>
      <c r="E7" s="3" t="s">
        <v>13</v>
      </c>
    </row>
    <row r="8" spans="1:5" ht="45" x14ac:dyDescent="0.25">
      <c r="A8" s="6" t="s">
        <v>10</v>
      </c>
      <c r="B8" s="2">
        <v>3</v>
      </c>
      <c r="C8" s="3">
        <v>1</v>
      </c>
      <c r="D8" s="3">
        <v>2</v>
      </c>
      <c r="E8" s="1" t="s">
        <v>14</v>
      </c>
    </row>
    <row r="9" spans="1:5" x14ac:dyDescent="0.25">
      <c r="B9">
        <f>SUM(B2:B8)</f>
        <v>25</v>
      </c>
      <c r="C9">
        <f t="shared" ref="C9:D9" si="0">SUM(C2:C8)</f>
        <v>18</v>
      </c>
      <c r="D9">
        <f t="shared" si="0"/>
        <v>6</v>
      </c>
    </row>
    <row r="11" spans="1:5" hidden="1" x14ac:dyDescent="0.25"/>
    <row r="12" spans="1:5" ht="29.25" customHeight="1" x14ac:dyDescent="0.25">
      <c r="A12" s="4" t="s">
        <v>0</v>
      </c>
      <c r="B12" s="4" t="s">
        <v>11</v>
      </c>
      <c r="C12" s="4" t="s">
        <v>2</v>
      </c>
      <c r="D12" s="4" t="s">
        <v>3</v>
      </c>
      <c r="E12" s="4" t="s">
        <v>4</v>
      </c>
    </row>
    <row r="13" spans="1:5" ht="45" x14ac:dyDescent="0.25">
      <c r="A13" s="4" t="s">
        <v>17</v>
      </c>
      <c r="B13" s="3">
        <v>2</v>
      </c>
      <c r="C13" s="3">
        <v>2</v>
      </c>
      <c r="D13" s="3">
        <v>0</v>
      </c>
      <c r="E13" s="3" t="s">
        <v>13</v>
      </c>
    </row>
    <row r="14" spans="1:5" ht="45" customHeight="1" x14ac:dyDescent="0.25">
      <c r="A14" s="4" t="s">
        <v>24</v>
      </c>
      <c r="B14" s="3">
        <v>3</v>
      </c>
      <c r="C14" s="3">
        <v>2</v>
      </c>
      <c r="D14" s="3">
        <v>1</v>
      </c>
      <c r="E14" s="1" t="s">
        <v>25</v>
      </c>
    </row>
    <row r="15" spans="1:5" ht="45" x14ac:dyDescent="0.25">
      <c r="A15" s="4" t="s">
        <v>18</v>
      </c>
      <c r="B15" s="3">
        <v>2</v>
      </c>
      <c r="C15" s="3">
        <v>2</v>
      </c>
      <c r="D15" s="3">
        <v>0</v>
      </c>
      <c r="E15" s="3" t="s">
        <v>13</v>
      </c>
    </row>
    <row r="16" spans="1:5" ht="52.5" customHeight="1" x14ac:dyDescent="0.25">
      <c r="A16" s="4" t="s">
        <v>19</v>
      </c>
      <c r="B16" s="3">
        <v>1</v>
      </c>
      <c r="C16" s="3">
        <v>1</v>
      </c>
      <c r="D16" s="3">
        <v>0</v>
      </c>
      <c r="E16" s="3" t="s">
        <v>13</v>
      </c>
    </row>
    <row r="17" spans="1:5" ht="51.75" customHeight="1" x14ac:dyDescent="0.25">
      <c r="A17" s="4" t="s">
        <v>20</v>
      </c>
      <c r="B17" s="3">
        <v>2</v>
      </c>
      <c r="C17" s="3">
        <v>2</v>
      </c>
      <c r="D17" s="3">
        <v>0</v>
      </c>
      <c r="E17" s="3" t="s">
        <v>13</v>
      </c>
    </row>
    <row r="18" spans="1:5" ht="60" x14ac:dyDescent="0.25">
      <c r="A18" s="4" t="s">
        <v>21</v>
      </c>
      <c r="B18" s="3">
        <v>3</v>
      </c>
      <c r="C18" s="3">
        <v>2</v>
      </c>
      <c r="D18" s="3">
        <v>1</v>
      </c>
      <c r="E18" s="1" t="s">
        <v>26</v>
      </c>
    </row>
    <row r="19" spans="1:5" ht="45" x14ac:dyDescent="0.25">
      <c r="A19" s="4" t="s">
        <v>23</v>
      </c>
      <c r="B19" s="3">
        <v>3</v>
      </c>
      <c r="C19" s="3">
        <v>3</v>
      </c>
      <c r="D19" s="3">
        <v>0</v>
      </c>
      <c r="E19" s="3" t="s">
        <v>13</v>
      </c>
    </row>
    <row r="20" spans="1:5" ht="75" x14ac:dyDescent="0.25">
      <c r="A20" s="4" t="s">
        <v>22</v>
      </c>
      <c r="B20" s="3">
        <v>10</v>
      </c>
      <c r="C20" s="3">
        <v>7</v>
      </c>
      <c r="D20" s="3">
        <v>3</v>
      </c>
      <c r="E20" s="1" t="s">
        <v>27</v>
      </c>
    </row>
    <row r="21" spans="1:5" x14ac:dyDescent="0.25">
      <c r="B21">
        <f>SUM(B13:B20)</f>
        <v>26</v>
      </c>
      <c r="C21">
        <f>SUM(C13:C20)</f>
        <v>21</v>
      </c>
      <c r="D21">
        <f>SUM(D13:D20)</f>
        <v>5</v>
      </c>
    </row>
    <row r="24" spans="1:5" x14ac:dyDescent="0.25">
      <c r="A24" s="4" t="s">
        <v>0</v>
      </c>
      <c r="B24" s="4" t="s">
        <v>11</v>
      </c>
      <c r="C24" s="4" t="s">
        <v>2</v>
      </c>
      <c r="D24" s="4" t="s">
        <v>3</v>
      </c>
      <c r="E24" s="4" t="s">
        <v>4</v>
      </c>
    </row>
    <row r="25" spans="1:5" ht="45" x14ac:dyDescent="0.25">
      <c r="A25" s="4" t="s">
        <v>40</v>
      </c>
      <c r="B25" s="3">
        <v>3</v>
      </c>
      <c r="C25" s="3">
        <v>2</v>
      </c>
      <c r="D25" s="3">
        <v>1</v>
      </c>
      <c r="E25" s="1" t="s">
        <v>41</v>
      </c>
    </row>
    <row r="26" spans="1:5" ht="45" x14ac:dyDescent="0.25">
      <c r="A26" s="4" t="s">
        <v>39</v>
      </c>
      <c r="B26" s="3">
        <v>3</v>
      </c>
      <c r="C26" s="3">
        <v>2</v>
      </c>
      <c r="D26" s="3">
        <v>1</v>
      </c>
      <c r="E26" s="1" t="s">
        <v>42</v>
      </c>
    </row>
    <row r="27" spans="1:5" ht="45" x14ac:dyDescent="0.25">
      <c r="A27" s="4" t="s">
        <v>38</v>
      </c>
      <c r="B27" s="3">
        <v>2</v>
      </c>
      <c r="C27" s="3">
        <v>2</v>
      </c>
      <c r="D27" s="3">
        <v>0</v>
      </c>
      <c r="E27" s="3" t="s">
        <v>13</v>
      </c>
    </row>
    <row r="28" spans="1:5" ht="30" x14ac:dyDescent="0.25">
      <c r="A28" s="4" t="s">
        <v>43</v>
      </c>
      <c r="B28" s="7">
        <v>1</v>
      </c>
      <c r="C28" s="7">
        <v>0</v>
      </c>
      <c r="D28" s="7">
        <v>1</v>
      </c>
      <c r="E28" s="8" t="s">
        <v>44</v>
      </c>
    </row>
    <row r="29" spans="1:5" x14ac:dyDescent="0.25">
      <c r="B29">
        <f>SUM(B25:B28)</f>
        <v>9</v>
      </c>
      <c r="C29">
        <f t="shared" ref="C29:D29" si="1">SUM(C25:C28)</f>
        <v>6</v>
      </c>
      <c r="D29">
        <f t="shared" si="1"/>
        <v>3</v>
      </c>
    </row>
    <row r="33" spans="1:4" x14ac:dyDescent="0.25">
      <c r="A33" s="9" t="s">
        <v>46</v>
      </c>
      <c r="B33" s="4" t="s">
        <v>11</v>
      </c>
      <c r="C33" s="4" t="s">
        <v>2</v>
      </c>
      <c r="D33" s="4" t="s">
        <v>3</v>
      </c>
    </row>
    <row r="34" spans="1:4" x14ac:dyDescent="0.25">
      <c r="A34" s="9" t="s">
        <v>36</v>
      </c>
      <c r="B34" s="10">
        <f>SUM(B27:B33)</f>
        <v>12</v>
      </c>
      <c r="C34" s="10">
        <f t="shared" ref="C34:D34" si="2">SUM(C27:C33)</f>
        <v>8</v>
      </c>
      <c r="D34" s="10">
        <f t="shared" si="2"/>
        <v>4</v>
      </c>
    </row>
    <row r="35" spans="1:4" x14ac:dyDescent="0.25">
      <c r="A35" s="9" t="s">
        <v>37</v>
      </c>
      <c r="B35" s="10">
        <f>SUM(B27:B34)</f>
        <v>24</v>
      </c>
      <c r="C35" s="10">
        <f>SUM(C27:C34)</f>
        <v>16</v>
      </c>
      <c r="D35" s="10">
        <f>SUM(D27:D34)</f>
        <v>8</v>
      </c>
    </row>
    <row r="36" spans="1:4" x14ac:dyDescent="0.25">
      <c r="A36" s="9" t="s">
        <v>45</v>
      </c>
      <c r="B36" s="10">
        <v>9</v>
      </c>
      <c r="C36" s="10">
        <v>6</v>
      </c>
      <c r="D36" s="10">
        <v>3</v>
      </c>
    </row>
    <row r="50" spans="1:1" x14ac:dyDescent="0.25">
      <c r="A50" t="s">
        <v>28</v>
      </c>
    </row>
    <row r="51" spans="1:1" x14ac:dyDescent="0.25">
      <c r="A51" t="s">
        <v>29</v>
      </c>
    </row>
    <row r="52" spans="1:1" x14ac:dyDescent="0.25">
      <c r="A52" t="s">
        <v>30</v>
      </c>
    </row>
    <row r="53" spans="1:1" x14ac:dyDescent="0.25">
      <c r="A53" t="s">
        <v>31</v>
      </c>
    </row>
    <row r="54" spans="1:1" x14ac:dyDescent="0.25">
      <c r="A54" t="s">
        <v>32</v>
      </c>
    </row>
    <row r="55" spans="1:1" x14ac:dyDescent="0.25">
      <c r="A55" t="s">
        <v>33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36</v>
      </c>
    </row>
    <row r="60" spans="1:1" x14ac:dyDescent="0.25">
      <c r="A60" t="s">
        <v>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Jairo chaparro</dc:creator>
  <cp:lastModifiedBy>Jhon Jairo chaparro</cp:lastModifiedBy>
  <dcterms:created xsi:type="dcterms:W3CDTF">2017-04-19T15:40:13Z</dcterms:created>
  <dcterms:modified xsi:type="dcterms:W3CDTF">2017-05-06T13:58:43Z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019a9319-f9b8-436d-95e6-42f86d40f57b</vt:lpwstr>
  </property>
</Properties>
</file>