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香味徘徊\Desktop\第二篇小论文\上传的数据\"/>
    </mc:Choice>
  </mc:AlternateContent>
  <xr:revisionPtr revIDLastSave="0" documentId="13_ncr:1_{0188B09F-D452-45E5-ADF7-DDF8FB40A19F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118bus" sheetId="1" r:id="rId1"/>
    <sheet name="load" sheetId="2" r:id="rId2"/>
    <sheet name="Wind" sheetId="3" r:id="rId3"/>
    <sheet name="Thermal generator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87" i="1" l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O46" i="4"/>
  <c r="O45" i="4"/>
  <c r="O44" i="4"/>
  <c r="O26" i="4"/>
  <c r="O25" i="4"/>
  <c r="O12" i="4"/>
  <c r="O11" i="4"/>
  <c r="O6" i="4"/>
  <c r="O5" i="4"/>
  <c r="O4" i="4"/>
  <c r="O3" i="4"/>
  <c r="O2" i="4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</calcChain>
</file>

<file path=xl/sharedStrings.xml><?xml version="1.0" encoding="utf-8"?>
<sst xmlns="http://schemas.openxmlformats.org/spreadsheetml/2006/main" count="34" uniqueCount="31">
  <si>
    <t>Pmax(MW)</t>
    <phoneticPr fontId="3" type="noConversion"/>
  </si>
  <si>
    <t>Pmin(MW)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</si>
  <si>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</si>
  <si>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</si>
  <si>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</si>
  <si>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d</t>
  </si>
  <si>
    <t>e</t>
  </si>
  <si>
    <t>f</t>
  </si>
  <si>
    <t>SU/SD</t>
    <phoneticPr fontId="3" type="noConversion"/>
  </si>
  <si>
    <t>index</t>
    <phoneticPr fontId="2" type="noConversion"/>
  </si>
  <si>
    <t>from</t>
    <phoneticPr fontId="3" type="noConversion"/>
  </si>
  <si>
    <t>to</t>
    <phoneticPr fontId="2" type="noConversion"/>
  </si>
  <si>
    <t>x</t>
    <phoneticPr fontId="3" type="noConversion"/>
  </si>
  <si>
    <r>
      <t>flmax</t>
    </r>
    <r>
      <rPr>
        <sz val="10.5"/>
        <color indexed="8"/>
        <rFont val="Times New Roman"/>
        <family val="1"/>
      </rPr>
      <t>(MW)</t>
    </r>
    <phoneticPr fontId="3" type="noConversion"/>
  </si>
  <si>
    <r>
      <t>flmin</t>
    </r>
    <r>
      <rPr>
        <sz val="10.5"/>
        <color indexed="8"/>
        <rFont val="Times New Roman"/>
        <family val="1"/>
      </rPr>
      <t>(MW)</t>
    </r>
    <phoneticPr fontId="3" type="noConversion"/>
  </si>
  <si>
    <t>number_index\T</t>
    <phoneticPr fontId="2" type="noConversion"/>
  </si>
  <si>
    <t>sum</t>
    <phoneticPr fontId="3" type="noConversion"/>
  </si>
  <si>
    <t>node_index</t>
    <phoneticPr fontId="2" type="noConversion"/>
  </si>
  <si>
    <t>Wind power\T</t>
    <phoneticPr fontId="2" type="noConversion"/>
  </si>
  <si>
    <t>W1</t>
    <phoneticPr fontId="2" type="noConversion"/>
  </si>
  <si>
    <t>W2</t>
    <phoneticPr fontId="2" type="noConversion"/>
  </si>
  <si>
    <t>W3</t>
  </si>
  <si>
    <t>W4</t>
  </si>
  <si>
    <t>W5</t>
  </si>
  <si>
    <t>W6</t>
  </si>
  <si>
    <t>index</t>
    <phoneticPr fontId="3" type="noConversion"/>
  </si>
  <si>
    <t>node_index</t>
    <phoneticPr fontId="3" type="noConversion"/>
  </si>
  <si>
    <r>
      <t>Ru/Rd</t>
    </r>
    <r>
      <rPr>
        <sz val="10.5"/>
        <color indexed="8"/>
        <rFont val="Times New Roman"/>
        <family val="1"/>
      </rPr>
      <t xml:space="preserve"> (MW/h)</t>
    </r>
    <phoneticPr fontId="3" type="noConversion"/>
  </si>
  <si>
    <r>
      <t xml:space="preserve">TU/TD </t>
    </r>
    <r>
      <rPr>
        <sz val="10.5"/>
        <color indexed="8"/>
        <rFont val="Times New Roman"/>
        <family val="1"/>
      </rPr>
      <t>(h)</t>
    </r>
    <phoneticPr fontId="3" type="noConversion"/>
  </si>
  <si>
    <r>
      <rPr>
        <i/>
        <sz val="11"/>
        <color rgb="FF000000"/>
        <rFont val="Times New Roman"/>
        <family val="1"/>
      </rPr>
      <t>K_on</t>
    </r>
    <r>
      <rPr>
        <sz val="11"/>
        <color indexed="8"/>
        <rFont val="Times New Roman"/>
        <family val="1"/>
      </rPr>
      <t>($)</t>
    </r>
    <phoneticPr fontId="3" type="noConversion"/>
  </si>
  <si>
    <r>
      <rPr>
        <sz val="11"/>
        <color rgb="FF000000"/>
        <rFont val="Times New Roman"/>
        <family val="3"/>
      </rPr>
      <t>K_off</t>
    </r>
    <r>
      <rPr>
        <sz val="11"/>
        <color indexed="8"/>
        <rFont val="Times New Roman"/>
        <family val="1"/>
      </rPr>
      <t>($)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</si>
</sst>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.000_ "/>
    <numFmt numFmtId="178" formatCode="0.00000_ "/>
  </numFmts>
  <fonts count="19" x14ac:knownFonts="1">
    <font>
      <sz val="11"/>
      <color theme="1"/>
      <name val="等线"/>
      <family val="2"/>
      <scheme val="minor"/>
    </font>
    <font>
      <sz val="12"/>
      <color theme="1"/>
      <name val="Times New Roman"/>
      <family val="1"/>
    </font>
    <font>
      <sz val="9"/>
      <name val="等线"/>
      <family val="3"/>
      <charset val="134"/>
      <scheme val="minor"/>
    </font>
    <font>
      <sz val="9"/>
      <name val="等线"/>
      <family val="3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宋体"/>
      <family val="3"/>
      <charset val="134"/>
    </font>
    <font>
      <sz val="12"/>
      <color rgb="FF000000"/>
      <name val="Times New Roman"/>
      <family val="1"/>
    </font>
    <font>
      <sz val="10.5"/>
      <color rgb="FF000000"/>
      <name val="Times New Roman"/>
      <family val="1"/>
    </font>
    <font>
      <sz val="10.5"/>
      <color indexed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sz val="10.5"/>
      <color theme="1"/>
      <name val="Times New Roman"/>
      <family val="1"/>
    </font>
    <font>
      <sz val="12"/>
      <color rgb="FFFF0000"/>
      <name val="Times New Roman"/>
      <family val="3"/>
    </font>
    <font>
      <sz val="11"/>
      <color indexed="8"/>
      <name val="Times New Roman"/>
      <family val="1"/>
    </font>
    <font>
      <i/>
      <sz val="11"/>
      <color rgb="FF000000"/>
      <name val="Times New Roman"/>
      <family val="1"/>
    </font>
    <font>
      <sz val="11"/>
      <color indexed="8"/>
      <name val="Times New Roman"/>
      <family val="3"/>
    </font>
    <font>
      <sz val="11"/>
      <color rgb="FF000000"/>
      <name val="Times New Roman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/>
  </cellStyleXfs>
  <cellXfs count="2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/>
    </xf>
    <xf numFmtId="176" fontId="5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 vertical="top" shrinkToFit="1"/>
    </xf>
    <xf numFmtId="0" fontId="8" fillId="0" borderId="0" xfId="0" applyFont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7" fontId="1" fillId="0" borderId="0" xfId="0" applyNumberFormat="1" applyFont="1" applyAlignment="1">
      <alignment horizontal="center" vertical="center"/>
    </xf>
    <xf numFmtId="177" fontId="12" fillId="0" borderId="0" xfId="1" applyNumberFormat="1" applyFont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178" fontId="9" fillId="0" borderId="0" xfId="0" applyNumberFormat="1" applyFont="1" applyAlignment="1">
      <alignment horizontal="center" vertical="center" wrapText="1"/>
    </xf>
  </cellXfs>
  <cellStyles count="2">
    <cellStyle name="常规" xfId="0" builtinId="0"/>
    <cellStyle name="常规 2" xfId="1" xr:uid="{B7B5F66D-81A0-4EF6-B719-E7B5846DA9A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W1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[1]风电场功率预测曲线!$B$2:$Y$2</c:f>
              <c:numCache>
                <c:formatCode>General</c:formatCode>
                <c:ptCount val="24"/>
                <c:pt idx="0">
                  <c:v>87.91</c:v>
                </c:pt>
                <c:pt idx="1">
                  <c:v>89.16</c:v>
                </c:pt>
                <c:pt idx="2">
                  <c:v>90.4</c:v>
                </c:pt>
                <c:pt idx="3">
                  <c:v>91.639999999999986</c:v>
                </c:pt>
                <c:pt idx="4">
                  <c:v>92.87</c:v>
                </c:pt>
                <c:pt idx="5">
                  <c:v>94.1</c:v>
                </c:pt>
                <c:pt idx="6">
                  <c:v>95.32</c:v>
                </c:pt>
                <c:pt idx="7">
                  <c:v>96.519999999999982</c:v>
                </c:pt>
                <c:pt idx="8">
                  <c:v>97.72</c:v>
                </c:pt>
                <c:pt idx="9">
                  <c:v>98.91</c:v>
                </c:pt>
                <c:pt idx="10">
                  <c:v>100.09</c:v>
                </c:pt>
                <c:pt idx="11">
                  <c:v>101.25</c:v>
                </c:pt>
                <c:pt idx="12">
                  <c:v>102.41</c:v>
                </c:pt>
                <c:pt idx="13">
                  <c:v>103.54000000000002</c:v>
                </c:pt>
                <c:pt idx="14">
                  <c:v>104.67000000000002</c:v>
                </c:pt>
                <c:pt idx="15">
                  <c:v>105.76999999999998</c:v>
                </c:pt>
                <c:pt idx="16">
                  <c:v>106.86000000000001</c:v>
                </c:pt>
                <c:pt idx="17">
                  <c:v>107.93</c:v>
                </c:pt>
                <c:pt idx="18">
                  <c:v>108.99000000000001</c:v>
                </c:pt>
                <c:pt idx="19">
                  <c:v>110.01999999999998</c:v>
                </c:pt>
                <c:pt idx="20">
                  <c:v>111.04000000000002</c:v>
                </c:pt>
                <c:pt idx="21">
                  <c:v>112.03</c:v>
                </c:pt>
                <c:pt idx="22">
                  <c:v>113.00999999999999</c:v>
                </c:pt>
                <c:pt idx="23">
                  <c:v>113.95999999999998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0F-4FDF-AB09-55050A804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5443200"/>
        <c:axId val="1"/>
      </c:lineChart>
      <c:catAx>
        <c:axId val="177544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54432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W2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[1]风电场功率预测曲线!$B$3:$Y$3</c:f>
              <c:numCache>
                <c:formatCode>General</c:formatCode>
                <c:ptCount val="24"/>
                <c:pt idx="0">
                  <c:v>88.04000000000002</c:v>
                </c:pt>
                <c:pt idx="1">
                  <c:v>90.41</c:v>
                </c:pt>
                <c:pt idx="2">
                  <c:v>91.15</c:v>
                </c:pt>
                <c:pt idx="3">
                  <c:v>91.1</c:v>
                </c:pt>
                <c:pt idx="4">
                  <c:v>92.68</c:v>
                </c:pt>
                <c:pt idx="5">
                  <c:v>94.240000000000009</c:v>
                </c:pt>
                <c:pt idx="6">
                  <c:v>95.35</c:v>
                </c:pt>
                <c:pt idx="7">
                  <c:v>95.59</c:v>
                </c:pt>
                <c:pt idx="8">
                  <c:v>98.079999999999984</c:v>
                </c:pt>
                <c:pt idx="9">
                  <c:v>99.490000000000009</c:v>
                </c:pt>
                <c:pt idx="10">
                  <c:v>100.82999999999998</c:v>
                </c:pt>
                <c:pt idx="11">
                  <c:v>101.51999999999998</c:v>
                </c:pt>
                <c:pt idx="12">
                  <c:v>102.11000000000001</c:v>
                </c:pt>
                <c:pt idx="13">
                  <c:v>103.99000000000001</c:v>
                </c:pt>
                <c:pt idx="14">
                  <c:v>104.63999999999999</c:v>
                </c:pt>
                <c:pt idx="15">
                  <c:v>105.63</c:v>
                </c:pt>
                <c:pt idx="16">
                  <c:v>106.15</c:v>
                </c:pt>
                <c:pt idx="17">
                  <c:v>107.85</c:v>
                </c:pt>
                <c:pt idx="18">
                  <c:v>109.30000000000001</c:v>
                </c:pt>
                <c:pt idx="19">
                  <c:v>109.87</c:v>
                </c:pt>
                <c:pt idx="20">
                  <c:v>111.03</c:v>
                </c:pt>
                <c:pt idx="21">
                  <c:v>111.37</c:v>
                </c:pt>
                <c:pt idx="22">
                  <c:v>112.49000000000001</c:v>
                </c:pt>
                <c:pt idx="23">
                  <c:v>114.32999999999998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0F-406B-B334-A0FA99739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5444864"/>
        <c:axId val="1"/>
      </c:lineChart>
      <c:catAx>
        <c:axId val="177544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54448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W3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[1]风电场功率预测曲线!$B$4:$Y$4</c:f>
              <c:numCache>
                <c:formatCode>General</c:formatCode>
                <c:ptCount val="24"/>
                <c:pt idx="0">
                  <c:v>87.740000000000009</c:v>
                </c:pt>
                <c:pt idx="1">
                  <c:v>90.550000000000011</c:v>
                </c:pt>
                <c:pt idx="2">
                  <c:v>90.079999999999984</c:v>
                </c:pt>
                <c:pt idx="3">
                  <c:v>90.95999999999998</c:v>
                </c:pt>
                <c:pt idx="4">
                  <c:v>92.670000000000016</c:v>
                </c:pt>
                <c:pt idx="5">
                  <c:v>94.68</c:v>
                </c:pt>
                <c:pt idx="6">
                  <c:v>95.860000000000014</c:v>
                </c:pt>
                <c:pt idx="7">
                  <c:v>95.259999999999991</c:v>
                </c:pt>
                <c:pt idx="8">
                  <c:v>97.81</c:v>
                </c:pt>
                <c:pt idx="9">
                  <c:v>100.44</c:v>
                </c:pt>
                <c:pt idx="10">
                  <c:v>100.34</c:v>
                </c:pt>
                <c:pt idx="11">
                  <c:v>101.73000000000002</c:v>
                </c:pt>
                <c:pt idx="12">
                  <c:v>101.81</c:v>
                </c:pt>
                <c:pt idx="13">
                  <c:v>103.74000000000001</c:v>
                </c:pt>
                <c:pt idx="14">
                  <c:v>106.48000000000002</c:v>
                </c:pt>
                <c:pt idx="15">
                  <c:v>104.9</c:v>
                </c:pt>
                <c:pt idx="16">
                  <c:v>106.69999999999999</c:v>
                </c:pt>
                <c:pt idx="17">
                  <c:v>108.05000000000001</c:v>
                </c:pt>
                <c:pt idx="18">
                  <c:v>109.20999999999998</c:v>
                </c:pt>
                <c:pt idx="19">
                  <c:v>109.69</c:v>
                </c:pt>
                <c:pt idx="20">
                  <c:v>110.53</c:v>
                </c:pt>
                <c:pt idx="21">
                  <c:v>111.24000000000001</c:v>
                </c:pt>
                <c:pt idx="22">
                  <c:v>111.86000000000001</c:v>
                </c:pt>
                <c:pt idx="23">
                  <c:v>113.29000000000002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F-4D75-8606-9418B0F48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5441536"/>
        <c:axId val="1"/>
      </c:lineChart>
      <c:catAx>
        <c:axId val="177544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54415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50570</xdr:colOff>
      <xdr:row>7</xdr:row>
      <xdr:rowOff>21474</xdr:rowOff>
    </xdr:from>
    <xdr:to>
      <xdr:col>8</xdr:col>
      <xdr:colOff>530630</xdr:colOff>
      <xdr:row>19</xdr:row>
      <xdr:rowOff>44334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5AFBB4A-D65A-4C83-BFEB-24A7FEAC50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103909</xdr:colOff>
      <xdr:row>7</xdr:row>
      <xdr:rowOff>4156</xdr:rowOff>
    </xdr:from>
    <xdr:to>
      <xdr:col>16</xdr:col>
      <xdr:colOff>586740</xdr:colOff>
      <xdr:row>19</xdr:row>
      <xdr:rowOff>27016</xdr:rowOff>
    </xdr:to>
    <xdr:graphicFrame macro="">
      <xdr:nvGraphicFramePr>
        <xdr:cNvPr id="3" name="图表 1">
          <a:extLst>
            <a:ext uri="{FF2B5EF4-FFF2-40B4-BE49-F238E27FC236}">
              <a16:creationId xmlns:a16="http://schemas.microsoft.com/office/drawing/2014/main" id="{8BE2E3A1-4247-4D12-86B1-7EE2F1A4E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186343</xdr:colOff>
      <xdr:row>7</xdr:row>
      <xdr:rowOff>14547</xdr:rowOff>
    </xdr:from>
    <xdr:to>
      <xdr:col>25</xdr:col>
      <xdr:colOff>70658</xdr:colOff>
      <xdr:row>19</xdr:row>
      <xdr:rowOff>37407</xdr:rowOff>
    </xdr:to>
    <xdr:graphicFrame macro="">
      <xdr:nvGraphicFramePr>
        <xdr:cNvPr id="4" name="图表 1">
          <a:extLst>
            <a:ext uri="{FF2B5EF4-FFF2-40B4-BE49-F238E27FC236}">
              <a16:creationId xmlns:a16="http://schemas.microsoft.com/office/drawing/2014/main" id="{D92A3BAF-674F-41EC-8239-9AD1CE0F2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39321;&#21619;&#24472;&#24458;/Desktop/118bus&#25968;&#25454;/excellunwen_118bus_54&#28779;&#26426;&#65292;6&#39118;&#2642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网络参数"/>
      <sheetName val="负荷曲线"/>
      <sheetName val="风电场功率预测曲线"/>
      <sheetName val="风电场限制"/>
      <sheetName val="机组参数"/>
      <sheetName val="系统负荷比率"/>
      <sheetName val="负荷表"/>
    </sheetNames>
    <sheetDataSet>
      <sheetData sheetId="0" refreshError="1"/>
      <sheetData sheetId="1" refreshError="1"/>
      <sheetData sheetId="2">
        <row r="2">
          <cell r="B2">
            <v>87.91</v>
          </cell>
          <cell r="C2">
            <v>89.16</v>
          </cell>
          <cell r="D2">
            <v>90.4</v>
          </cell>
          <cell r="E2">
            <v>91.639999999999986</v>
          </cell>
          <cell r="F2">
            <v>92.87</v>
          </cell>
          <cell r="G2">
            <v>94.1</v>
          </cell>
          <cell r="H2">
            <v>95.32</v>
          </cell>
          <cell r="I2">
            <v>96.519999999999982</v>
          </cell>
          <cell r="J2">
            <v>97.72</v>
          </cell>
          <cell r="K2">
            <v>98.91</v>
          </cell>
          <cell r="L2">
            <v>100.09</v>
          </cell>
          <cell r="M2">
            <v>101.25</v>
          </cell>
          <cell r="N2">
            <v>102.41</v>
          </cell>
          <cell r="O2">
            <v>103.54000000000002</v>
          </cell>
          <cell r="P2">
            <v>104.67000000000002</v>
          </cell>
          <cell r="Q2">
            <v>105.76999999999998</v>
          </cell>
          <cell r="R2">
            <v>106.86000000000001</v>
          </cell>
          <cell r="S2">
            <v>107.93</v>
          </cell>
          <cell r="T2">
            <v>108.99000000000001</v>
          </cell>
          <cell r="U2">
            <v>110.01999999999998</v>
          </cell>
          <cell r="V2">
            <v>111.04000000000002</v>
          </cell>
          <cell r="W2">
            <v>112.03</v>
          </cell>
          <cell r="X2">
            <v>113.00999999999999</v>
          </cell>
          <cell r="Y2">
            <v>113.95999999999998</v>
          </cell>
        </row>
        <row r="3">
          <cell r="B3">
            <v>88.04000000000002</v>
          </cell>
          <cell r="C3">
            <v>90.41</v>
          </cell>
          <cell r="D3">
            <v>91.15</v>
          </cell>
          <cell r="E3">
            <v>91.1</v>
          </cell>
          <cell r="F3">
            <v>92.68</v>
          </cell>
          <cell r="G3">
            <v>94.240000000000009</v>
          </cell>
          <cell r="H3">
            <v>95.35</v>
          </cell>
          <cell r="I3">
            <v>95.59</v>
          </cell>
          <cell r="J3">
            <v>98.079999999999984</v>
          </cell>
          <cell r="K3">
            <v>99.490000000000009</v>
          </cell>
          <cell r="L3">
            <v>100.82999999999998</v>
          </cell>
          <cell r="M3">
            <v>101.51999999999998</v>
          </cell>
          <cell r="N3">
            <v>102.11000000000001</v>
          </cell>
          <cell r="O3">
            <v>103.99000000000001</v>
          </cell>
          <cell r="P3">
            <v>104.63999999999999</v>
          </cell>
          <cell r="Q3">
            <v>105.63</v>
          </cell>
          <cell r="R3">
            <v>106.15</v>
          </cell>
          <cell r="S3">
            <v>107.85</v>
          </cell>
          <cell r="T3">
            <v>109.30000000000001</v>
          </cell>
          <cell r="U3">
            <v>109.87</v>
          </cell>
          <cell r="V3">
            <v>111.03</v>
          </cell>
          <cell r="W3">
            <v>111.37</v>
          </cell>
          <cell r="X3">
            <v>112.49000000000001</v>
          </cell>
          <cell r="Y3">
            <v>114.32999999999998</v>
          </cell>
        </row>
        <row r="4">
          <cell r="B4">
            <v>87.740000000000009</v>
          </cell>
          <cell r="C4">
            <v>90.550000000000011</v>
          </cell>
          <cell r="D4">
            <v>90.079999999999984</v>
          </cell>
          <cell r="E4">
            <v>90.95999999999998</v>
          </cell>
          <cell r="F4">
            <v>92.670000000000016</v>
          </cell>
          <cell r="G4">
            <v>94.68</v>
          </cell>
          <cell r="H4">
            <v>95.860000000000014</v>
          </cell>
          <cell r="I4">
            <v>95.259999999999991</v>
          </cell>
          <cell r="J4">
            <v>97.81</v>
          </cell>
          <cell r="K4">
            <v>100.44</v>
          </cell>
          <cell r="L4">
            <v>100.34</v>
          </cell>
          <cell r="M4">
            <v>101.73000000000002</v>
          </cell>
          <cell r="N4">
            <v>101.81</v>
          </cell>
          <cell r="O4">
            <v>103.74000000000001</v>
          </cell>
          <cell r="P4">
            <v>106.48000000000002</v>
          </cell>
          <cell r="Q4">
            <v>104.9</v>
          </cell>
          <cell r="R4">
            <v>106.69999999999999</v>
          </cell>
          <cell r="S4">
            <v>108.05000000000001</v>
          </cell>
          <cell r="T4">
            <v>109.20999999999998</v>
          </cell>
          <cell r="U4">
            <v>109.69</v>
          </cell>
          <cell r="V4">
            <v>110.53</v>
          </cell>
          <cell r="W4">
            <v>111.24000000000001</v>
          </cell>
          <cell r="X4">
            <v>111.86000000000001</v>
          </cell>
          <cell r="Y4">
            <v>113.29000000000002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7"/>
  <sheetViews>
    <sheetView zoomScale="85" zoomScaleNormal="85" workbookViewId="0">
      <selection activeCell="H20" sqref="H20"/>
    </sheetView>
  </sheetViews>
  <sheetFormatPr defaultRowHeight="13.8" x14ac:dyDescent="0.25"/>
  <sheetData>
    <row r="1" spans="1:6" ht="27.6" x14ac:dyDescent="0.25">
      <c r="A1" s="20" t="s">
        <v>9</v>
      </c>
      <c r="B1" s="20" t="s">
        <v>10</v>
      </c>
      <c r="C1" s="20" t="s">
        <v>11</v>
      </c>
      <c r="D1" s="20" t="s">
        <v>12</v>
      </c>
      <c r="E1" s="20" t="s">
        <v>13</v>
      </c>
      <c r="F1" s="20" t="s">
        <v>14</v>
      </c>
    </row>
    <row r="2" spans="1:6" ht="15.6" x14ac:dyDescent="0.25">
      <c r="A2" s="1">
        <v>1</v>
      </c>
      <c r="B2" s="1">
        <v>1</v>
      </c>
      <c r="C2" s="1">
        <v>2</v>
      </c>
      <c r="D2" s="1">
        <v>9.99</v>
      </c>
      <c r="E2" s="3">
        <v>175</v>
      </c>
      <c r="F2" s="3">
        <f>-E2</f>
        <v>-175</v>
      </c>
    </row>
    <row r="3" spans="1:6" ht="15.6" x14ac:dyDescent="0.25">
      <c r="A3" s="1">
        <v>2</v>
      </c>
      <c r="B3" s="1">
        <v>1</v>
      </c>
      <c r="C3" s="1">
        <v>3</v>
      </c>
      <c r="D3" s="1">
        <v>4.24</v>
      </c>
      <c r="E3" s="3">
        <v>175</v>
      </c>
      <c r="F3" s="3">
        <f t="shared" ref="F3:F66" si="0">-E3</f>
        <v>-175</v>
      </c>
    </row>
    <row r="4" spans="1:6" ht="15.6" x14ac:dyDescent="0.25">
      <c r="A4" s="1">
        <v>3</v>
      </c>
      <c r="B4" s="1">
        <v>4</v>
      </c>
      <c r="C4" s="1">
        <v>5</v>
      </c>
      <c r="D4" s="1">
        <v>0.79799999999999993</v>
      </c>
      <c r="E4" s="3">
        <v>500</v>
      </c>
      <c r="F4" s="3">
        <f t="shared" si="0"/>
        <v>-500</v>
      </c>
    </row>
    <row r="5" spans="1:6" ht="15.6" x14ac:dyDescent="0.25">
      <c r="A5" s="1">
        <v>4</v>
      </c>
      <c r="B5" s="1">
        <v>3</v>
      </c>
      <c r="C5" s="1">
        <v>5</v>
      </c>
      <c r="D5" s="1">
        <v>10.8</v>
      </c>
      <c r="E5" s="3">
        <v>175</v>
      </c>
      <c r="F5" s="3">
        <f t="shared" si="0"/>
        <v>-175</v>
      </c>
    </row>
    <row r="6" spans="1:6" ht="15.6" x14ac:dyDescent="0.25">
      <c r="A6" s="1">
        <v>5</v>
      </c>
      <c r="B6" s="1">
        <v>5</v>
      </c>
      <c r="C6" s="1">
        <v>6</v>
      </c>
      <c r="D6" s="1">
        <v>5.4</v>
      </c>
      <c r="E6" s="3">
        <v>175</v>
      </c>
      <c r="F6" s="3">
        <f t="shared" si="0"/>
        <v>-175</v>
      </c>
    </row>
    <row r="7" spans="1:6" ht="15.6" x14ac:dyDescent="0.25">
      <c r="A7" s="1">
        <v>6</v>
      </c>
      <c r="B7" s="1">
        <v>6</v>
      </c>
      <c r="C7" s="1">
        <v>7</v>
      </c>
      <c r="D7" s="1">
        <v>2.08</v>
      </c>
      <c r="E7" s="3">
        <v>175</v>
      </c>
      <c r="F7" s="3">
        <f t="shared" si="0"/>
        <v>-175</v>
      </c>
    </row>
    <row r="8" spans="1:6" ht="15.6" x14ac:dyDescent="0.25">
      <c r="A8" s="1">
        <v>7</v>
      </c>
      <c r="B8" s="1">
        <v>8</v>
      </c>
      <c r="C8" s="1">
        <v>9</v>
      </c>
      <c r="D8" s="1">
        <v>3.05</v>
      </c>
      <c r="E8" s="3">
        <v>500</v>
      </c>
      <c r="F8" s="3">
        <f t="shared" si="0"/>
        <v>-500</v>
      </c>
    </row>
    <row r="9" spans="1:6" ht="15.6" x14ac:dyDescent="0.25">
      <c r="A9" s="1">
        <v>8</v>
      </c>
      <c r="B9" s="1">
        <v>8</v>
      </c>
      <c r="C9" s="1">
        <v>5</v>
      </c>
      <c r="D9" s="1">
        <v>2.67</v>
      </c>
      <c r="E9" s="3">
        <v>500</v>
      </c>
      <c r="F9" s="3">
        <f t="shared" si="0"/>
        <v>-500</v>
      </c>
    </row>
    <row r="10" spans="1:6" ht="15.6" x14ac:dyDescent="0.25">
      <c r="A10" s="1">
        <v>9</v>
      </c>
      <c r="B10" s="1">
        <v>9</v>
      </c>
      <c r="C10" s="1">
        <v>10</v>
      </c>
      <c r="D10" s="1">
        <v>3.2199999999999998</v>
      </c>
      <c r="E10" s="3">
        <v>500</v>
      </c>
      <c r="F10" s="3">
        <f t="shared" si="0"/>
        <v>-500</v>
      </c>
    </row>
    <row r="11" spans="1:6" ht="15.6" x14ac:dyDescent="0.25">
      <c r="A11" s="1">
        <v>10</v>
      </c>
      <c r="B11" s="1">
        <v>4</v>
      </c>
      <c r="C11" s="1">
        <v>11</v>
      </c>
      <c r="D11" s="1">
        <v>6.88</v>
      </c>
      <c r="E11" s="3">
        <v>175</v>
      </c>
      <c r="F11" s="3">
        <f t="shared" si="0"/>
        <v>-175</v>
      </c>
    </row>
    <row r="12" spans="1:6" ht="15.6" x14ac:dyDescent="0.25">
      <c r="A12" s="1">
        <v>11</v>
      </c>
      <c r="B12" s="1">
        <v>5</v>
      </c>
      <c r="C12" s="1">
        <v>11</v>
      </c>
      <c r="D12" s="1">
        <v>6.8199999999999994</v>
      </c>
      <c r="E12" s="3">
        <v>175</v>
      </c>
      <c r="F12" s="3">
        <f t="shared" si="0"/>
        <v>-175</v>
      </c>
    </row>
    <row r="13" spans="1:6" ht="15.6" x14ac:dyDescent="0.25">
      <c r="A13" s="1">
        <v>12</v>
      </c>
      <c r="B13" s="1">
        <v>11</v>
      </c>
      <c r="C13" s="1">
        <v>12</v>
      </c>
      <c r="D13" s="1">
        <v>1.96</v>
      </c>
      <c r="E13" s="3">
        <v>175</v>
      </c>
      <c r="F13" s="3">
        <f t="shared" si="0"/>
        <v>-175</v>
      </c>
    </row>
    <row r="14" spans="1:6" ht="15.6" x14ac:dyDescent="0.25">
      <c r="A14" s="1">
        <v>13</v>
      </c>
      <c r="B14" s="1">
        <v>2</v>
      </c>
      <c r="C14" s="1">
        <v>12</v>
      </c>
      <c r="D14" s="1">
        <v>6.16</v>
      </c>
      <c r="E14" s="3">
        <v>175</v>
      </c>
      <c r="F14" s="3">
        <f t="shared" si="0"/>
        <v>-175</v>
      </c>
    </row>
    <row r="15" spans="1:6" ht="15.6" x14ac:dyDescent="0.25">
      <c r="A15" s="1">
        <v>14</v>
      </c>
      <c r="B15" s="1">
        <v>3</v>
      </c>
      <c r="C15" s="1">
        <v>12</v>
      </c>
      <c r="D15" s="1">
        <v>16</v>
      </c>
      <c r="E15" s="3">
        <v>175</v>
      </c>
      <c r="F15" s="3">
        <f t="shared" si="0"/>
        <v>-175</v>
      </c>
    </row>
    <row r="16" spans="1:6" ht="15.6" x14ac:dyDescent="0.25">
      <c r="A16" s="1">
        <v>15</v>
      </c>
      <c r="B16" s="1">
        <v>7</v>
      </c>
      <c r="C16" s="1">
        <v>12</v>
      </c>
      <c r="D16" s="1">
        <v>3.4000000000000004</v>
      </c>
      <c r="E16" s="3">
        <v>175</v>
      </c>
      <c r="F16" s="3">
        <f t="shared" si="0"/>
        <v>-175</v>
      </c>
    </row>
    <row r="17" spans="1:6" ht="15.6" x14ac:dyDescent="0.25">
      <c r="A17" s="1">
        <v>16</v>
      </c>
      <c r="B17" s="1">
        <v>11</v>
      </c>
      <c r="C17" s="1">
        <v>13</v>
      </c>
      <c r="D17" s="1">
        <v>7.31</v>
      </c>
      <c r="E17" s="3">
        <v>175</v>
      </c>
      <c r="F17" s="3">
        <f t="shared" si="0"/>
        <v>-175</v>
      </c>
    </row>
    <row r="18" spans="1:6" ht="15.6" x14ac:dyDescent="0.25">
      <c r="A18" s="1">
        <v>17</v>
      </c>
      <c r="B18" s="1">
        <v>12</v>
      </c>
      <c r="C18" s="1">
        <v>14</v>
      </c>
      <c r="D18" s="1">
        <v>7.07</v>
      </c>
      <c r="E18" s="3">
        <v>175</v>
      </c>
      <c r="F18" s="3">
        <f t="shared" si="0"/>
        <v>-175</v>
      </c>
    </row>
    <row r="19" spans="1:6" ht="15.6" x14ac:dyDescent="0.25">
      <c r="A19" s="1">
        <v>18</v>
      </c>
      <c r="B19" s="1">
        <v>13</v>
      </c>
      <c r="C19" s="1">
        <v>15</v>
      </c>
      <c r="D19" s="1">
        <v>24.44</v>
      </c>
      <c r="E19" s="3">
        <v>175</v>
      </c>
      <c r="F19" s="3">
        <f t="shared" si="0"/>
        <v>-175</v>
      </c>
    </row>
    <row r="20" spans="1:6" ht="15.6" x14ac:dyDescent="0.25">
      <c r="A20" s="1">
        <v>19</v>
      </c>
      <c r="B20" s="1">
        <v>14</v>
      </c>
      <c r="C20" s="1">
        <v>15</v>
      </c>
      <c r="D20" s="1">
        <v>19.5</v>
      </c>
      <c r="E20" s="3">
        <v>175</v>
      </c>
      <c r="F20" s="3">
        <f t="shared" si="0"/>
        <v>-175</v>
      </c>
    </row>
    <row r="21" spans="1:6" ht="15.6" x14ac:dyDescent="0.25">
      <c r="A21" s="1">
        <v>20</v>
      </c>
      <c r="B21" s="1">
        <v>12</v>
      </c>
      <c r="C21" s="1">
        <v>16</v>
      </c>
      <c r="D21" s="1">
        <v>8.34</v>
      </c>
      <c r="E21" s="3">
        <v>175</v>
      </c>
      <c r="F21" s="3">
        <f t="shared" si="0"/>
        <v>-175</v>
      </c>
    </row>
    <row r="22" spans="1:6" ht="15.6" x14ac:dyDescent="0.25">
      <c r="A22" s="1">
        <v>21</v>
      </c>
      <c r="B22" s="1">
        <v>15</v>
      </c>
      <c r="C22" s="1">
        <v>17</v>
      </c>
      <c r="D22" s="1">
        <v>4.37</v>
      </c>
      <c r="E22" s="3">
        <v>500</v>
      </c>
      <c r="F22" s="3">
        <f t="shared" si="0"/>
        <v>-500</v>
      </c>
    </row>
    <row r="23" spans="1:6" ht="15.6" x14ac:dyDescent="0.25">
      <c r="A23" s="1">
        <v>22</v>
      </c>
      <c r="B23" s="1">
        <v>16</v>
      </c>
      <c r="C23" s="1">
        <v>17</v>
      </c>
      <c r="D23" s="1">
        <v>18.010000000000002</v>
      </c>
      <c r="E23" s="3">
        <v>175</v>
      </c>
      <c r="F23" s="3">
        <f t="shared" si="0"/>
        <v>-175</v>
      </c>
    </row>
    <row r="24" spans="1:6" ht="15.6" x14ac:dyDescent="0.25">
      <c r="A24" s="1">
        <v>23</v>
      </c>
      <c r="B24" s="1">
        <v>17</v>
      </c>
      <c r="C24" s="1">
        <v>18</v>
      </c>
      <c r="D24" s="1">
        <v>5.0500000000000007</v>
      </c>
      <c r="E24" s="3">
        <v>175</v>
      </c>
      <c r="F24" s="3">
        <f t="shared" si="0"/>
        <v>-175</v>
      </c>
    </row>
    <row r="25" spans="1:6" ht="15.6" x14ac:dyDescent="0.25">
      <c r="A25" s="1">
        <v>24</v>
      </c>
      <c r="B25" s="1">
        <v>18</v>
      </c>
      <c r="C25" s="1">
        <v>19</v>
      </c>
      <c r="D25" s="1">
        <v>4.93</v>
      </c>
      <c r="E25" s="3">
        <v>175</v>
      </c>
      <c r="F25" s="3">
        <f t="shared" si="0"/>
        <v>-175</v>
      </c>
    </row>
    <row r="26" spans="1:6" ht="15.6" x14ac:dyDescent="0.25">
      <c r="A26" s="1">
        <v>25</v>
      </c>
      <c r="B26" s="1">
        <v>19</v>
      </c>
      <c r="C26" s="1">
        <v>20</v>
      </c>
      <c r="D26" s="1">
        <v>11.700000000000001</v>
      </c>
      <c r="E26" s="3">
        <v>175</v>
      </c>
      <c r="F26" s="3">
        <f t="shared" si="0"/>
        <v>-175</v>
      </c>
    </row>
    <row r="27" spans="1:6" ht="15.6" x14ac:dyDescent="0.25">
      <c r="A27" s="1">
        <v>26</v>
      </c>
      <c r="B27" s="1">
        <v>15</v>
      </c>
      <c r="C27" s="1">
        <v>19</v>
      </c>
      <c r="D27" s="1">
        <v>3.94</v>
      </c>
      <c r="E27" s="3">
        <v>175</v>
      </c>
      <c r="F27" s="3">
        <f t="shared" si="0"/>
        <v>-175</v>
      </c>
    </row>
    <row r="28" spans="1:6" ht="15.6" x14ac:dyDescent="0.25">
      <c r="A28" s="1">
        <v>27</v>
      </c>
      <c r="B28" s="1">
        <v>20</v>
      </c>
      <c r="C28" s="1">
        <v>21</v>
      </c>
      <c r="D28" s="1">
        <v>8.49</v>
      </c>
      <c r="E28" s="3">
        <v>175</v>
      </c>
      <c r="F28" s="3">
        <f t="shared" si="0"/>
        <v>-175</v>
      </c>
    </row>
    <row r="29" spans="1:6" ht="15.6" x14ac:dyDescent="0.25">
      <c r="A29" s="1">
        <v>28</v>
      </c>
      <c r="B29" s="1">
        <v>21</v>
      </c>
      <c r="C29" s="1">
        <v>22</v>
      </c>
      <c r="D29" s="1">
        <v>9.7000000000000011</v>
      </c>
      <c r="E29" s="3">
        <v>175</v>
      </c>
      <c r="F29" s="3">
        <f t="shared" si="0"/>
        <v>-175</v>
      </c>
    </row>
    <row r="30" spans="1:6" ht="15.6" x14ac:dyDescent="0.25">
      <c r="A30" s="1">
        <v>29</v>
      </c>
      <c r="B30" s="1">
        <v>22</v>
      </c>
      <c r="C30" s="1">
        <v>23</v>
      </c>
      <c r="D30" s="1">
        <v>15.9</v>
      </c>
      <c r="E30" s="3">
        <v>175</v>
      </c>
      <c r="F30" s="3">
        <f t="shared" si="0"/>
        <v>-175</v>
      </c>
    </row>
    <row r="31" spans="1:6" ht="15.6" x14ac:dyDescent="0.25">
      <c r="A31" s="1">
        <v>30</v>
      </c>
      <c r="B31" s="1">
        <v>23</v>
      </c>
      <c r="C31" s="1">
        <v>24</v>
      </c>
      <c r="D31" s="1">
        <v>4.92</v>
      </c>
      <c r="E31" s="3">
        <v>175</v>
      </c>
      <c r="F31" s="3">
        <f t="shared" si="0"/>
        <v>-175</v>
      </c>
    </row>
    <row r="32" spans="1:6" ht="15.6" x14ac:dyDescent="0.25">
      <c r="A32" s="1">
        <v>31</v>
      </c>
      <c r="B32" s="1">
        <v>23</v>
      </c>
      <c r="C32" s="1">
        <v>25</v>
      </c>
      <c r="D32" s="1">
        <v>8</v>
      </c>
      <c r="E32" s="3">
        <v>500</v>
      </c>
      <c r="F32" s="3">
        <f t="shared" si="0"/>
        <v>-500</v>
      </c>
    </row>
    <row r="33" spans="1:6" ht="15.6" x14ac:dyDescent="0.25">
      <c r="A33" s="1">
        <v>32</v>
      </c>
      <c r="B33" s="1">
        <v>26</v>
      </c>
      <c r="C33" s="1">
        <v>25</v>
      </c>
      <c r="D33" s="1">
        <v>3.82</v>
      </c>
      <c r="E33" s="3">
        <v>500</v>
      </c>
      <c r="F33" s="3">
        <f t="shared" si="0"/>
        <v>-500</v>
      </c>
    </row>
    <row r="34" spans="1:6" ht="15.6" x14ac:dyDescent="0.25">
      <c r="A34" s="1">
        <v>33</v>
      </c>
      <c r="B34" s="1">
        <v>25</v>
      </c>
      <c r="C34" s="1">
        <v>27</v>
      </c>
      <c r="D34" s="1">
        <v>16.3</v>
      </c>
      <c r="E34" s="3">
        <v>500</v>
      </c>
      <c r="F34" s="3">
        <f t="shared" si="0"/>
        <v>-500</v>
      </c>
    </row>
    <row r="35" spans="1:6" ht="15.6" x14ac:dyDescent="0.25">
      <c r="A35" s="1">
        <v>34</v>
      </c>
      <c r="B35" s="1">
        <v>27</v>
      </c>
      <c r="C35" s="1">
        <v>28</v>
      </c>
      <c r="D35" s="1">
        <v>8.5500000000000007</v>
      </c>
      <c r="E35" s="3">
        <v>175</v>
      </c>
      <c r="F35" s="3">
        <f t="shared" si="0"/>
        <v>-175</v>
      </c>
    </row>
    <row r="36" spans="1:6" ht="15.6" x14ac:dyDescent="0.25">
      <c r="A36" s="1">
        <v>35</v>
      </c>
      <c r="B36" s="1">
        <v>28</v>
      </c>
      <c r="C36" s="1">
        <v>29</v>
      </c>
      <c r="D36" s="1">
        <v>9.43</v>
      </c>
      <c r="E36" s="3">
        <v>175</v>
      </c>
      <c r="F36" s="3">
        <f t="shared" si="0"/>
        <v>-175</v>
      </c>
    </row>
    <row r="37" spans="1:6" ht="15.6" x14ac:dyDescent="0.25">
      <c r="A37" s="1">
        <v>36</v>
      </c>
      <c r="B37" s="1">
        <v>30</v>
      </c>
      <c r="C37" s="1">
        <v>17</v>
      </c>
      <c r="D37" s="1">
        <v>3.88</v>
      </c>
      <c r="E37" s="3">
        <v>500</v>
      </c>
      <c r="F37" s="3">
        <f t="shared" si="0"/>
        <v>-500</v>
      </c>
    </row>
    <row r="38" spans="1:6" ht="15.6" x14ac:dyDescent="0.25">
      <c r="A38" s="1">
        <v>37</v>
      </c>
      <c r="B38" s="1">
        <v>8</v>
      </c>
      <c r="C38" s="1">
        <v>30</v>
      </c>
      <c r="D38" s="1">
        <v>5.04</v>
      </c>
      <c r="E38" s="3">
        <v>175</v>
      </c>
      <c r="F38" s="3">
        <f t="shared" si="0"/>
        <v>-175</v>
      </c>
    </row>
    <row r="39" spans="1:6" ht="15.6" x14ac:dyDescent="0.25">
      <c r="A39" s="1">
        <v>38</v>
      </c>
      <c r="B39" s="1">
        <v>26</v>
      </c>
      <c r="C39" s="1">
        <v>30</v>
      </c>
      <c r="D39" s="1">
        <v>8.6</v>
      </c>
      <c r="E39" s="3">
        <v>500</v>
      </c>
      <c r="F39" s="3">
        <f t="shared" si="0"/>
        <v>-500</v>
      </c>
    </row>
    <row r="40" spans="1:6" ht="15.6" x14ac:dyDescent="0.25">
      <c r="A40" s="1">
        <v>39</v>
      </c>
      <c r="B40" s="1">
        <v>17</v>
      </c>
      <c r="C40" s="1">
        <v>31</v>
      </c>
      <c r="D40" s="1">
        <v>15.629999999999999</v>
      </c>
      <c r="E40" s="3">
        <v>175</v>
      </c>
      <c r="F40" s="3">
        <f t="shared" si="0"/>
        <v>-175</v>
      </c>
    </row>
    <row r="41" spans="1:6" ht="15.6" x14ac:dyDescent="0.25">
      <c r="A41" s="1">
        <v>40</v>
      </c>
      <c r="B41" s="1">
        <v>29</v>
      </c>
      <c r="C41" s="1">
        <v>31</v>
      </c>
      <c r="D41" s="1">
        <v>3.3099999999999996</v>
      </c>
      <c r="E41" s="3">
        <v>175</v>
      </c>
      <c r="F41" s="3">
        <f t="shared" si="0"/>
        <v>-175</v>
      </c>
    </row>
    <row r="42" spans="1:6" ht="15.6" x14ac:dyDescent="0.25">
      <c r="A42" s="1">
        <v>41</v>
      </c>
      <c r="B42" s="1">
        <v>23</v>
      </c>
      <c r="C42" s="1">
        <v>32</v>
      </c>
      <c r="D42" s="1">
        <v>11.53</v>
      </c>
      <c r="E42" s="3">
        <v>140</v>
      </c>
      <c r="F42" s="3">
        <f t="shared" si="0"/>
        <v>-140</v>
      </c>
    </row>
    <row r="43" spans="1:6" ht="15.6" x14ac:dyDescent="0.25">
      <c r="A43" s="1">
        <v>42</v>
      </c>
      <c r="B43" s="5">
        <v>31</v>
      </c>
      <c r="C43" s="5">
        <v>32</v>
      </c>
      <c r="D43" s="3">
        <v>9.85</v>
      </c>
      <c r="E43" s="3">
        <v>175</v>
      </c>
      <c r="F43" s="3">
        <f t="shared" si="0"/>
        <v>-175</v>
      </c>
    </row>
    <row r="44" spans="1:6" ht="15.6" x14ac:dyDescent="0.25">
      <c r="A44" s="1">
        <v>43</v>
      </c>
      <c r="B44" s="5">
        <v>27</v>
      </c>
      <c r="C44" s="5">
        <v>32</v>
      </c>
      <c r="D44" s="3">
        <v>7.55</v>
      </c>
      <c r="E44" s="3">
        <v>175</v>
      </c>
      <c r="F44" s="3">
        <f t="shared" si="0"/>
        <v>-175</v>
      </c>
    </row>
    <row r="45" spans="1:6" ht="15.6" x14ac:dyDescent="0.25">
      <c r="A45" s="1">
        <v>44</v>
      </c>
      <c r="B45" s="5">
        <v>15</v>
      </c>
      <c r="C45" s="5">
        <v>33</v>
      </c>
      <c r="D45" s="3">
        <v>12.44</v>
      </c>
      <c r="E45" s="3">
        <v>175</v>
      </c>
      <c r="F45" s="3">
        <f t="shared" si="0"/>
        <v>-175</v>
      </c>
    </row>
    <row r="46" spans="1:6" ht="15.6" x14ac:dyDescent="0.25">
      <c r="A46" s="1">
        <v>45</v>
      </c>
      <c r="B46" s="5">
        <v>19</v>
      </c>
      <c r="C46" s="5">
        <v>34</v>
      </c>
      <c r="D46" s="3">
        <v>24.7</v>
      </c>
      <c r="E46" s="3">
        <v>175</v>
      </c>
      <c r="F46" s="3">
        <f t="shared" si="0"/>
        <v>-175</v>
      </c>
    </row>
    <row r="47" spans="1:6" ht="15.6" x14ac:dyDescent="0.25">
      <c r="A47" s="1">
        <v>46</v>
      </c>
      <c r="B47" s="5">
        <v>35</v>
      </c>
      <c r="C47" s="5">
        <v>36</v>
      </c>
      <c r="D47" s="3">
        <v>1.02</v>
      </c>
      <c r="E47" s="3">
        <v>175</v>
      </c>
      <c r="F47" s="3">
        <f t="shared" si="0"/>
        <v>-175</v>
      </c>
    </row>
    <row r="48" spans="1:6" ht="15.6" x14ac:dyDescent="0.25">
      <c r="A48" s="1">
        <v>47</v>
      </c>
      <c r="B48" s="5">
        <v>35</v>
      </c>
      <c r="C48" s="5">
        <v>37</v>
      </c>
      <c r="D48" s="3">
        <v>4.97</v>
      </c>
      <c r="E48" s="3">
        <v>175</v>
      </c>
      <c r="F48" s="3">
        <f t="shared" si="0"/>
        <v>-175</v>
      </c>
    </row>
    <row r="49" spans="1:6" ht="15.6" x14ac:dyDescent="0.25">
      <c r="A49" s="1">
        <v>48</v>
      </c>
      <c r="B49" s="5">
        <v>33</v>
      </c>
      <c r="C49" s="5">
        <v>37</v>
      </c>
      <c r="D49" s="3">
        <v>14.2</v>
      </c>
      <c r="E49" s="3">
        <v>175</v>
      </c>
      <c r="F49" s="3">
        <f t="shared" si="0"/>
        <v>-175</v>
      </c>
    </row>
    <row r="50" spans="1:6" ht="15.6" x14ac:dyDescent="0.25">
      <c r="A50" s="1">
        <v>49</v>
      </c>
      <c r="B50" s="5">
        <v>34</v>
      </c>
      <c r="C50" s="5">
        <v>36</v>
      </c>
      <c r="D50" s="3">
        <v>2.68</v>
      </c>
      <c r="E50" s="3">
        <v>175</v>
      </c>
      <c r="F50" s="3">
        <f t="shared" si="0"/>
        <v>-175</v>
      </c>
    </row>
    <row r="51" spans="1:6" ht="15.6" x14ac:dyDescent="0.25">
      <c r="A51" s="1">
        <v>50</v>
      </c>
      <c r="B51" s="5">
        <v>34</v>
      </c>
      <c r="C51" s="5">
        <v>37</v>
      </c>
      <c r="D51" s="3">
        <v>0.94000000000000006</v>
      </c>
      <c r="E51" s="3">
        <v>500</v>
      </c>
      <c r="F51" s="3">
        <f t="shared" si="0"/>
        <v>-500</v>
      </c>
    </row>
    <row r="52" spans="1:6" ht="15.6" x14ac:dyDescent="0.25">
      <c r="A52" s="1">
        <v>51</v>
      </c>
      <c r="B52" s="5">
        <v>38</v>
      </c>
      <c r="C52" s="5">
        <v>37</v>
      </c>
      <c r="D52" s="3">
        <v>3.75</v>
      </c>
      <c r="E52" s="3">
        <v>500</v>
      </c>
      <c r="F52" s="3">
        <f t="shared" si="0"/>
        <v>-500</v>
      </c>
    </row>
    <row r="53" spans="1:6" ht="15.6" x14ac:dyDescent="0.25">
      <c r="A53" s="1">
        <v>52</v>
      </c>
      <c r="B53" s="5">
        <v>37</v>
      </c>
      <c r="C53" s="5">
        <v>39</v>
      </c>
      <c r="D53" s="3">
        <v>10.6</v>
      </c>
      <c r="E53" s="3">
        <v>175</v>
      </c>
      <c r="F53" s="3">
        <f t="shared" si="0"/>
        <v>-175</v>
      </c>
    </row>
    <row r="54" spans="1:6" ht="15.6" x14ac:dyDescent="0.25">
      <c r="A54" s="1">
        <v>53</v>
      </c>
      <c r="B54" s="5">
        <v>37</v>
      </c>
      <c r="C54" s="5">
        <v>40</v>
      </c>
      <c r="D54" s="3">
        <v>16.8</v>
      </c>
      <c r="E54" s="3">
        <v>175</v>
      </c>
      <c r="F54" s="3">
        <f t="shared" si="0"/>
        <v>-175</v>
      </c>
    </row>
    <row r="55" spans="1:6" ht="15.6" x14ac:dyDescent="0.25">
      <c r="A55" s="1">
        <v>54</v>
      </c>
      <c r="B55" s="5">
        <v>30</v>
      </c>
      <c r="C55" s="5">
        <v>38</v>
      </c>
      <c r="D55" s="3">
        <v>5.4</v>
      </c>
      <c r="E55" s="3">
        <v>175</v>
      </c>
      <c r="F55" s="3">
        <f t="shared" si="0"/>
        <v>-175</v>
      </c>
    </row>
    <row r="56" spans="1:6" ht="15.6" x14ac:dyDescent="0.25">
      <c r="A56" s="1">
        <v>55</v>
      </c>
      <c r="B56" s="5">
        <v>39</v>
      </c>
      <c r="C56" s="5">
        <v>40</v>
      </c>
      <c r="D56" s="3">
        <v>6.05</v>
      </c>
      <c r="E56" s="3">
        <v>175</v>
      </c>
      <c r="F56" s="3">
        <f t="shared" si="0"/>
        <v>-175</v>
      </c>
    </row>
    <row r="57" spans="1:6" ht="15.6" x14ac:dyDescent="0.25">
      <c r="A57" s="1">
        <v>56</v>
      </c>
      <c r="B57" s="5">
        <v>40</v>
      </c>
      <c r="C57" s="5">
        <v>41</v>
      </c>
      <c r="D57" s="3">
        <v>4.87</v>
      </c>
      <c r="E57" s="3">
        <v>175</v>
      </c>
      <c r="F57" s="3">
        <f t="shared" si="0"/>
        <v>-175</v>
      </c>
    </row>
    <row r="58" spans="1:6" ht="15.6" x14ac:dyDescent="0.25">
      <c r="A58" s="1">
        <v>57</v>
      </c>
      <c r="B58" s="5">
        <v>40</v>
      </c>
      <c r="C58" s="5">
        <v>42</v>
      </c>
      <c r="D58" s="3">
        <v>18.3</v>
      </c>
      <c r="E58" s="3">
        <v>175</v>
      </c>
      <c r="F58" s="3">
        <f t="shared" si="0"/>
        <v>-175</v>
      </c>
    </row>
    <row r="59" spans="1:6" ht="15.6" x14ac:dyDescent="0.25">
      <c r="A59" s="1">
        <v>58</v>
      </c>
      <c r="B59" s="5">
        <v>41</v>
      </c>
      <c r="C59" s="5">
        <v>42</v>
      </c>
      <c r="D59" s="3">
        <v>13.5</v>
      </c>
      <c r="E59" s="3">
        <v>175</v>
      </c>
      <c r="F59" s="3">
        <f t="shared" si="0"/>
        <v>-175</v>
      </c>
    </row>
    <row r="60" spans="1:6" ht="15.6" x14ac:dyDescent="0.25">
      <c r="A60" s="1">
        <v>59</v>
      </c>
      <c r="B60" s="5">
        <v>43</v>
      </c>
      <c r="C60" s="5">
        <v>44</v>
      </c>
      <c r="D60" s="3">
        <v>24.54</v>
      </c>
      <c r="E60" s="3">
        <v>175</v>
      </c>
      <c r="F60" s="3">
        <f t="shared" si="0"/>
        <v>-175</v>
      </c>
    </row>
    <row r="61" spans="1:6" ht="15.6" x14ac:dyDescent="0.25">
      <c r="A61" s="1">
        <v>60</v>
      </c>
      <c r="B61" s="5">
        <v>34</v>
      </c>
      <c r="C61" s="5">
        <v>43</v>
      </c>
      <c r="D61" s="3">
        <v>16.809999999999999</v>
      </c>
      <c r="E61" s="3">
        <v>175</v>
      </c>
      <c r="F61" s="3">
        <f t="shared" si="0"/>
        <v>-175</v>
      </c>
    </row>
    <row r="62" spans="1:6" ht="15.6" x14ac:dyDescent="0.25">
      <c r="A62" s="1">
        <v>61</v>
      </c>
      <c r="B62" s="5">
        <v>44</v>
      </c>
      <c r="C62" s="5">
        <v>45</v>
      </c>
      <c r="D62" s="3">
        <v>9.01</v>
      </c>
      <c r="E62" s="3">
        <v>175</v>
      </c>
      <c r="F62" s="3">
        <f t="shared" si="0"/>
        <v>-175</v>
      </c>
    </row>
    <row r="63" spans="1:6" ht="15.6" x14ac:dyDescent="0.25">
      <c r="A63" s="1">
        <v>62</v>
      </c>
      <c r="B63" s="5">
        <v>45</v>
      </c>
      <c r="C63" s="5">
        <v>46</v>
      </c>
      <c r="D63" s="3">
        <v>13.56</v>
      </c>
      <c r="E63" s="3">
        <v>175</v>
      </c>
      <c r="F63" s="3">
        <f t="shared" si="0"/>
        <v>-175</v>
      </c>
    </row>
    <row r="64" spans="1:6" ht="15.6" x14ac:dyDescent="0.25">
      <c r="A64" s="1">
        <v>63</v>
      </c>
      <c r="B64" s="5">
        <v>46</v>
      </c>
      <c r="C64" s="5">
        <v>47</v>
      </c>
      <c r="D64" s="3">
        <v>12.7</v>
      </c>
      <c r="E64" s="3">
        <v>175</v>
      </c>
      <c r="F64" s="3">
        <f t="shared" si="0"/>
        <v>-175</v>
      </c>
    </row>
    <row r="65" spans="1:6" ht="15.6" x14ac:dyDescent="0.25">
      <c r="A65" s="1">
        <v>64</v>
      </c>
      <c r="B65" s="5">
        <v>46</v>
      </c>
      <c r="C65" s="5">
        <v>48</v>
      </c>
      <c r="D65" s="3">
        <v>18.899999999999999</v>
      </c>
      <c r="E65" s="3">
        <v>175</v>
      </c>
      <c r="F65" s="3">
        <f t="shared" si="0"/>
        <v>-175</v>
      </c>
    </row>
    <row r="66" spans="1:6" ht="15.6" x14ac:dyDescent="0.25">
      <c r="A66" s="1">
        <v>65</v>
      </c>
      <c r="B66" s="5">
        <v>47</v>
      </c>
      <c r="C66" s="5">
        <v>49</v>
      </c>
      <c r="D66" s="3">
        <v>6.25</v>
      </c>
      <c r="E66" s="3">
        <v>175</v>
      </c>
      <c r="F66" s="3">
        <f t="shared" si="0"/>
        <v>-175</v>
      </c>
    </row>
    <row r="67" spans="1:6" ht="15.6" x14ac:dyDescent="0.25">
      <c r="A67" s="1">
        <v>66</v>
      </c>
      <c r="B67" s="5">
        <v>42</v>
      </c>
      <c r="C67" s="5">
        <v>49</v>
      </c>
      <c r="D67" s="3">
        <v>32.300000000000004</v>
      </c>
      <c r="E67" s="3">
        <v>175</v>
      </c>
      <c r="F67" s="3">
        <f t="shared" ref="F67:F130" si="1">-E67</f>
        <v>-175</v>
      </c>
    </row>
    <row r="68" spans="1:6" ht="15.6" x14ac:dyDescent="0.25">
      <c r="A68" s="1">
        <v>67</v>
      </c>
      <c r="B68" s="5">
        <v>42</v>
      </c>
      <c r="C68" s="5">
        <v>49</v>
      </c>
      <c r="D68" s="3">
        <v>32.300000000000004</v>
      </c>
      <c r="E68" s="3">
        <v>175</v>
      </c>
      <c r="F68" s="3">
        <f t="shared" si="1"/>
        <v>-175</v>
      </c>
    </row>
    <row r="69" spans="1:6" ht="15.6" x14ac:dyDescent="0.25">
      <c r="A69" s="1">
        <v>68</v>
      </c>
      <c r="B69" s="5">
        <v>45</v>
      </c>
      <c r="C69" s="5">
        <v>49</v>
      </c>
      <c r="D69" s="3">
        <v>18.600000000000001</v>
      </c>
      <c r="E69" s="3">
        <v>175</v>
      </c>
      <c r="F69" s="3">
        <f t="shared" si="1"/>
        <v>-175</v>
      </c>
    </row>
    <row r="70" spans="1:6" ht="15.6" x14ac:dyDescent="0.25">
      <c r="A70" s="1">
        <v>69</v>
      </c>
      <c r="B70" s="5">
        <v>48</v>
      </c>
      <c r="C70" s="5">
        <v>49</v>
      </c>
      <c r="D70" s="3">
        <v>5.0500000000000007</v>
      </c>
      <c r="E70" s="3">
        <v>175</v>
      </c>
      <c r="F70" s="3">
        <f t="shared" si="1"/>
        <v>-175</v>
      </c>
    </row>
    <row r="71" spans="1:6" ht="15.6" x14ac:dyDescent="0.25">
      <c r="A71" s="1">
        <v>70</v>
      </c>
      <c r="B71" s="5">
        <v>49</v>
      </c>
      <c r="C71" s="5">
        <v>50</v>
      </c>
      <c r="D71" s="3">
        <v>7.5200000000000005</v>
      </c>
      <c r="E71" s="3">
        <v>175</v>
      </c>
      <c r="F71" s="3">
        <f t="shared" si="1"/>
        <v>-175</v>
      </c>
    </row>
    <row r="72" spans="1:6" ht="15.6" x14ac:dyDescent="0.25">
      <c r="A72" s="1">
        <v>71</v>
      </c>
      <c r="B72" s="5">
        <v>49</v>
      </c>
      <c r="C72" s="5">
        <v>51</v>
      </c>
      <c r="D72" s="3">
        <v>13.700000000000001</v>
      </c>
      <c r="E72" s="3">
        <v>175</v>
      </c>
      <c r="F72" s="3">
        <f t="shared" si="1"/>
        <v>-175</v>
      </c>
    </row>
    <row r="73" spans="1:6" ht="15.6" x14ac:dyDescent="0.25">
      <c r="A73" s="1">
        <v>72</v>
      </c>
      <c r="B73" s="5">
        <v>51</v>
      </c>
      <c r="C73" s="5">
        <v>52</v>
      </c>
      <c r="D73" s="3">
        <v>5.88</v>
      </c>
      <c r="E73" s="3">
        <v>175</v>
      </c>
      <c r="F73" s="3">
        <f t="shared" si="1"/>
        <v>-175</v>
      </c>
    </row>
    <row r="74" spans="1:6" ht="15.6" x14ac:dyDescent="0.25">
      <c r="A74" s="1">
        <v>73</v>
      </c>
      <c r="B74" s="5">
        <v>52</v>
      </c>
      <c r="C74" s="5">
        <v>53</v>
      </c>
      <c r="D74" s="3">
        <v>16.350000000000001</v>
      </c>
      <c r="E74" s="3">
        <v>175</v>
      </c>
      <c r="F74" s="3">
        <f t="shared" si="1"/>
        <v>-175</v>
      </c>
    </row>
    <row r="75" spans="1:6" ht="15.6" x14ac:dyDescent="0.25">
      <c r="A75" s="1">
        <v>74</v>
      </c>
      <c r="B75" s="5">
        <v>53</v>
      </c>
      <c r="C75" s="5">
        <v>54</v>
      </c>
      <c r="D75" s="3">
        <v>12.2</v>
      </c>
      <c r="E75" s="3">
        <v>175</v>
      </c>
      <c r="F75" s="3">
        <f t="shared" si="1"/>
        <v>-175</v>
      </c>
    </row>
    <row r="76" spans="1:6" ht="15.6" x14ac:dyDescent="0.25">
      <c r="A76" s="1">
        <v>75</v>
      </c>
      <c r="B76" s="5">
        <v>49</v>
      </c>
      <c r="C76" s="5">
        <v>54</v>
      </c>
      <c r="D76" s="3">
        <v>28.9</v>
      </c>
      <c r="E76" s="3">
        <v>175</v>
      </c>
      <c r="F76" s="3">
        <f t="shared" si="1"/>
        <v>-175</v>
      </c>
    </row>
    <row r="77" spans="1:6" ht="15.6" x14ac:dyDescent="0.25">
      <c r="A77" s="1">
        <v>76</v>
      </c>
      <c r="B77" s="5">
        <v>49</v>
      </c>
      <c r="C77" s="5">
        <v>54</v>
      </c>
      <c r="D77" s="3">
        <v>29.099999999999998</v>
      </c>
      <c r="E77" s="3">
        <v>175</v>
      </c>
      <c r="F77" s="3">
        <f t="shared" si="1"/>
        <v>-175</v>
      </c>
    </row>
    <row r="78" spans="1:6" ht="15.6" x14ac:dyDescent="0.25">
      <c r="A78" s="1">
        <v>77</v>
      </c>
      <c r="B78" s="5">
        <v>54</v>
      </c>
      <c r="C78" s="5">
        <v>55</v>
      </c>
      <c r="D78" s="3">
        <v>7.07</v>
      </c>
      <c r="E78" s="3">
        <v>175</v>
      </c>
      <c r="F78" s="3">
        <f t="shared" si="1"/>
        <v>-175</v>
      </c>
    </row>
    <row r="79" spans="1:6" ht="15.6" x14ac:dyDescent="0.25">
      <c r="A79" s="1">
        <v>78</v>
      </c>
      <c r="B79" s="5">
        <v>54</v>
      </c>
      <c r="C79" s="5">
        <v>56</v>
      </c>
      <c r="D79" s="3">
        <v>0.95499999999999996</v>
      </c>
      <c r="E79" s="3">
        <v>175</v>
      </c>
      <c r="F79" s="3">
        <f t="shared" si="1"/>
        <v>-175</v>
      </c>
    </row>
    <row r="80" spans="1:6" ht="15.6" x14ac:dyDescent="0.25">
      <c r="A80" s="1">
        <v>79</v>
      </c>
      <c r="B80" s="5">
        <v>55</v>
      </c>
      <c r="C80" s="5">
        <v>56</v>
      </c>
      <c r="D80" s="3">
        <v>1.51</v>
      </c>
      <c r="E80" s="3">
        <v>175</v>
      </c>
      <c r="F80" s="3">
        <f t="shared" si="1"/>
        <v>-175</v>
      </c>
    </row>
    <row r="81" spans="1:6" ht="15.6" x14ac:dyDescent="0.25">
      <c r="A81" s="1">
        <v>80</v>
      </c>
      <c r="B81" s="5">
        <v>56</v>
      </c>
      <c r="C81" s="5">
        <v>57</v>
      </c>
      <c r="D81" s="3">
        <v>9.66</v>
      </c>
      <c r="E81" s="3">
        <v>175</v>
      </c>
      <c r="F81" s="3">
        <f t="shared" si="1"/>
        <v>-175</v>
      </c>
    </row>
    <row r="82" spans="1:6" ht="15.6" x14ac:dyDescent="0.25">
      <c r="A82" s="1">
        <v>81</v>
      </c>
      <c r="B82" s="5">
        <v>50</v>
      </c>
      <c r="C82" s="5">
        <v>57</v>
      </c>
      <c r="D82" s="3">
        <v>13.4</v>
      </c>
      <c r="E82" s="3">
        <v>175</v>
      </c>
      <c r="F82" s="3">
        <f t="shared" si="1"/>
        <v>-175</v>
      </c>
    </row>
    <row r="83" spans="1:6" ht="15.6" x14ac:dyDescent="0.25">
      <c r="A83" s="1">
        <v>82</v>
      </c>
      <c r="B83" s="5">
        <v>56</v>
      </c>
      <c r="C83" s="5">
        <v>58</v>
      </c>
      <c r="D83" s="3">
        <v>9.66</v>
      </c>
      <c r="E83" s="3">
        <v>175</v>
      </c>
      <c r="F83" s="3">
        <f t="shared" si="1"/>
        <v>-175</v>
      </c>
    </row>
    <row r="84" spans="1:6" ht="15.6" x14ac:dyDescent="0.25">
      <c r="A84" s="1">
        <v>83</v>
      </c>
      <c r="B84" s="5">
        <v>51</v>
      </c>
      <c r="C84" s="5">
        <v>58</v>
      </c>
      <c r="D84" s="3">
        <v>7.19</v>
      </c>
      <c r="E84" s="3">
        <v>175</v>
      </c>
      <c r="F84" s="3">
        <f t="shared" si="1"/>
        <v>-175</v>
      </c>
    </row>
    <row r="85" spans="1:6" ht="15.6" x14ac:dyDescent="0.25">
      <c r="A85" s="1">
        <v>84</v>
      </c>
      <c r="B85" s="5">
        <v>54</v>
      </c>
      <c r="C85" s="5">
        <v>59</v>
      </c>
      <c r="D85" s="3">
        <v>22.93</v>
      </c>
      <c r="E85" s="3">
        <v>175</v>
      </c>
      <c r="F85" s="3">
        <f t="shared" si="1"/>
        <v>-175</v>
      </c>
    </row>
    <row r="86" spans="1:6" ht="15.6" x14ac:dyDescent="0.25">
      <c r="A86" s="1">
        <v>85</v>
      </c>
      <c r="B86" s="5">
        <v>56</v>
      </c>
      <c r="C86" s="5">
        <v>59</v>
      </c>
      <c r="D86" s="3">
        <v>25.1</v>
      </c>
      <c r="E86" s="3">
        <v>175</v>
      </c>
      <c r="F86" s="3">
        <f t="shared" si="1"/>
        <v>-175</v>
      </c>
    </row>
    <row r="87" spans="1:6" ht="15.6" x14ac:dyDescent="0.25">
      <c r="A87" s="1">
        <v>86</v>
      </c>
      <c r="B87" s="5">
        <v>56</v>
      </c>
      <c r="C87" s="5">
        <v>59</v>
      </c>
      <c r="D87" s="3">
        <v>23.9</v>
      </c>
      <c r="E87" s="3">
        <v>175</v>
      </c>
      <c r="F87" s="3">
        <f t="shared" si="1"/>
        <v>-175</v>
      </c>
    </row>
    <row r="88" spans="1:6" ht="15.6" x14ac:dyDescent="0.25">
      <c r="A88" s="1">
        <v>87</v>
      </c>
      <c r="B88" s="5">
        <v>55</v>
      </c>
      <c r="C88" s="5">
        <v>59</v>
      </c>
      <c r="D88" s="3">
        <v>21.58</v>
      </c>
      <c r="E88" s="3">
        <v>175</v>
      </c>
      <c r="F88" s="3">
        <f t="shared" si="1"/>
        <v>-175</v>
      </c>
    </row>
    <row r="89" spans="1:6" ht="15.6" x14ac:dyDescent="0.25">
      <c r="A89" s="1">
        <v>88</v>
      </c>
      <c r="B89" s="5">
        <v>59</v>
      </c>
      <c r="C89" s="5">
        <v>60</v>
      </c>
      <c r="D89" s="3">
        <v>14.499999999999998</v>
      </c>
      <c r="E89" s="3">
        <v>175</v>
      </c>
      <c r="F89" s="3">
        <f t="shared" si="1"/>
        <v>-175</v>
      </c>
    </row>
    <row r="90" spans="1:6" ht="15.6" x14ac:dyDescent="0.25">
      <c r="A90" s="1">
        <v>89</v>
      </c>
      <c r="B90" s="5">
        <v>59</v>
      </c>
      <c r="C90" s="5">
        <v>61</v>
      </c>
      <c r="D90" s="3">
        <v>15</v>
      </c>
      <c r="E90" s="3">
        <v>175</v>
      </c>
      <c r="F90" s="3">
        <f t="shared" si="1"/>
        <v>-175</v>
      </c>
    </row>
    <row r="91" spans="1:6" ht="15.6" x14ac:dyDescent="0.25">
      <c r="A91" s="1">
        <v>90</v>
      </c>
      <c r="B91" s="5">
        <v>60</v>
      </c>
      <c r="C91" s="5">
        <v>61</v>
      </c>
      <c r="D91" s="3">
        <v>1.35</v>
      </c>
      <c r="E91" s="3">
        <v>500</v>
      </c>
      <c r="F91" s="3">
        <f t="shared" si="1"/>
        <v>-500</v>
      </c>
    </row>
    <row r="92" spans="1:6" ht="15.6" x14ac:dyDescent="0.25">
      <c r="A92" s="1">
        <v>91</v>
      </c>
      <c r="B92" s="5">
        <v>60</v>
      </c>
      <c r="C92" s="5">
        <v>62</v>
      </c>
      <c r="D92" s="3">
        <v>5.6099999999999994</v>
      </c>
      <c r="E92" s="3">
        <v>175</v>
      </c>
      <c r="F92" s="3">
        <f t="shared" si="1"/>
        <v>-175</v>
      </c>
    </row>
    <row r="93" spans="1:6" ht="15.6" x14ac:dyDescent="0.25">
      <c r="A93" s="1">
        <v>92</v>
      </c>
      <c r="B93" s="5">
        <v>61</v>
      </c>
      <c r="C93" s="5">
        <v>62</v>
      </c>
      <c r="D93" s="3">
        <v>3.7600000000000002</v>
      </c>
      <c r="E93" s="3">
        <v>175</v>
      </c>
      <c r="F93" s="3">
        <f t="shared" si="1"/>
        <v>-175</v>
      </c>
    </row>
    <row r="94" spans="1:6" ht="15.6" x14ac:dyDescent="0.25">
      <c r="A94" s="1">
        <v>93</v>
      </c>
      <c r="B94" s="5">
        <v>63</v>
      </c>
      <c r="C94" s="5">
        <v>59</v>
      </c>
      <c r="D94" s="3">
        <v>3.8600000000000003</v>
      </c>
      <c r="E94" s="3">
        <v>500</v>
      </c>
      <c r="F94" s="3">
        <f t="shared" si="1"/>
        <v>-500</v>
      </c>
    </row>
    <row r="95" spans="1:6" ht="15.6" x14ac:dyDescent="0.25">
      <c r="A95" s="1">
        <v>94</v>
      </c>
      <c r="B95" s="5">
        <v>63</v>
      </c>
      <c r="C95" s="5">
        <v>64</v>
      </c>
      <c r="D95" s="3">
        <v>2</v>
      </c>
      <c r="E95" s="3">
        <v>500</v>
      </c>
      <c r="F95" s="3">
        <f t="shared" si="1"/>
        <v>-500</v>
      </c>
    </row>
    <row r="96" spans="1:6" ht="15.6" x14ac:dyDescent="0.25">
      <c r="A96" s="1">
        <v>95</v>
      </c>
      <c r="B96" s="5">
        <v>64</v>
      </c>
      <c r="C96" s="5">
        <v>61</v>
      </c>
      <c r="D96" s="3">
        <v>2.68</v>
      </c>
      <c r="E96" s="3">
        <v>500</v>
      </c>
      <c r="F96" s="3">
        <f t="shared" si="1"/>
        <v>-500</v>
      </c>
    </row>
    <row r="97" spans="1:6" ht="15.6" x14ac:dyDescent="0.25">
      <c r="A97" s="1">
        <v>96</v>
      </c>
      <c r="B97" s="5">
        <v>38</v>
      </c>
      <c r="C97" s="5">
        <v>65</v>
      </c>
      <c r="D97" s="3">
        <v>9.86</v>
      </c>
      <c r="E97" s="3">
        <v>500</v>
      </c>
      <c r="F97" s="3">
        <f t="shared" si="1"/>
        <v>-500</v>
      </c>
    </row>
    <row r="98" spans="1:6" ht="15.6" x14ac:dyDescent="0.25">
      <c r="A98" s="1">
        <v>97</v>
      </c>
      <c r="B98" s="5">
        <v>64</v>
      </c>
      <c r="C98" s="5">
        <v>65</v>
      </c>
      <c r="D98" s="3">
        <v>3.02</v>
      </c>
      <c r="E98" s="3">
        <v>500</v>
      </c>
      <c r="F98" s="3">
        <f t="shared" si="1"/>
        <v>-500</v>
      </c>
    </row>
    <row r="99" spans="1:6" ht="15.6" x14ac:dyDescent="0.25">
      <c r="A99" s="1">
        <v>98</v>
      </c>
      <c r="B99" s="5">
        <v>49</v>
      </c>
      <c r="C99" s="5">
        <v>66</v>
      </c>
      <c r="D99" s="3">
        <v>9.19</v>
      </c>
      <c r="E99" s="3">
        <v>500</v>
      </c>
      <c r="F99" s="3">
        <f t="shared" si="1"/>
        <v>-500</v>
      </c>
    </row>
    <row r="100" spans="1:6" ht="15.6" x14ac:dyDescent="0.25">
      <c r="A100" s="1">
        <v>99</v>
      </c>
      <c r="B100" s="5">
        <v>49</v>
      </c>
      <c r="C100" s="5">
        <v>66</v>
      </c>
      <c r="D100" s="3">
        <v>9.19</v>
      </c>
      <c r="E100" s="3">
        <v>500</v>
      </c>
      <c r="F100" s="3">
        <f t="shared" si="1"/>
        <v>-500</v>
      </c>
    </row>
    <row r="101" spans="1:6" ht="15.6" x14ac:dyDescent="0.25">
      <c r="A101" s="1">
        <v>100</v>
      </c>
      <c r="B101" s="5">
        <v>62</v>
      </c>
      <c r="C101" s="5">
        <v>66</v>
      </c>
      <c r="D101" s="3">
        <v>21.8</v>
      </c>
      <c r="E101" s="3">
        <v>175</v>
      </c>
      <c r="F101" s="3">
        <f t="shared" si="1"/>
        <v>-175</v>
      </c>
    </row>
    <row r="102" spans="1:6" ht="15.6" x14ac:dyDescent="0.25">
      <c r="A102" s="1">
        <v>101</v>
      </c>
      <c r="B102" s="5">
        <v>62</v>
      </c>
      <c r="C102" s="5">
        <v>67</v>
      </c>
      <c r="D102" s="3">
        <v>11.700000000000001</v>
      </c>
      <c r="E102" s="3">
        <v>175</v>
      </c>
      <c r="F102" s="3">
        <f t="shared" si="1"/>
        <v>-175</v>
      </c>
    </row>
    <row r="103" spans="1:6" ht="15.6" x14ac:dyDescent="0.25">
      <c r="A103" s="1">
        <v>102</v>
      </c>
      <c r="B103" s="5">
        <v>65</v>
      </c>
      <c r="C103" s="5">
        <v>66</v>
      </c>
      <c r="D103" s="3">
        <v>3.6999999999999997</v>
      </c>
      <c r="E103" s="3">
        <v>500</v>
      </c>
      <c r="F103" s="3">
        <f t="shared" si="1"/>
        <v>-500</v>
      </c>
    </row>
    <row r="104" spans="1:6" ht="15.6" x14ac:dyDescent="0.25">
      <c r="A104" s="1">
        <v>103</v>
      </c>
      <c r="B104" s="5">
        <v>66</v>
      </c>
      <c r="C104" s="5">
        <v>67</v>
      </c>
      <c r="D104" s="3">
        <v>10.15</v>
      </c>
      <c r="E104" s="3">
        <v>175</v>
      </c>
      <c r="F104" s="3">
        <f t="shared" si="1"/>
        <v>-175</v>
      </c>
    </row>
    <row r="105" spans="1:6" ht="15.6" x14ac:dyDescent="0.25">
      <c r="A105" s="1">
        <v>104</v>
      </c>
      <c r="B105" s="5">
        <v>65</v>
      </c>
      <c r="C105" s="5">
        <v>68</v>
      </c>
      <c r="D105" s="3">
        <v>1.6</v>
      </c>
      <c r="E105" s="3">
        <v>500</v>
      </c>
      <c r="F105" s="3">
        <f t="shared" si="1"/>
        <v>-500</v>
      </c>
    </row>
    <row r="106" spans="1:6" ht="15.6" x14ac:dyDescent="0.25">
      <c r="A106" s="1">
        <v>105</v>
      </c>
      <c r="B106" s="5">
        <v>47</v>
      </c>
      <c r="C106" s="5">
        <v>69</v>
      </c>
      <c r="D106" s="3">
        <v>27.779999999999998</v>
      </c>
      <c r="E106" s="3">
        <v>175</v>
      </c>
      <c r="F106" s="3">
        <f t="shared" si="1"/>
        <v>-175</v>
      </c>
    </row>
    <row r="107" spans="1:6" ht="15.6" x14ac:dyDescent="0.25">
      <c r="A107" s="1">
        <v>106</v>
      </c>
      <c r="B107" s="5">
        <v>49</v>
      </c>
      <c r="C107" s="5">
        <v>69</v>
      </c>
      <c r="D107" s="3">
        <v>32.4</v>
      </c>
      <c r="E107" s="3">
        <v>175</v>
      </c>
      <c r="F107" s="3">
        <f t="shared" si="1"/>
        <v>-175</v>
      </c>
    </row>
    <row r="108" spans="1:6" ht="15.6" x14ac:dyDescent="0.25">
      <c r="A108" s="1">
        <v>107</v>
      </c>
      <c r="B108" s="5">
        <v>68</v>
      </c>
      <c r="C108" s="5">
        <v>69</v>
      </c>
      <c r="D108" s="3">
        <v>3.6999999999999997</v>
      </c>
      <c r="E108" s="3">
        <v>500</v>
      </c>
      <c r="F108" s="3">
        <f t="shared" si="1"/>
        <v>-500</v>
      </c>
    </row>
    <row r="109" spans="1:6" ht="15.6" x14ac:dyDescent="0.25">
      <c r="A109" s="1">
        <v>108</v>
      </c>
      <c r="B109" s="5">
        <v>69</v>
      </c>
      <c r="C109" s="5">
        <v>70</v>
      </c>
      <c r="D109" s="3">
        <v>12.7</v>
      </c>
      <c r="E109" s="3">
        <v>500</v>
      </c>
      <c r="F109" s="3">
        <f t="shared" si="1"/>
        <v>-500</v>
      </c>
    </row>
    <row r="110" spans="1:6" ht="15.6" x14ac:dyDescent="0.25">
      <c r="A110" s="1">
        <v>109</v>
      </c>
      <c r="B110" s="5">
        <v>24</v>
      </c>
      <c r="C110" s="5">
        <v>70</v>
      </c>
      <c r="D110" s="3">
        <v>41.15</v>
      </c>
      <c r="E110" s="3">
        <v>175</v>
      </c>
      <c r="F110" s="3">
        <f t="shared" si="1"/>
        <v>-175</v>
      </c>
    </row>
    <row r="111" spans="1:6" ht="15.6" x14ac:dyDescent="0.25">
      <c r="A111" s="1">
        <v>110</v>
      </c>
      <c r="B111" s="5">
        <v>70</v>
      </c>
      <c r="C111" s="5">
        <v>71</v>
      </c>
      <c r="D111" s="3">
        <v>3.55</v>
      </c>
      <c r="E111" s="3">
        <v>175</v>
      </c>
      <c r="F111" s="3">
        <f t="shared" si="1"/>
        <v>-175</v>
      </c>
    </row>
    <row r="112" spans="1:6" ht="15.6" x14ac:dyDescent="0.25">
      <c r="A112" s="1">
        <v>111</v>
      </c>
      <c r="B112" s="5">
        <v>24</v>
      </c>
      <c r="C112" s="5">
        <v>72</v>
      </c>
      <c r="D112" s="3">
        <v>19.600000000000001</v>
      </c>
      <c r="E112" s="3">
        <v>175</v>
      </c>
      <c r="F112" s="3">
        <f t="shared" si="1"/>
        <v>-175</v>
      </c>
    </row>
    <row r="113" spans="1:6" ht="15.6" x14ac:dyDescent="0.25">
      <c r="A113" s="1">
        <v>112</v>
      </c>
      <c r="B113" s="5">
        <v>71</v>
      </c>
      <c r="C113" s="5">
        <v>72</v>
      </c>
      <c r="D113" s="3">
        <v>18</v>
      </c>
      <c r="E113" s="3">
        <v>175</v>
      </c>
      <c r="F113" s="3">
        <f t="shared" si="1"/>
        <v>-175</v>
      </c>
    </row>
    <row r="114" spans="1:6" ht="15.6" x14ac:dyDescent="0.25">
      <c r="A114" s="1">
        <v>113</v>
      </c>
      <c r="B114" s="5">
        <v>71</v>
      </c>
      <c r="C114" s="5">
        <v>73</v>
      </c>
      <c r="D114" s="3">
        <v>4.54</v>
      </c>
      <c r="E114" s="3">
        <v>175</v>
      </c>
      <c r="F114" s="3">
        <f t="shared" si="1"/>
        <v>-175</v>
      </c>
    </row>
    <row r="115" spans="1:6" ht="15.6" x14ac:dyDescent="0.25">
      <c r="A115" s="1">
        <v>114</v>
      </c>
      <c r="B115" s="5">
        <v>70</v>
      </c>
      <c r="C115" s="5">
        <v>74</v>
      </c>
      <c r="D115" s="3">
        <v>13.23</v>
      </c>
      <c r="E115" s="3">
        <v>175</v>
      </c>
      <c r="F115" s="3">
        <f t="shared" si="1"/>
        <v>-175</v>
      </c>
    </row>
    <row r="116" spans="1:6" ht="15.6" x14ac:dyDescent="0.25">
      <c r="A116" s="1">
        <v>115</v>
      </c>
      <c r="B116" s="5">
        <v>70</v>
      </c>
      <c r="C116" s="5">
        <v>75</v>
      </c>
      <c r="D116" s="3">
        <v>14.099999999999998</v>
      </c>
      <c r="E116" s="3">
        <v>175</v>
      </c>
      <c r="F116" s="3">
        <f t="shared" si="1"/>
        <v>-175</v>
      </c>
    </row>
    <row r="117" spans="1:6" ht="15.6" x14ac:dyDescent="0.25">
      <c r="A117" s="1">
        <v>116</v>
      </c>
      <c r="B117" s="5">
        <v>69</v>
      </c>
      <c r="C117" s="5">
        <v>75</v>
      </c>
      <c r="D117" s="3">
        <v>12.2</v>
      </c>
      <c r="E117" s="3">
        <v>500</v>
      </c>
      <c r="F117" s="3">
        <f t="shared" si="1"/>
        <v>-500</v>
      </c>
    </row>
    <row r="118" spans="1:6" ht="15.6" x14ac:dyDescent="0.25">
      <c r="A118" s="1">
        <v>117</v>
      </c>
      <c r="B118" s="5">
        <v>74</v>
      </c>
      <c r="C118" s="5">
        <v>75</v>
      </c>
      <c r="D118" s="3">
        <v>4.0599999999999996</v>
      </c>
      <c r="E118" s="3">
        <v>175</v>
      </c>
      <c r="F118" s="3">
        <f t="shared" si="1"/>
        <v>-175</v>
      </c>
    </row>
    <row r="119" spans="1:6" ht="15.6" x14ac:dyDescent="0.25">
      <c r="A119" s="1">
        <v>118</v>
      </c>
      <c r="B119" s="5">
        <v>76</v>
      </c>
      <c r="C119" s="5">
        <v>77</v>
      </c>
      <c r="D119" s="3">
        <v>14.799999999999999</v>
      </c>
      <c r="E119" s="3">
        <v>175</v>
      </c>
      <c r="F119" s="3">
        <f t="shared" si="1"/>
        <v>-175</v>
      </c>
    </row>
    <row r="120" spans="1:6" ht="15.6" x14ac:dyDescent="0.25">
      <c r="A120" s="1">
        <v>119</v>
      </c>
      <c r="B120" s="5">
        <v>69</v>
      </c>
      <c r="C120" s="5">
        <v>77</v>
      </c>
      <c r="D120" s="3">
        <v>10.100000000000001</v>
      </c>
      <c r="E120" s="3">
        <v>175</v>
      </c>
      <c r="F120" s="3">
        <f t="shared" si="1"/>
        <v>-175</v>
      </c>
    </row>
    <row r="121" spans="1:6" ht="15.6" x14ac:dyDescent="0.25">
      <c r="A121" s="1">
        <v>120</v>
      </c>
      <c r="B121" s="5">
        <v>75</v>
      </c>
      <c r="C121" s="5">
        <v>77</v>
      </c>
      <c r="D121" s="3">
        <v>19.989999999999998</v>
      </c>
      <c r="E121" s="3">
        <v>175</v>
      </c>
      <c r="F121" s="3">
        <f t="shared" si="1"/>
        <v>-175</v>
      </c>
    </row>
    <row r="122" spans="1:6" ht="15.6" x14ac:dyDescent="0.25">
      <c r="A122" s="1">
        <v>121</v>
      </c>
      <c r="B122" s="5">
        <v>77</v>
      </c>
      <c r="C122" s="5">
        <v>78</v>
      </c>
      <c r="D122" s="3">
        <v>1.24</v>
      </c>
      <c r="E122" s="3">
        <v>175</v>
      </c>
      <c r="F122" s="3">
        <f t="shared" si="1"/>
        <v>-175</v>
      </c>
    </row>
    <row r="123" spans="1:6" ht="15.6" x14ac:dyDescent="0.25">
      <c r="A123" s="1">
        <v>122</v>
      </c>
      <c r="B123" s="5">
        <v>78</v>
      </c>
      <c r="C123" s="5">
        <v>79</v>
      </c>
      <c r="D123" s="3">
        <v>2.44</v>
      </c>
      <c r="E123" s="3">
        <v>175</v>
      </c>
      <c r="F123" s="3">
        <f t="shared" si="1"/>
        <v>-175</v>
      </c>
    </row>
    <row r="124" spans="1:6" ht="15.6" x14ac:dyDescent="0.25">
      <c r="A124" s="1">
        <v>123</v>
      </c>
      <c r="B124" s="5">
        <v>77</v>
      </c>
      <c r="C124" s="5">
        <v>80</v>
      </c>
      <c r="D124" s="3">
        <v>4.8500000000000005</v>
      </c>
      <c r="E124" s="3">
        <v>500</v>
      </c>
      <c r="F124" s="3">
        <f t="shared" si="1"/>
        <v>-500</v>
      </c>
    </row>
    <row r="125" spans="1:6" ht="15.6" x14ac:dyDescent="0.25">
      <c r="A125" s="1">
        <v>124</v>
      </c>
      <c r="B125" s="5">
        <v>77</v>
      </c>
      <c r="C125" s="5">
        <v>80</v>
      </c>
      <c r="D125" s="3">
        <v>10.5</v>
      </c>
      <c r="E125" s="3">
        <v>500</v>
      </c>
      <c r="F125" s="3">
        <f t="shared" si="1"/>
        <v>-500</v>
      </c>
    </row>
    <row r="126" spans="1:6" ht="15.6" x14ac:dyDescent="0.25">
      <c r="A126" s="1">
        <v>125</v>
      </c>
      <c r="B126" s="5">
        <v>79</v>
      </c>
      <c r="C126" s="5">
        <v>80</v>
      </c>
      <c r="D126" s="3">
        <v>7.04</v>
      </c>
      <c r="E126" s="3">
        <v>175</v>
      </c>
      <c r="F126" s="3">
        <f t="shared" si="1"/>
        <v>-175</v>
      </c>
    </row>
    <row r="127" spans="1:6" ht="15.6" x14ac:dyDescent="0.25">
      <c r="A127" s="1">
        <v>126</v>
      </c>
      <c r="B127" s="5">
        <v>68</v>
      </c>
      <c r="C127" s="5">
        <v>81</v>
      </c>
      <c r="D127" s="3">
        <v>2.02</v>
      </c>
      <c r="E127" s="3">
        <v>500</v>
      </c>
      <c r="F127" s="3">
        <f t="shared" si="1"/>
        <v>-500</v>
      </c>
    </row>
    <row r="128" spans="1:6" ht="15.6" x14ac:dyDescent="0.25">
      <c r="A128" s="1">
        <v>127</v>
      </c>
      <c r="B128" s="5">
        <v>81</v>
      </c>
      <c r="C128" s="5">
        <v>80</v>
      </c>
      <c r="D128" s="3">
        <v>3.6999999999999997</v>
      </c>
      <c r="E128" s="3">
        <v>500</v>
      </c>
      <c r="F128" s="3">
        <f t="shared" si="1"/>
        <v>-500</v>
      </c>
    </row>
    <row r="129" spans="1:6" ht="15.6" x14ac:dyDescent="0.25">
      <c r="A129" s="1">
        <v>128</v>
      </c>
      <c r="B129" s="5">
        <v>77</v>
      </c>
      <c r="C129" s="5">
        <v>82</v>
      </c>
      <c r="D129" s="3">
        <v>8.5299999999999994</v>
      </c>
      <c r="E129" s="3">
        <v>200</v>
      </c>
      <c r="F129" s="3">
        <f t="shared" si="1"/>
        <v>-200</v>
      </c>
    </row>
    <row r="130" spans="1:6" ht="15.6" x14ac:dyDescent="0.25">
      <c r="A130" s="1">
        <v>129</v>
      </c>
      <c r="B130" s="5">
        <v>82</v>
      </c>
      <c r="C130" s="5">
        <v>83</v>
      </c>
      <c r="D130" s="3">
        <v>3.665</v>
      </c>
      <c r="E130" s="3">
        <v>200</v>
      </c>
      <c r="F130" s="3">
        <f t="shared" si="1"/>
        <v>-200</v>
      </c>
    </row>
    <row r="131" spans="1:6" ht="15.6" x14ac:dyDescent="0.25">
      <c r="A131" s="1">
        <v>130</v>
      </c>
      <c r="B131" s="5">
        <v>83</v>
      </c>
      <c r="C131" s="5">
        <v>84</v>
      </c>
      <c r="D131" s="3">
        <v>13.200000000000001</v>
      </c>
      <c r="E131" s="3">
        <v>175</v>
      </c>
      <c r="F131" s="3">
        <f t="shared" ref="F131:F187" si="2">-E131</f>
        <v>-175</v>
      </c>
    </row>
    <row r="132" spans="1:6" ht="15.6" x14ac:dyDescent="0.25">
      <c r="A132" s="1">
        <v>131</v>
      </c>
      <c r="B132" s="5">
        <v>83</v>
      </c>
      <c r="C132" s="5">
        <v>85</v>
      </c>
      <c r="D132" s="3">
        <v>14.799999999999999</v>
      </c>
      <c r="E132" s="3">
        <v>175</v>
      </c>
      <c r="F132" s="3">
        <f t="shared" si="2"/>
        <v>-175</v>
      </c>
    </row>
    <row r="133" spans="1:6" ht="15.6" x14ac:dyDescent="0.25">
      <c r="A133" s="1">
        <v>132</v>
      </c>
      <c r="B133" s="5">
        <v>84</v>
      </c>
      <c r="C133" s="5">
        <v>85</v>
      </c>
      <c r="D133" s="3">
        <v>6.41</v>
      </c>
      <c r="E133" s="3">
        <v>175</v>
      </c>
      <c r="F133" s="3">
        <f t="shared" si="2"/>
        <v>-175</v>
      </c>
    </row>
    <row r="134" spans="1:6" ht="15.6" x14ac:dyDescent="0.25">
      <c r="A134" s="1">
        <v>133</v>
      </c>
      <c r="B134" s="5">
        <v>85</v>
      </c>
      <c r="C134" s="5">
        <v>86</v>
      </c>
      <c r="D134" s="3">
        <v>12.3</v>
      </c>
      <c r="E134" s="3">
        <v>500</v>
      </c>
      <c r="F134" s="3">
        <f t="shared" si="2"/>
        <v>-500</v>
      </c>
    </row>
    <row r="135" spans="1:6" ht="15.6" x14ac:dyDescent="0.25">
      <c r="A135" s="1">
        <v>134</v>
      </c>
      <c r="B135" s="5">
        <v>86</v>
      </c>
      <c r="C135" s="5">
        <v>87</v>
      </c>
      <c r="D135" s="3">
        <v>20.74</v>
      </c>
      <c r="E135" s="3">
        <v>500</v>
      </c>
      <c r="F135" s="3">
        <f t="shared" si="2"/>
        <v>-500</v>
      </c>
    </row>
    <row r="136" spans="1:6" ht="15.6" x14ac:dyDescent="0.25">
      <c r="A136" s="1">
        <v>135</v>
      </c>
      <c r="B136" s="5">
        <v>85</v>
      </c>
      <c r="C136" s="5">
        <v>88</v>
      </c>
      <c r="D136" s="3">
        <v>10.199999999999999</v>
      </c>
      <c r="E136" s="3">
        <v>175</v>
      </c>
      <c r="F136" s="3">
        <f t="shared" si="2"/>
        <v>-175</v>
      </c>
    </row>
    <row r="137" spans="1:6" ht="15.6" x14ac:dyDescent="0.25">
      <c r="A137" s="1">
        <v>136</v>
      </c>
      <c r="B137" s="5">
        <v>85</v>
      </c>
      <c r="C137" s="5">
        <v>89</v>
      </c>
      <c r="D137" s="3">
        <v>17.299999999999997</v>
      </c>
      <c r="E137" s="3">
        <v>175</v>
      </c>
      <c r="F137" s="3">
        <f t="shared" si="2"/>
        <v>-175</v>
      </c>
    </row>
    <row r="138" spans="1:6" ht="15.6" x14ac:dyDescent="0.25">
      <c r="A138" s="1">
        <v>137</v>
      </c>
      <c r="B138" s="5">
        <v>88</v>
      </c>
      <c r="C138" s="5">
        <v>89</v>
      </c>
      <c r="D138" s="3">
        <v>7.12</v>
      </c>
      <c r="E138" s="3">
        <v>500</v>
      </c>
      <c r="F138" s="3">
        <f t="shared" si="2"/>
        <v>-500</v>
      </c>
    </row>
    <row r="139" spans="1:6" ht="15.6" x14ac:dyDescent="0.25">
      <c r="A139" s="1">
        <v>138</v>
      </c>
      <c r="B139" s="5">
        <v>89</v>
      </c>
      <c r="C139" s="5">
        <v>90</v>
      </c>
      <c r="D139" s="3">
        <v>18.8</v>
      </c>
      <c r="E139" s="3">
        <v>500</v>
      </c>
      <c r="F139" s="3">
        <f t="shared" si="2"/>
        <v>-500</v>
      </c>
    </row>
    <row r="140" spans="1:6" ht="15.6" x14ac:dyDescent="0.25">
      <c r="A140" s="1">
        <v>139</v>
      </c>
      <c r="B140" s="5">
        <v>89</v>
      </c>
      <c r="C140" s="5">
        <v>90</v>
      </c>
      <c r="D140" s="3">
        <v>9.9699999999999989</v>
      </c>
      <c r="E140" s="3">
        <v>500</v>
      </c>
      <c r="F140" s="3">
        <f t="shared" si="2"/>
        <v>-500</v>
      </c>
    </row>
    <row r="141" spans="1:6" ht="15.6" x14ac:dyDescent="0.25">
      <c r="A141" s="1">
        <v>140</v>
      </c>
      <c r="B141" s="5">
        <v>90</v>
      </c>
      <c r="C141" s="5">
        <v>91</v>
      </c>
      <c r="D141" s="3">
        <v>8.36</v>
      </c>
      <c r="E141" s="3">
        <v>175</v>
      </c>
      <c r="F141" s="3">
        <f t="shared" si="2"/>
        <v>-175</v>
      </c>
    </row>
    <row r="142" spans="1:6" ht="15.6" x14ac:dyDescent="0.25">
      <c r="A142" s="1">
        <v>141</v>
      </c>
      <c r="B142" s="5">
        <v>89</v>
      </c>
      <c r="C142" s="5">
        <v>92</v>
      </c>
      <c r="D142" s="3">
        <v>5.0500000000000007</v>
      </c>
      <c r="E142" s="3">
        <v>500</v>
      </c>
      <c r="F142" s="3">
        <f t="shared" si="2"/>
        <v>-500</v>
      </c>
    </row>
    <row r="143" spans="1:6" ht="15.6" x14ac:dyDescent="0.25">
      <c r="A143" s="1">
        <v>142</v>
      </c>
      <c r="B143" s="5">
        <v>89</v>
      </c>
      <c r="C143" s="5">
        <v>92</v>
      </c>
      <c r="D143" s="3">
        <v>15.809999999999999</v>
      </c>
      <c r="E143" s="3">
        <v>500</v>
      </c>
      <c r="F143" s="3">
        <f t="shared" si="2"/>
        <v>-500</v>
      </c>
    </row>
    <row r="144" spans="1:6" ht="15.6" x14ac:dyDescent="0.25">
      <c r="A144" s="1">
        <v>143</v>
      </c>
      <c r="B144" s="5">
        <v>91</v>
      </c>
      <c r="C144" s="5">
        <v>92</v>
      </c>
      <c r="D144" s="3">
        <v>12.72</v>
      </c>
      <c r="E144" s="3">
        <v>175</v>
      </c>
      <c r="F144" s="3">
        <f t="shared" si="2"/>
        <v>-175</v>
      </c>
    </row>
    <row r="145" spans="1:6" ht="15.6" x14ac:dyDescent="0.25">
      <c r="A145" s="1">
        <v>144</v>
      </c>
      <c r="B145" s="5">
        <v>92</v>
      </c>
      <c r="C145" s="5">
        <v>93</v>
      </c>
      <c r="D145" s="3">
        <v>8.48</v>
      </c>
      <c r="E145" s="3">
        <v>175</v>
      </c>
      <c r="F145" s="3">
        <f t="shared" si="2"/>
        <v>-175</v>
      </c>
    </row>
    <row r="146" spans="1:6" ht="15.6" x14ac:dyDescent="0.25">
      <c r="A146" s="1">
        <v>145</v>
      </c>
      <c r="B146" s="5">
        <v>92</v>
      </c>
      <c r="C146" s="5">
        <v>94</v>
      </c>
      <c r="D146" s="3">
        <v>15.8</v>
      </c>
      <c r="E146" s="3">
        <v>175</v>
      </c>
      <c r="F146" s="3">
        <f t="shared" si="2"/>
        <v>-175</v>
      </c>
    </row>
    <row r="147" spans="1:6" ht="15.6" x14ac:dyDescent="0.25">
      <c r="A147" s="1">
        <v>146</v>
      </c>
      <c r="B147" s="5">
        <v>93</v>
      </c>
      <c r="C147" s="5">
        <v>94</v>
      </c>
      <c r="D147" s="3">
        <v>7.32</v>
      </c>
      <c r="E147" s="3">
        <v>175</v>
      </c>
      <c r="F147" s="3">
        <f t="shared" si="2"/>
        <v>-175</v>
      </c>
    </row>
    <row r="148" spans="1:6" ht="15.6" x14ac:dyDescent="0.25">
      <c r="A148" s="1">
        <v>147</v>
      </c>
      <c r="B148" s="5">
        <v>94</v>
      </c>
      <c r="C148" s="5">
        <v>95</v>
      </c>
      <c r="D148" s="3">
        <v>4.34</v>
      </c>
      <c r="E148" s="3">
        <v>175</v>
      </c>
      <c r="F148" s="3">
        <f t="shared" si="2"/>
        <v>-175</v>
      </c>
    </row>
    <row r="149" spans="1:6" ht="15.6" x14ac:dyDescent="0.25">
      <c r="A149" s="1">
        <v>148</v>
      </c>
      <c r="B149" s="5">
        <v>80</v>
      </c>
      <c r="C149" s="5">
        <v>96</v>
      </c>
      <c r="D149" s="3">
        <v>18.2</v>
      </c>
      <c r="E149" s="3">
        <v>175</v>
      </c>
      <c r="F149" s="3">
        <f t="shared" si="2"/>
        <v>-175</v>
      </c>
    </row>
    <row r="150" spans="1:6" ht="15.6" x14ac:dyDescent="0.25">
      <c r="A150" s="1">
        <v>149</v>
      </c>
      <c r="B150" s="5">
        <v>82</v>
      </c>
      <c r="C150" s="5">
        <v>96</v>
      </c>
      <c r="D150" s="3">
        <v>5.3</v>
      </c>
      <c r="E150" s="3">
        <v>175</v>
      </c>
      <c r="F150" s="3">
        <f t="shared" si="2"/>
        <v>-175</v>
      </c>
    </row>
    <row r="151" spans="1:6" ht="15.6" x14ac:dyDescent="0.25">
      <c r="A151" s="1">
        <v>150</v>
      </c>
      <c r="B151" s="5">
        <v>94</v>
      </c>
      <c r="C151" s="5">
        <v>96</v>
      </c>
      <c r="D151" s="3">
        <v>8.6900000000000013</v>
      </c>
      <c r="E151" s="3">
        <v>175</v>
      </c>
      <c r="F151" s="3">
        <f t="shared" si="2"/>
        <v>-175</v>
      </c>
    </row>
    <row r="152" spans="1:6" ht="15.6" x14ac:dyDescent="0.25">
      <c r="A152" s="1">
        <v>151</v>
      </c>
      <c r="B152" s="5">
        <v>80</v>
      </c>
      <c r="C152" s="5">
        <v>97</v>
      </c>
      <c r="D152" s="3">
        <v>9.34</v>
      </c>
      <c r="E152" s="3">
        <v>175</v>
      </c>
      <c r="F152" s="3">
        <f t="shared" si="2"/>
        <v>-175</v>
      </c>
    </row>
    <row r="153" spans="1:6" ht="15.6" x14ac:dyDescent="0.25">
      <c r="A153" s="1">
        <v>152</v>
      </c>
      <c r="B153" s="5">
        <v>80</v>
      </c>
      <c r="C153" s="5">
        <v>98</v>
      </c>
      <c r="D153" s="3">
        <v>10.8</v>
      </c>
      <c r="E153" s="3">
        <v>175</v>
      </c>
      <c r="F153" s="3">
        <f t="shared" si="2"/>
        <v>-175</v>
      </c>
    </row>
    <row r="154" spans="1:6" ht="15.6" x14ac:dyDescent="0.25">
      <c r="A154" s="1">
        <v>153</v>
      </c>
      <c r="B154" s="5">
        <v>80</v>
      </c>
      <c r="C154" s="5">
        <v>99</v>
      </c>
      <c r="D154" s="3">
        <v>20.599999999999998</v>
      </c>
      <c r="E154" s="3">
        <v>200</v>
      </c>
      <c r="F154" s="3">
        <f t="shared" si="2"/>
        <v>-200</v>
      </c>
    </row>
    <row r="155" spans="1:6" ht="15.6" x14ac:dyDescent="0.25">
      <c r="A155" s="1">
        <v>154</v>
      </c>
      <c r="B155" s="5">
        <v>92</v>
      </c>
      <c r="C155" s="5">
        <v>100</v>
      </c>
      <c r="D155" s="3">
        <v>29.5</v>
      </c>
      <c r="E155" s="3">
        <v>175</v>
      </c>
      <c r="F155" s="3">
        <f t="shared" si="2"/>
        <v>-175</v>
      </c>
    </row>
    <row r="156" spans="1:6" ht="15.6" x14ac:dyDescent="0.25">
      <c r="A156" s="1">
        <v>155</v>
      </c>
      <c r="B156" s="5">
        <v>94</v>
      </c>
      <c r="C156" s="5">
        <v>100</v>
      </c>
      <c r="D156" s="3">
        <v>5.8000000000000007</v>
      </c>
      <c r="E156" s="3">
        <v>175</v>
      </c>
      <c r="F156" s="3">
        <f t="shared" si="2"/>
        <v>-175</v>
      </c>
    </row>
    <row r="157" spans="1:6" ht="15.6" x14ac:dyDescent="0.25">
      <c r="A157" s="1">
        <v>156</v>
      </c>
      <c r="B157" s="5">
        <v>95</v>
      </c>
      <c r="C157" s="5">
        <v>96</v>
      </c>
      <c r="D157" s="3">
        <v>5.47</v>
      </c>
      <c r="E157" s="3">
        <v>175</v>
      </c>
      <c r="F157" s="3">
        <f t="shared" si="2"/>
        <v>-175</v>
      </c>
    </row>
    <row r="158" spans="1:6" ht="15.6" x14ac:dyDescent="0.25">
      <c r="A158" s="1">
        <v>157</v>
      </c>
      <c r="B158" s="5">
        <v>96</v>
      </c>
      <c r="C158" s="5">
        <v>97</v>
      </c>
      <c r="D158" s="3">
        <v>8.85</v>
      </c>
      <c r="E158" s="3">
        <v>175</v>
      </c>
      <c r="F158" s="3">
        <f t="shared" si="2"/>
        <v>-175</v>
      </c>
    </row>
    <row r="159" spans="1:6" ht="15.6" x14ac:dyDescent="0.25">
      <c r="A159" s="1">
        <v>158</v>
      </c>
      <c r="B159" s="5">
        <v>98</v>
      </c>
      <c r="C159" s="5">
        <v>100</v>
      </c>
      <c r="D159" s="3">
        <v>17.899999999999999</v>
      </c>
      <c r="E159" s="3">
        <v>175</v>
      </c>
      <c r="F159" s="3">
        <f t="shared" si="2"/>
        <v>-175</v>
      </c>
    </row>
    <row r="160" spans="1:6" ht="15.6" x14ac:dyDescent="0.25">
      <c r="A160" s="1">
        <v>159</v>
      </c>
      <c r="B160" s="5">
        <v>99</v>
      </c>
      <c r="C160" s="5">
        <v>100</v>
      </c>
      <c r="D160" s="3">
        <v>8.129999999999999</v>
      </c>
      <c r="E160" s="3">
        <v>175</v>
      </c>
      <c r="F160" s="3">
        <f t="shared" si="2"/>
        <v>-175</v>
      </c>
    </row>
    <row r="161" spans="1:6" ht="15.6" x14ac:dyDescent="0.25">
      <c r="A161" s="1">
        <v>160</v>
      </c>
      <c r="B161" s="5">
        <v>100</v>
      </c>
      <c r="C161" s="5">
        <v>101</v>
      </c>
      <c r="D161" s="3">
        <v>12.620000000000001</v>
      </c>
      <c r="E161" s="3">
        <v>175</v>
      </c>
      <c r="F161" s="3">
        <f t="shared" si="2"/>
        <v>-175</v>
      </c>
    </row>
    <row r="162" spans="1:6" ht="15.6" x14ac:dyDescent="0.25">
      <c r="A162" s="1">
        <v>161</v>
      </c>
      <c r="B162" s="5">
        <v>92</v>
      </c>
      <c r="C162" s="5">
        <v>102</v>
      </c>
      <c r="D162" s="3">
        <v>5.59</v>
      </c>
      <c r="E162" s="3">
        <v>175</v>
      </c>
      <c r="F162" s="3">
        <f t="shared" si="2"/>
        <v>-175</v>
      </c>
    </row>
    <row r="163" spans="1:6" ht="15.6" x14ac:dyDescent="0.25">
      <c r="A163" s="1">
        <v>162</v>
      </c>
      <c r="B163" s="5">
        <v>101</v>
      </c>
      <c r="C163" s="5">
        <v>102</v>
      </c>
      <c r="D163" s="3">
        <v>11.200000000000001</v>
      </c>
      <c r="E163" s="3">
        <v>175</v>
      </c>
      <c r="F163" s="3">
        <f t="shared" si="2"/>
        <v>-175</v>
      </c>
    </row>
    <row r="164" spans="1:6" ht="15.6" x14ac:dyDescent="0.25">
      <c r="A164" s="1">
        <v>163</v>
      </c>
      <c r="B164" s="5">
        <v>100</v>
      </c>
      <c r="C164" s="5">
        <v>103</v>
      </c>
      <c r="D164" s="3">
        <v>5.25</v>
      </c>
      <c r="E164" s="3">
        <v>500</v>
      </c>
      <c r="F164" s="3">
        <f t="shared" si="2"/>
        <v>-500</v>
      </c>
    </row>
    <row r="165" spans="1:6" ht="15.6" x14ac:dyDescent="0.25">
      <c r="A165" s="1">
        <v>164</v>
      </c>
      <c r="B165" s="5">
        <v>100</v>
      </c>
      <c r="C165" s="5">
        <v>104</v>
      </c>
      <c r="D165" s="3">
        <v>20.399999999999999</v>
      </c>
      <c r="E165" s="3">
        <v>175</v>
      </c>
      <c r="F165" s="3">
        <f t="shared" si="2"/>
        <v>-175</v>
      </c>
    </row>
    <row r="166" spans="1:6" ht="15.6" x14ac:dyDescent="0.25">
      <c r="A166" s="1">
        <v>165</v>
      </c>
      <c r="B166" s="5">
        <v>103</v>
      </c>
      <c r="C166" s="5">
        <v>104</v>
      </c>
      <c r="D166" s="3">
        <v>15.840000000000002</v>
      </c>
      <c r="E166" s="3">
        <v>175</v>
      </c>
      <c r="F166" s="3">
        <f t="shared" si="2"/>
        <v>-175</v>
      </c>
    </row>
    <row r="167" spans="1:6" ht="15.6" x14ac:dyDescent="0.25">
      <c r="A167" s="1">
        <v>166</v>
      </c>
      <c r="B167" s="5">
        <v>103</v>
      </c>
      <c r="C167" s="5">
        <v>105</v>
      </c>
      <c r="D167" s="3">
        <v>16.25</v>
      </c>
      <c r="E167" s="3">
        <v>175</v>
      </c>
      <c r="F167" s="3">
        <f t="shared" si="2"/>
        <v>-175</v>
      </c>
    </row>
    <row r="168" spans="1:6" ht="15.6" x14ac:dyDescent="0.25">
      <c r="A168" s="1">
        <v>167</v>
      </c>
      <c r="B168" s="5">
        <v>100</v>
      </c>
      <c r="C168" s="5">
        <v>106</v>
      </c>
      <c r="D168" s="3">
        <v>22.900000000000002</v>
      </c>
      <c r="E168" s="3">
        <v>175</v>
      </c>
      <c r="F168" s="3">
        <f t="shared" si="2"/>
        <v>-175</v>
      </c>
    </row>
    <row r="169" spans="1:6" ht="15.6" x14ac:dyDescent="0.25">
      <c r="A169" s="1">
        <v>168</v>
      </c>
      <c r="B169" s="5">
        <v>104</v>
      </c>
      <c r="C169" s="5">
        <v>105</v>
      </c>
      <c r="D169" s="3">
        <v>3.7800000000000002</v>
      </c>
      <c r="E169" s="3">
        <v>175</v>
      </c>
      <c r="F169" s="3">
        <f t="shared" si="2"/>
        <v>-175</v>
      </c>
    </row>
    <row r="170" spans="1:6" ht="15.6" x14ac:dyDescent="0.25">
      <c r="A170" s="1">
        <v>169</v>
      </c>
      <c r="B170" s="5">
        <v>105</v>
      </c>
      <c r="C170" s="5">
        <v>106</v>
      </c>
      <c r="D170" s="3">
        <v>5.47</v>
      </c>
      <c r="E170" s="3">
        <v>175</v>
      </c>
      <c r="F170" s="3">
        <f t="shared" si="2"/>
        <v>-175</v>
      </c>
    </row>
    <row r="171" spans="1:6" ht="15.6" x14ac:dyDescent="0.25">
      <c r="A171" s="1">
        <v>170</v>
      </c>
      <c r="B171" s="5">
        <v>105</v>
      </c>
      <c r="C171" s="5">
        <v>107</v>
      </c>
      <c r="D171" s="3">
        <v>18.3</v>
      </c>
      <c r="E171" s="3">
        <v>175</v>
      </c>
      <c r="F171" s="3">
        <f t="shared" si="2"/>
        <v>-175</v>
      </c>
    </row>
    <row r="172" spans="1:6" ht="15.6" x14ac:dyDescent="0.25">
      <c r="A172" s="1">
        <v>171</v>
      </c>
      <c r="B172" s="5">
        <v>105</v>
      </c>
      <c r="C172" s="5">
        <v>108</v>
      </c>
      <c r="D172" s="3">
        <v>7.03</v>
      </c>
      <c r="E172" s="3">
        <v>175</v>
      </c>
      <c r="F172" s="3">
        <f t="shared" si="2"/>
        <v>-175</v>
      </c>
    </row>
    <row r="173" spans="1:6" ht="15.6" x14ac:dyDescent="0.25">
      <c r="A173" s="1">
        <v>172</v>
      </c>
      <c r="B173" s="5">
        <v>106</v>
      </c>
      <c r="C173" s="5">
        <v>107</v>
      </c>
      <c r="D173" s="3">
        <v>18.3</v>
      </c>
      <c r="E173" s="3">
        <v>175</v>
      </c>
      <c r="F173" s="3">
        <f t="shared" si="2"/>
        <v>-175</v>
      </c>
    </row>
    <row r="174" spans="1:6" ht="15.6" x14ac:dyDescent="0.25">
      <c r="A174" s="1">
        <v>173</v>
      </c>
      <c r="B174" s="5">
        <v>108</v>
      </c>
      <c r="C174" s="5">
        <v>109</v>
      </c>
      <c r="D174" s="3">
        <v>2.88</v>
      </c>
      <c r="E174" s="3">
        <v>175</v>
      </c>
      <c r="F174" s="3">
        <f t="shared" si="2"/>
        <v>-175</v>
      </c>
    </row>
    <row r="175" spans="1:6" ht="15.6" x14ac:dyDescent="0.25">
      <c r="A175" s="1">
        <v>174</v>
      </c>
      <c r="B175" s="5">
        <v>103</v>
      </c>
      <c r="C175" s="5">
        <v>110</v>
      </c>
      <c r="D175" s="3">
        <v>18.13</v>
      </c>
      <c r="E175" s="3">
        <v>175</v>
      </c>
      <c r="F175" s="3">
        <f t="shared" si="2"/>
        <v>-175</v>
      </c>
    </row>
    <row r="176" spans="1:6" ht="15.6" x14ac:dyDescent="0.25">
      <c r="A176" s="1">
        <v>175</v>
      </c>
      <c r="B176" s="5">
        <v>109</v>
      </c>
      <c r="C176" s="5">
        <v>110</v>
      </c>
      <c r="D176" s="3">
        <v>7.62</v>
      </c>
      <c r="E176" s="3">
        <v>175</v>
      </c>
      <c r="F176" s="3">
        <f t="shared" si="2"/>
        <v>-175</v>
      </c>
    </row>
    <row r="177" spans="1:6" ht="15.6" x14ac:dyDescent="0.25">
      <c r="A177" s="1">
        <v>176</v>
      </c>
      <c r="B177" s="5">
        <v>110</v>
      </c>
      <c r="C177" s="5">
        <v>111</v>
      </c>
      <c r="D177" s="3">
        <v>7.55</v>
      </c>
      <c r="E177" s="3">
        <v>175</v>
      </c>
      <c r="F177" s="3">
        <f t="shared" si="2"/>
        <v>-175</v>
      </c>
    </row>
    <row r="178" spans="1:6" ht="15.6" x14ac:dyDescent="0.25">
      <c r="A178" s="1">
        <v>177</v>
      </c>
      <c r="B178" s="5">
        <v>110</v>
      </c>
      <c r="C178" s="5">
        <v>112</v>
      </c>
      <c r="D178" s="3">
        <v>6.4</v>
      </c>
      <c r="E178" s="3">
        <v>175</v>
      </c>
      <c r="F178" s="3">
        <f t="shared" si="2"/>
        <v>-175</v>
      </c>
    </row>
    <row r="179" spans="1:6" ht="15.6" x14ac:dyDescent="0.25">
      <c r="A179" s="1">
        <v>178</v>
      </c>
      <c r="B179" s="5">
        <v>17</v>
      </c>
      <c r="C179" s="5">
        <v>113</v>
      </c>
      <c r="D179" s="3">
        <v>3.01</v>
      </c>
      <c r="E179" s="3">
        <v>175</v>
      </c>
      <c r="F179" s="3">
        <f t="shared" si="2"/>
        <v>-175</v>
      </c>
    </row>
    <row r="180" spans="1:6" ht="15.6" x14ac:dyDescent="0.25">
      <c r="A180" s="1">
        <v>179</v>
      </c>
      <c r="B180" s="5">
        <v>32</v>
      </c>
      <c r="C180" s="5">
        <v>113</v>
      </c>
      <c r="D180" s="3">
        <v>20.3</v>
      </c>
      <c r="E180" s="3">
        <v>500</v>
      </c>
      <c r="F180" s="3">
        <f t="shared" si="2"/>
        <v>-500</v>
      </c>
    </row>
    <row r="181" spans="1:6" ht="15.6" x14ac:dyDescent="0.25">
      <c r="A181" s="1">
        <v>180</v>
      </c>
      <c r="B181" s="5">
        <v>32</v>
      </c>
      <c r="C181" s="5">
        <v>114</v>
      </c>
      <c r="D181" s="3">
        <v>6.12</v>
      </c>
      <c r="E181" s="3">
        <v>175</v>
      </c>
      <c r="F181" s="3">
        <f t="shared" si="2"/>
        <v>-175</v>
      </c>
    </row>
    <row r="182" spans="1:6" ht="15.6" x14ac:dyDescent="0.25">
      <c r="A182" s="1">
        <v>181</v>
      </c>
      <c r="B182" s="5">
        <v>27</v>
      </c>
      <c r="C182" s="5">
        <v>115</v>
      </c>
      <c r="D182" s="3">
        <v>7.41</v>
      </c>
      <c r="E182" s="3">
        <v>175</v>
      </c>
      <c r="F182" s="3">
        <f t="shared" si="2"/>
        <v>-175</v>
      </c>
    </row>
    <row r="183" spans="1:6" ht="15.6" x14ac:dyDescent="0.25">
      <c r="A183" s="1">
        <v>182</v>
      </c>
      <c r="B183" s="5">
        <v>114</v>
      </c>
      <c r="C183" s="5">
        <v>115</v>
      </c>
      <c r="D183" s="3">
        <v>1.04</v>
      </c>
      <c r="E183" s="3">
        <v>175</v>
      </c>
      <c r="F183" s="3">
        <f t="shared" si="2"/>
        <v>-175</v>
      </c>
    </row>
    <row r="184" spans="1:6" ht="15.6" x14ac:dyDescent="0.25">
      <c r="A184" s="1">
        <v>183</v>
      </c>
      <c r="B184" s="5">
        <v>68</v>
      </c>
      <c r="C184" s="5">
        <v>116</v>
      </c>
      <c r="D184" s="3">
        <v>0.40499999999999997</v>
      </c>
      <c r="E184" s="3">
        <v>500</v>
      </c>
      <c r="F184" s="3">
        <f t="shared" si="2"/>
        <v>-500</v>
      </c>
    </row>
    <row r="185" spans="1:6" ht="15.6" x14ac:dyDescent="0.25">
      <c r="A185" s="1">
        <v>184</v>
      </c>
      <c r="B185" s="5">
        <v>12</v>
      </c>
      <c r="C185" s="5">
        <v>117</v>
      </c>
      <c r="D185" s="3">
        <v>14.000000000000002</v>
      </c>
      <c r="E185" s="3">
        <v>175</v>
      </c>
      <c r="F185" s="3">
        <f t="shared" si="2"/>
        <v>-175</v>
      </c>
    </row>
    <row r="186" spans="1:6" ht="15.6" x14ac:dyDescent="0.25">
      <c r="A186" s="1">
        <v>185</v>
      </c>
      <c r="B186" s="5">
        <v>75</v>
      </c>
      <c r="C186" s="5">
        <v>118</v>
      </c>
      <c r="D186" s="3">
        <v>4.8099999999999996</v>
      </c>
      <c r="E186" s="3">
        <v>175</v>
      </c>
      <c r="F186" s="3">
        <f t="shared" si="2"/>
        <v>-175</v>
      </c>
    </row>
    <row r="187" spans="1:6" ht="15.6" x14ac:dyDescent="0.25">
      <c r="A187" s="1">
        <v>186</v>
      </c>
      <c r="B187" s="5">
        <v>76</v>
      </c>
      <c r="C187" s="5">
        <v>118</v>
      </c>
      <c r="D187" s="3">
        <v>5.4399999999999995</v>
      </c>
      <c r="E187" s="3">
        <v>175</v>
      </c>
      <c r="F187" s="3">
        <f t="shared" si="2"/>
        <v>-175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B308F-A492-4793-B100-DE3386529E41}">
  <dimension ref="A1:Y120"/>
  <sheetViews>
    <sheetView zoomScale="70" zoomScaleNormal="70" workbookViewId="0">
      <selection activeCell="A120" sqref="A120"/>
    </sheetView>
  </sheetViews>
  <sheetFormatPr defaultRowHeight="13.8" x14ac:dyDescent="0.25"/>
  <cols>
    <col min="1" max="1" width="19.21875" customWidth="1"/>
  </cols>
  <sheetData>
    <row r="1" spans="1:25" s="21" customFormat="1" x14ac:dyDescent="0.25">
      <c r="A1" s="6" t="s">
        <v>15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</row>
    <row r="2" spans="1:25" ht="15.6" x14ac:dyDescent="0.25">
      <c r="A2" s="3">
        <v>1</v>
      </c>
      <c r="B2" s="6">
        <v>30.151339911000001</v>
      </c>
      <c r="C2" s="6">
        <v>29.672747214000001</v>
      </c>
      <c r="D2" s="6">
        <v>28.715561820000001</v>
      </c>
      <c r="E2" s="6">
        <v>27.758376426000002</v>
      </c>
      <c r="F2" s="6">
        <v>28.236969123000002</v>
      </c>
      <c r="G2" s="6">
        <v>31.108525305000001</v>
      </c>
      <c r="H2" s="6">
        <v>34.458674184000003</v>
      </c>
      <c r="I2" s="6">
        <v>40.680379244999997</v>
      </c>
      <c r="J2" s="6">
        <v>45.466306215000003</v>
      </c>
      <c r="K2" s="6">
        <v>47.380677003000002</v>
      </c>
      <c r="L2" s="6">
        <v>47.859269699999999</v>
      </c>
      <c r="M2" s="6">
        <v>47.380677003000002</v>
      </c>
      <c r="N2" s="6">
        <v>44.509120821000003</v>
      </c>
      <c r="O2" s="6">
        <v>44.030528124</v>
      </c>
      <c r="P2" s="6">
        <v>43.07334273</v>
      </c>
      <c r="Q2" s="6">
        <v>42.116157336000001</v>
      </c>
      <c r="R2" s="6">
        <v>43.07334273</v>
      </c>
      <c r="S2" s="6">
        <v>44.030528124</v>
      </c>
      <c r="T2" s="6">
        <v>45.944898911999999</v>
      </c>
      <c r="U2" s="6">
        <v>46.902084305999999</v>
      </c>
      <c r="V2" s="6">
        <v>45.944898911999999</v>
      </c>
      <c r="W2" s="6">
        <v>43.07334273</v>
      </c>
      <c r="X2" s="6">
        <v>38.287415760000002</v>
      </c>
      <c r="Y2" s="6">
        <v>33.501488790000003</v>
      </c>
    </row>
    <row r="3" spans="1:25" ht="15.6" x14ac:dyDescent="0.25">
      <c r="A3" s="3">
        <v>2</v>
      </c>
      <c r="B3" s="6">
        <v>11.823289632</v>
      </c>
      <c r="C3" s="6">
        <v>11.635618367999999</v>
      </c>
      <c r="D3" s="6">
        <v>11.26027584</v>
      </c>
      <c r="E3" s="6">
        <v>10.884933311999999</v>
      </c>
      <c r="F3" s="6">
        <v>11.072604576</v>
      </c>
      <c r="G3" s="6">
        <v>12.198632160000001</v>
      </c>
      <c r="H3" s="6">
        <v>13.512331008</v>
      </c>
      <c r="I3" s="6">
        <v>15.952057440000001</v>
      </c>
      <c r="J3" s="6">
        <v>17.828770080000002</v>
      </c>
      <c r="K3" s="6">
        <v>18.579455136</v>
      </c>
      <c r="L3" s="6">
        <v>18.767126399999999</v>
      </c>
      <c r="M3" s="6">
        <v>18.579455136</v>
      </c>
      <c r="N3" s="6">
        <v>17.453427552000001</v>
      </c>
      <c r="O3" s="6">
        <v>17.265756287999999</v>
      </c>
      <c r="P3" s="6">
        <v>16.890413760000001</v>
      </c>
      <c r="Q3" s="6">
        <v>16.515071232</v>
      </c>
      <c r="R3" s="6">
        <v>16.890413760000001</v>
      </c>
      <c r="S3" s="6">
        <v>17.265756287999999</v>
      </c>
      <c r="T3" s="6">
        <v>18.016441344</v>
      </c>
      <c r="U3" s="6">
        <v>18.391783872000001</v>
      </c>
      <c r="V3" s="6">
        <v>18.016441344</v>
      </c>
      <c r="W3" s="6">
        <v>16.890413760000001</v>
      </c>
      <c r="X3" s="6">
        <v>15.01370112</v>
      </c>
      <c r="Y3" s="6">
        <v>13.136988479999999</v>
      </c>
    </row>
    <row r="4" spans="1:25" ht="15.6" x14ac:dyDescent="0.25">
      <c r="A4" s="3">
        <v>3</v>
      </c>
      <c r="B4" s="6">
        <v>23.056251371999998</v>
      </c>
      <c r="C4" s="6">
        <v>22.690279128</v>
      </c>
      <c r="D4" s="6">
        <v>21.95833464</v>
      </c>
      <c r="E4" s="6">
        <v>21.226390152</v>
      </c>
      <c r="F4" s="6">
        <v>21.592362395999999</v>
      </c>
      <c r="G4" s="6">
        <v>23.788195859999998</v>
      </c>
      <c r="H4" s="6">
        <v>26.350001568</v>
      </c>
      <c r="I4" s="6">
        <v>31.107640740000001</v>
      </c>
      <c r="J4" s="6">
        <v>34.767363179999997</v>
      </c>
      <c r="K4" s="6">
        <v>36.231252155999996</v>
      </c>
      <c r="L4" s="6">
        <v>36.597224400000002</v>
      </c>
      <c r="M4" s="6">
        <v>36.231252155999996</v>
      </c>
      <c r="N4" s="6">
        <v>34.035418692</v>
      </c>
      <c r="O4" s="6">
        <v>33.669446448000002</v>
      </c>
      <c r="P4" s="6">
        <v>32.937501959999999</v>
      </c>
      <c r="Q4" s="6">
        <v>32.205557472000002</v>
      </c>
      <c r="R4" s="6">
        <v>32.937501959999999</v>
      </c>
      <c r="S4" s="6">
        <v>33.669446448000002</v>
      </c>
      <c r="T4" s="6">
        <v>35.133335424000002</v>
      </c>
      <c r="U4" s="6">
        <v>35.865279911999998</v>
      </c>
      <c r="V4" s="6">
        <v>35.133335424000002</v>
      </c>
      <c r="W4" s="6">
        <v>32.937501959999999</v>
      </c>
      <c r="X4" s="6">
        <v>29.277779519999999</v>
      </c>
      <c r="Y4" s="6">
        <v>25.61805708</v>
      </c>
    </row>
    <row r="5" spans="1:25" ht="15.6" x14ac:dyDescent="0.25">
      <c r="A5" s="3">
        <v>4</v>
      </c>
      <c r="B5" s="6">
        <v>17.737720308</v>
      </c>
      <c r="C5" s="6">
        <v>17.456169192000001</v>
      </c>
      <c r="D5" s="6">
        <v>16.893066959999999</v>
      </c>
      <c r="E5" s="6">
        <v>16.329964728</v>
      </c>
      <c r="F5" s="6">
        <v>16.611515843999999</v>
      </c>
      <c r="G5" s="6">
        <v>18.300822539999999</v>
      </c>
      <c r="H5" s="6">
        <v>20.271680352000001</v>
      </c>
      <c r="I5" s="6">
        <v>23.931844860000002</v>
      </c>
      <c r="J5" s="6">
        <v>26.747356020000002</v>
      </c>
      <c r="K5" s="6">
        <v>27.873560483999999</v>
      </c>
      <c r="L5" s="6">
        <v>28.155111600000001</v>
      </c>
      <c r="M5" s="6">
        <v>27.873560483999999</v>
      </c>
      <c r="N5" s="6">
        <v>26.184253787999999</v>
      </c>
      <c r="O5" s="6">
        <v>25.902702672</v>
      </c>
      <c r="P5" s="6">
        <v>25.339600440000002</v>
      </c>
      <c r="Q5" s="6">
        <v>24.776498208</v>
      </c>
      <c r="R5" s="6">
        <v>25.339600440000002</v>
      </c>
      <c r="S5" s="6">
        <v>25.902702672</v>
      </c>
      <c r="T5" s="6">
        <v>27.028907136000001</v>
      </c>
      <c r="U5" s="6">
        <v>27.592009367999999</v>
      </c>
      <c r="V5" s="6">
        <v>27.028907136000001</v>
      </c>
      <c r="W5" s="6">
        <v>25.339600440000002</v>
      </c>
      <c r="X5" s="6">
        <v>22.524089279999998</v>
      </c>
      <c r="Y5" s="6">
        <v>19.708578119999999</v>
      </c>
    </row>
    <row r="6" spans="1:25" ht="15.6" x14ac:dyDescent="0.25">
      <c r="A6" s="3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ht="15.6" x14ac:dyDescent="0.25">
      <c r="A7" s="3">
        <v>6</v>
      </c>
      <c r="B7" s="6">
        <v>30.741667802999999</v>
      </c>
      <c r="C7" s="6">
        <v>30.253704822</v>
      </c>
      <c r="D7" s="6">
        <v>29.277778860000002</v>
      </c>
      <c r="E7" s="6">
        <v>28.301852898</v>
      </c>
      <c r="F7" s="6">
        <v>28.789815878999999</v>
      </c>
      <c r="G7" s="6">
        <v>31.717593765</v>
      </c>
      <c r="H7" s="6">
        <v>35.133334632</v>
      </c>
      <c r="I7" s="6">
        <v>41.476853384999998</v>
      </c>
      <c r="J7" s="6">
        <v>46.356483195000003</v>
      </c>
      <c r="K7" s="6">
        <v>48.308335118999999</v>
      </c>
      <c r="L7" s="6">
        <v>48.796298100000001</v>
      </c>
      <c r="M7" s="6">
        <v>48.308335118999999</v>
      </c>
      <c r="N7" s="6">
        <v>45.380557232999998</v>
      </c>
      <c r="O7" s="6">
        <v>44.892594252000002</v>
      </c>
      <c r="P7" s="6">
        <v>43.916668289999997</v>
      </c>
      <c r="Q7" s="6">
        <v>42.940742327999999</v>
      </c>
      <c r="R7" s="6">
        <v>43.916668289999997</v>
      </c>
      <c r="S7" s="6">
        <v>44.892594252000002</v>
      </c>
      <c r="T7" s="6">
        <v>46.844446175999998</v>
      </c>
      <c r="U7" s="6">
        <v>47.820372138000003</v>
      </c>
      <c r="V7" s="6">
        <v>46.844446175999998</v>
      </c>
      <c r="W7" s="6">
        <v>43.916668289999997</v>
      </c>
      <c r="X7" s="6">
        <v>39.03703848</v>
      </c>
      <c r="Y7" s="6">
        <v>34.157408670000002</v>
      </c>
    </row>
    <row r="8" spans="1:25" ht="15.6" x14ac:dyDescent="0.25">
      <c r="A8" s="3">
        <v>7</v>
      </c>
      <c r="B8" s="6">
        <v>11.23296174</v>
      </c>
      <c r="C8" s="6">
        <v>11.054660760000001</v>
      </c>
      <c r="D8" s="6">
        <v>10.6980588</v>
      </c>
      <c r="E8" s="6">
        <v>10.341456839999999</v>
      </c>
      <c r="F8" s="6">
        <v>10.519757820000001</v>
      </c>
      <c r="G8" s="6">
        <v>11.589563699999999</v>
      </c>
      <c r="H8" s="6">
        <v>12.837670559999999</v>
      </c>
      <c r="I8" s="6">
        <v>15.1555833</v>
      </c>
      <c r="J8" s="6">
        <v>16.938593099999999</v>
      </c>
      <c r="K8" s="6">
        <v>17.65179702</v>
      </c>
      <c r="L8" s="6">
        <v>17.830098</v>
      </c>
      <c r="M8" s="6">
        <v>17.65179702</v>
      </c>
      <c r="N8" s="6">
        <v>16.58199114</v>
      </c>
      <c r="O8" s="6">
        <v>16.40369016</v>
      </c>
      <c r="P8" s="6">
        <v>16.047088200000001</v>
      </c>
      <c r="Q8" s="6">
        <v>15.69048624</v>
      </c>
      <c r="R8" s="6">
        <v>16.047088200000001</v>
      </c>
      <c r="S8" s="6">
        <v>16.40369016</v>
      </c>
      <c r="T8" s="6">
        <v>17.116894080000002</v>
      </c>
      <c r="U8" s="6">
        <v>17.473496040000001</v>
      </c>
      <c r="V8" s="6">
        <v>17.116894080000002</v>
      </c>
      <c r="W8" s="6">
        <v>16.047088200000001</v>
      </c>
      <c r="X8" s="6">
        <v>14.264078400000001</v>
      </c>
      <c r="Y8" s="6">
        <v>12.4810686</v>
      </c>
    </row>
    <row r="9" spans="1:25" ht="15.6" x14ac:dyDescent="0.25">
      <c r="A9" s="3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ht="15.6" x14ac:dyDescent="0.25">
      <c r="A10" s="3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ht="15.6" x14ac:dyDescent="0.25">
      <c r="A11" s="3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ht="15.6" x14ac:dyDescent="0.25">
      <c r="A12" s="3">
        <v>11</v>
      </c>
      <c r="B12" s="6">
        <v>41.384299572000003</v>
      </c>
      <c r="C12" s="6">
        <v>40.727405928000003</v>
      </c>
      <c r="D12" s="6">
        <v>39.413618640000003</v>
      </c>
      <c r="E12" s="6">
        <v>38.099831352000002</v>
      </c>
      <c r="F12" s="6">
        <v>38.756724996000003</v>
      </c>
      <c r="G12" s="6">
        <v>42.698086859999997</v>
      </c>
      <c r="H12" s="6">
        <v>47.296342367999998</v>
      </c>
      <c r="I12" s="6">
        <v>55.83595974</v>
      </c>
      <c r="J12" s="6">
        <v>62.404896180000001</v>
      </c>
      <c r="K12" s="6">
        <v>65.032470755999995</v>
      </c>
      <c r="L12" s="6">
        <v>65.689364400000002</v>
      </c>
      <c r="M12" s="6">
        <v>65.032470755999995</v>
      </c>
      <c r="N12" s="6">
        <v>61.091108892000001</v>
      </c>
      <c r="O12" s="6">
        <v>60.434215248000001</v>
      </c>
      <c r="P12" s="6">
        <v>59.120427960000001</v>
      </c>
      <c r="Q12" s="6">
        <v>57.806640672</v>
      </c>
      <c r="R12" s="6">
        <v>59.120427960000001</v>
      </c>
      <c r="S12" s="6">
        <v>60.434215248000001</v>
      </c>
      <c r="T12" s="6">
        <v>63.061789824000002</v>
      </c>
      <c r="U12" s="6">
        <v>64.375577112000002</v>
      </c>
      <c r="V12" s="6">
        <v>63.061789824000002</v>
      </c>
      <c r="W12" s="6">
        <v>59.120427960000001</v>
      </c>
      <c r="X12" s="6">
        <v>52.551491519999999</v>
      </c>
      <c r="Y12" s="6">
        <v>45.982555079999997</v>
      </c>
    </row>
    <row r="13" spans="1:25" ht="15.6" x14ac:dyDescent="0.25">
      <c r="A13" s="3">
        <v>12</v>
      </c>
      <c r="B13" s="6">
        <v>27.784454543999999</v>
      </c>
      <c r="C13" s="6">
        <v>27.343431456000001</v>
      </c>
      <c r="D13" s="6">
        <v>26.461385279999998</v>
      </c>
      <c r="E13" s="6">
        <v>25.579339103999999</v>
      </c>
      <c r="F13" s="6">
        <v>26.020362192</v>
      </c>
      <c r="G13" s="6">
        <v>28.666500719999998</v>
      </c>
      <c r="H13" s="6">
        <v>31.753662336000001</v>
      </c>
      <c r="I13" s="6">
        <v>37.486962480000003</v>
      </c>
      <c r="J13" s="6">
        <v>41.897193360000003</v>
      </c>
      <c r="K13" s="6">
        <v>43.661285712000002</v>
      </c>
      <c r="L13" s="6">
        <v>44.102308800000003</v>
      </c>
      <c r="M13" s="6">
        <v>43.661285712000002</v>
      </c>
      <c r="N13" s="6">
        <v>41.015147184</v>
      </c>
      <c r="O13" s="6">
        <v>40.574124095999998</v>
      </c>
      <c r="P13" s="6">
        <v>39.692077920000003</v>
      </c>
      <c r="Q13" s="6">
        <v>38.810031744</v>
      </c>
      <c r="R13" s="6">
        <v>39.692077920000003</v>
      </c>
      <c r="S13" s="6">
        <v>40.574124095999998</v>
      </c>
      <c r="T13" s="6">
        <v>42.338216447999997</v>
      </c>
      <c r="U13" s="6">
        <v>43.220262624</v>
      </c>
      <c r="V13" s="6">
        <v>42.338216447999997</v>
      </c>
      <c r="W13" s="6">
        <v>39.692077920000003</v>
      </c>
      <c r="X13" s="6">
        <v>35.281847040000002</v>
      </c>
      <c r="Y13" s="6">
        <v>30.871616159999999</v>
      </c>
    </row>
    <row r="14" spans="1:25" ht="15.6" x14ac:dyDescent="0.25">
      <c r="A14" s="3">
        <v>13</v>
      </c>
      <c r="B14" s="6">
        <v>20.099036034000001</v>
      </c>
      <c r="C14" s="6">
        <v>19.780003716</v>
      </c>
      <c r="D14" s="6">
        <v>19.14193908</v>
      </c>
      <c r="E14" s="6">
        <v>18.503874444000001</v>
      </c>
      <c r="F14" s="6">
        <v>18.822906761999999</v>
      </c>
      <c r="G14" s="6">
        <v>20.73710067</v>
      </c>
      <c r="H14" s="6">
        <v>22.970326896</v>
      </c>
      <c r="I14" s="6">
        <v>27.11774703</v>
      </c>
      <c r="J14" s="6">
        <v>30.30807021</v>
      </c>
      <c r="K14" s="6">
        <v>31.584199481999999</v>
      </c>
      <c r="L14" s="6">
        <v>31.9032318</v>
      </c>
      <c r="M14" s="6">
        <v>31.584199481999999</v>
      </c>
      <c r="N14" s="6">
        <v>29.670005574000001</v>
      </c>
      <c r="O14" s="6">
        <v>29.350973256</v>
      </c>
      <c r="P14" s="6">
        <v>28.71290862</v>
      </c>
      <c r="Q14" s="6">
        <v>28.074843984000001</v>
      </c>
      <c r="R14" s="6">
        <v>28.71290862</v>
      </c>
      <c r="S14" s="6">
        <v>29.350973256</v>
      </c>
      <c r="T14" s="6">
        <v>30.627102528000002</v>
      </c>
      <c r="U14" s="6">
        <v>31.265167164000001</v>
      </c>
      <c r="V14" s="6">
        <v>30.627102528000002</v>
      </c>
      <c r="W14" s="6">
        <v>28.71290862</v>
      </c>
      <c r="X14" s="6">
        <v>25.52258544</v>
      </c>
      <c r="Y14" s="6">
        <v>22.33226226</v>
      </c>
    </row>
    <row r="15" spans="1:25" ht="15.6" x14ac:dyDescent="0.25">
      <c r="A15" s="3">
        <v>14</v>
      </c>
      <c r="B15" s="6">
        <v>8.2757464019999993</v>
      </c>
      <c r="C15" s="6">
        <v>8.1443853480000001</v>
      </c>
      <c r="D15" s="6">
        <v>7.88166324</v>
      </c>
      <c r="E15" s="6">
        <v>7.6189411319999998</v>
      </c>
      <c r="F15" s="6">
        <v>7.7503021859999999</v>
      </c>
      <c r="G15" s="6">
        <v>8.5384685099999995</v>
      </c>
      <c r="H15" s="6">
        <v>9.4579958879999992</v>
      </c>
      <c r="I15" s="6">
        <v>11.165689589999999</v>
      </c>
      <c r="J15" s="6">
        <v>12.47930013</v>
      </c>
      <c r="K15" s="6">
        <v>13.004744346000001</v>
      </c>
      <c r="L15" s="6">
        <v>13.1361054</v>
      </c>
      <c r="M15" s="6">
        <v>13.004744346000001</v>
      </c>
      <c r="N15" s="6">
        <v>12.216578022</v>
      </c>
      <c r="O15" s="6">
        <v>12.085216967999999</v>
      </c>
      <c r="P15" s="6">
        <v>11.822494860000001</v>
      </c>
      <c r="Q15" s="6">
        <v>11.559772752000001</v>
      </c>
      <c r="R15" s="6">
        <v>11.822494860000001</v>
      </c>
      <c r="S15" s="6">
        <v>12.085216967999999</v>
      </c>
      <c r="T15" s="6">
        <v>12.610661184</v>
      </c>
      <c r="U15" s="6">
        <v>12.873383292</v>
      </c>
      <c r="V15" s="6">
        <v>12.610661184</v>
      </c>
      <c r="W15" s="6">
        <v>11.822494860000001</v>
      </c>
      <c r="X15" s="6">
        <v>10.50888432</v>
      </c>
      <c r="Y15" s="6">
        <v>9.1952737800000008</v>
      </c>
    </row>
    <row r="16" spans="1:25" ht="15.6" x14ac:dyDescent="0.25">
      <c r="A16" s="3">
        <v>15</v>
      </c>
      <c r="B16" s="6">
        <v>53.207591282999999</v>
      </c>
      <c r="C16" s="6">
        <v>52.363026341999998</v>
      </c>
      <c r="D16" s="6">
        <v>50.673896460000002</v>
      </c>
      <c r="E16" s="6">
        <v>48.984766577999999</v>
      </c>
      <c r="F16" s="6">
        <v>49.829331519</v>
      </c>
      <c r="G16" s="6">
        <v>54.896721165000002</v>
      </c>
      <c r="H16" s="6">
        <v>60.808675751999999</v>
      </c>
      <c r="I16" s="6">
        <v>71.788019985000005</v>
      </c>
      <c r="J16" s="6">
        <v>80.233669395000007</v>
      </c>
      <c r="K16" s="6">
        <v>83.611929158999999</v>
      </c>
      <c r="L16" s="6">
        <v>84.4564941</v>
      </c>
      <c r="M16" s="6">
        <v>83.611929158999999</v>
      </c>
      <c r="N16" s="6">
        <v>78.544539513000004</v>
      </c>
      <c r="O16" s="6">
        <v>77.699974572000002</v>
      </c>
      <c r="P16" s="6">
        <v>76.010844689999999</v>
      </c>
      <c r="Q16" s="6">
        <v>74.321714807999996</v>
      </c>
      <c r="R16" s="6">
        <v>76.010844689999999</v>
      </c>
      <c r="S16" s="6">
        <v>77.699974572000002</v>
      </c>
      <c r="T16" s="6">
        <v>81.078234335999994</v>
      </c>
      <c r="U16" s="6">
        <v>82.767364217999997</v>
      </c>
      <c r="V16" s="6">
        <v>81.078234335999994</v>
      </c>
      <c r="W16" s="6">
        <v>76.010844689999999</v>
      </c>
      <c r="X16" s="6">
        <v>67.565195279999998</v>
      </c>
      <c r="Y16" s="6">
        <v>59.119545870000003</v>
      </c>
    </row>
    <row r="17" spans="1:25" ht="15.6" x14ac:dyDescent="0.25">
      <c r="A17" s="3">
        <v>16</v>
      </c>
      <c r="B17" s="6">
        <v>14.780504970000001</v>
      </c>
      <c r="C17" s="6">
        <v>14.54589378</v>
      </c>
      <c r="D17" s="6">
        <v>14.0766714</v>
      </c>
      <c r="E17" s="6">
        <v>13.607449020000001</v>
      </c>
      <c r="F17" s="6">
        <v>13.84206021</v>
      </c>
      <c r="G17" s="6">
        <v>15.249727350000001</v>
      </c>
      <c r="H17" s="6">
        <v>16.89200568</v>
      </c>
      <c r="I17" s="6">
        <v>19.941951150000001</v>
      </c>
      <c r="J17" s="6">
        <v>22.288063050000002</v>
      </c>
      <c r="K17" s="6">
        <v>23.226507810000001</v>
      </c>
      <c r="L17" s="6">
        <v>23.461119</v>
      </c>
      <c r="M17" s="6">
        <v>23.226507810000001</v>
      </c>
      <c r="N17" s="6">
        <v>21.81884067</v>
      </c>
      <c r="O17" s="6">
        <v>21.584229480000001</v>
      </c>
      <c r="P17" s="6">
        <v>21.1150071</v>
      </c>
      <c r="Q17" s="6">
        <v>20.645784720000002</v>
      </c>
      <c r="R17" s="6">
        <v>21.1150071</v>
      </c>
      <c r="S17" s="6">
        <v>21.584229480000001</v>
      </c>
      <c r="T17" s="6">
        <v>22.522674240000001</v>
      </c>
      <c r="U17" s="6">
        <v>22.991896619999999</v>
      </c>
      <c r="V17" s="6">
        <v>22.522674240000001</v>
      </c>
      <c r="W17" s="6">
        <v>21.1150071</v>
      </c>
      <c r="X17" s="6">
        <v>18.768895199999999</v>
      </c>
      <c r="Y17" s="6">
        <v>16.422783299999999</v>
      </c>
    </row>
    <row r="18" spans="1:25" ht="15.6" x14ac:dyDescent="0.25">
      <c r="A18" s="3">
        <v>17</v>
      </c>
      <c r="B18" s="6">
        <v>6.5047585679999997</v>
      </c>
      <c r="C18" s="6">
        <v>6.401508432</v>
      </c>
      <c r="D18" s="6">
        <v>6.1950081600000004</v>
      </c>
      <c r="E18" s="6">
        <v>5.988507888</v>
      </c>
      <c r="F18" s="6">
        <v>6.0917580239999998</v>
      </c>
      <c r="G18" s="6">
        <v>6.7112588400000002</v>
      </c>
      <c r="H18" s="6">
        <v>7.4340097920000003</v>
      </c>
      <c r="I18" s="6">
        <v>8.77626156</v>
      </c>
      <c r="J18" s="6">
        <v>9.8087629199999995</v>
      </c>
      <c r="K18" s="6">
        <v>10.221763464</v>
      </c>
      <c r="L18" s="6">
        <v>10.3250136</v>
      </c>
      <c r="M18" s="6">
        <v>10.221763464</v>
      </c>
      <c r="N18" s="6">
        <v>9.602262648</v>
      </c>
      <c r="O18" s="6">
        <v>9.4990125120000002</v>
      </c>
      <c r="P18" s="6">
        <v>9.2925122400000006</v>
      </c>
      <c r="Q18" s="6">
        <v>9.0860119679999993</v>
      </c>
      <c r="R18" s="6">
        <v>9.2925122400000006</v>
      </c>
      <c r="S18" s="6">
        <v>9.4990125120000002</v>
      </c>
      <c r="T18" s="6">
        <v>9.9120130559999993</v>
      </c>
      <c r="U18" s="6">
        <v>10.118513328000001</v>
      </c>
      <c r="V18" s="6">
        <v>9.9120130559999993</v>
      </c>
      <c r="W18" s="6">
        <v>9.2925122400000006</v>
      </c>
      <c r="X18" s="6">
        <v>8.2600108799999994</v>
      </c>
      <c r="Y18" s="6">
        <v>7.2275095199999999</v>
      </c>
    </row>
    <row r="19" spans="1:25" ht="15.6" x14ac:dyDescent="0.25">
      <c r="A19" s="3">
        <v>18</v>
      </c>
      <c r="B19" s="6">
        <v>35.469870974999999</v>
      </c>
      <c r="C19" s="6">
        <v>34.90685715</v>
      </c>
      <c r="D19" s="6">
        <v>33.780829500000003</v>
      </c>
      <c r="E19" s="6">
        <v>32.654801849999998</v>
      </c>
      <c r="F19" s="6">
        <v>33.217815674999997</v>
      </c>
      <c r="G19" s="6">
        <v>36.595898624999997</v>
      </c>
      <c r="H19" s="6">
        <v>40.536995400000002</v>
      </c>
      <c r="I19" s="6">
        <v>47.856175125</v>
      </c>
      <c r="J19" s="6">
        <v>53.486313375000002</v>
      </c>
      <c r="K19" s="6">
        <v>55.738368674999997</v>
      </c>
      <c r="L19" s="6">
        <v>56.301382500000003</v>
      </c>
      <c r="M19" s="6">
        <v>55.738368674999997</v>
      </c>
      <c r="N19" s="6">
        <v>52.360285724999997</v>
      </c>
      <c r="O19" s="6">
        <v>51.797271899999998</v>
      </c>
      <c r="P19" s="6">
        <v>50.671244250000001</v>
      </c>
      <c r="Q19" s="6">
        <v>49.545216600000003</v>
      </c>
      <c r="R19" s="6">
        <v>50.671244250000001</v>
      </c>
      <c r="S19" s="6">
        <v>51.797271899999998</v>
      </c>
      <c r="T19" s="6">
        <v>54.0493272</v>
      </c>
      <c r="U19" s="6">
        <v>55.175354849999998</v>
      </c>
      <c r="V19" s="6">
        <v>54.0493272</v>
      </c>
      <c r="W19" s="6">
        <v>50.671244250000001</v>
      </c>
      <c r="X19" s="6">
        <v>45.041105999999999</v>
      </c>
      <c r="Y19" s="6">
        <v>39.410967749999998</v>
      </c>
    </row>
    <row r="20" spans="1:25" ht="15.6" x14ac:dyDescent="0.25">
      <c r="A20" s="3">
        <v>19</v>
      </c>
      <c r="B20" s="6">
        <v>26.603794602000001</v>
      </c>
      <c r="C20" s="6">
        <v>26.181512147999999</v>
      </c>
      <c r="D20" s="6">
        <v>25.336947240000001</v>
      </c>
      <c r="E20" s="6">
        <v>24.492382331999998</v>
      </c>
      <c r="F20" s="6">
        <v>24.914664785999999</v>
      </c>
      <c r="G20" s="6">
        <v>27.44835951</v>
      </c>
      <c r="H20" s="6">
        <v>30.404336688000001</v>
      </c>
      <c r="I20" s="6">
        <v>35.894008589999999</v>
      </c>
      <c r="J20" s="6">
        <v>40.116833130000003</v>
      </c>
      <c r="K20" s="6">
        <v>41.805962946000001</v>
      </c>
      <c r="L20" s="6">
        <v>42.228245399999999</v>
      </c>
      <c r="M20" s="6">
        <v>41.805962946000001</v>
      </c>
      <c r="N20" s="6">
        <v>39.272268222000001</v>
      </c>
      <c r="O20" s="6">
        <v>38.849985768000003</v>
      </c>
      <c r="P20" s="6">
        <v>38.005420860000001</v>
      </c>
      <c r="Q20" s="6">
        <v>37.160855951999999</v>
      </c>
      <c r="R20" s="6">
        <v>38.005420860000001</v>
      </c>
      <c r="S20" s="6">
        <v>38.849985768000003</v>
      </c>
      <c r="T20" s="6">
        <v>40.539115584000001</v>
      </c>
      <c r="U20" s="6">
        <v>41.383680492000003</v>
      </c>
      <c r="V20" s="6">
        <v>40.539115584000001</v>
      </c>
      <c r="W20" s="6">
        <v>38.005420860000001</v>
      </c>
      <c r="X20" s="6">
        <v>33.782596320000003</v>
      </c>
      <c r="Y20" s="6">
        <v>29.559771779999998</v>
      </c>
    </row>
    <row r="21" spans="1:25" ht="15.6" x14ac:dyDescent="0.25">
      <c r="A21" s="3">
        <v>20</v>
      </c>
      <c r="B21" s="6">
        <v>10.642631768999999</v>
      </c>
      <c r="C21" s="6">
        <v>10.473701106</v>
      </c>
      <c r="D21" s="6">
        <v>10.13583978</v>
      </c>
      <c r="E21" s="6">
        <v>9.7979784540000008</v>
      </c>
      <c r="F21" s="6">
        <v>9.9669091170000002</v>
      </c>
      <c r="G21" s="6">
        <v>10.980493095</v>
      </c>
      <c r="H21" s="6">
        <v>12.163007736000001</v>
      </c>
      <c r="I21" s="6">
        <v>14.359106355</v>
      </c>
      <c r="J21" s="6">
        <v>16.048412984999999</v>
      </c>
      <c r="K21" s="6">
        <v>16.724135637</v>
      </c>
      <c r="L21" s="6">
        <v>16.893066300000001</v>
      </c>
      <c r="M21" s="6">
        <v>16.724135637</v>
      </c>
      <c r="N21" s="6">
        <v>15.710551659</v>
      </c>
      <c r="O21" s="6">
        <v>15.541620996000001</v>
      </c>
      <c r="P21" s="6">
        <v>15.20375967</v>
      </c>
      <c r="Q21" s="6">
        <v>14.865898344</v>
      </c>
      <c r="R21" s="6">
        <v>15.20375967</v>
      </c>
      <c r="S21" s="6">
        <v>15.541620996000001</v>
      </c>
      <c r="T21" s="6">
        <v>16.217343648</v>
      </c>
      <c r="U21" s="6">
        <v>16.555204973999999</v>
      </c>
      <c r="V21" s="6">
        <v>16.217343648</v>
      </c>
      <c r="W21" s="6">
        <v>15.20375967</v>
      </c>
      <c r="X21" s="6">
        <v>13.514453039999999</v>
      </c>
      <c r="Y21" s="6">
        <v>11.82514641</v>
      </c>
    </row>
    <row r="22" spans="1:25" ht="15.6" x14ac:dyDescent="0.25">
      <c r="A22" s="3">
        <v>21</v>
      </c>
      <c r="B22" s="6">
        <v>8.2757464019999993</v>
      </c>
      <c r="C22" s="6">
        <v>8.1443853480000001</v>
      </c>
      <c r="D22" s="6">
        <v>7.88166324</v>
      </c>
      <c r="E22" s="6">
        <v>7.6189411319999998</v>
      </c>
      <c r="F22" s="6">
        <v>7.7503021859999999</v>
      </c>
      <c r="G22" s="6">
        <v>8.5384685099999995</v>
      </c>
      <c r="H22" s="6">
        <v>9.4579958879999992</v>
      </c>
      <c r="I22" s="6">
        <v>11.165689589999999</v>
      </c>
      <c r="J22" s="6">
        <v>12.47930013</v>
      </c>
      <c r="K22" s="6">
        <v>13.004744346000001</v>
      </c>
      <c r="L22" s="6">
        <v>13.1361054</v>
      </c>
      <c r="M22" s="6">
        <v>13.004744346000001</v>
      </c>
      <c r="N22" s="6">
        <v>12.216578022</v>
      </c>
      <c r="O22" s="6">
        <v>12.085216967999999</v>
      </c>
      <c r="P22" s="6">
        <v>11.822494860000001</v>
      </c>
      <c r="Q22" s="6">
        <v>11.559772752000001</v>
      </c>
      <c r="R22" s="6">
        <v>11.822494860000001</v>
      </c>
      <c r="S22" s="6">
        <v>12.085216967999999</v>
      </c>
      <c r="T22" s="6">
        <v>12.610661184</v>
      </c>
      <c r="U22" s="6">
        <v>12.873383292</v>
      </c>
      <c r="V22" s="6">
        <v>12.610661184</v>
      </c>
      <c r="W22" s="6">
        <v>11.822494860000001</v>
      </c>
      <c r="X22" s="6">
        <v>10.50888432</v>
      </c>
      <c r="Y22" s="6">
        <v>9.1952737800000008</v>
      </c>
    </row>
    <row r="23" spans="1:25" ht="15.6" x14ac:dyDescent="0.25">
      <c r="A23" s="3">
        <v>22</v>
      </c>
      <c r="B23" s="6">
        <v>5.9144306760000003</v>
      </c>
      <c r="C23" s="6">
        <v>5.8205508239999997</v>
      </c>
      <c r="D23" s="6">
        <v>5.6327911200000003</v>
      </c>
      <c r="E23" s="6">
        <v>5.445031416</v>
      </c>
      <c r="F23" s="6">
        <v>5.5389112679999997</v>
      </c>
      <c r="G23" s="6">
        <v>6.1021903799999997</v>
      </c>
      <c r="H23" s="6">
        <v>6.7593493440000003</v>
      </c>
      <c r="I23" s="6">
        <v>7.9797874200000001</v>
      </c>
      <c r="J23" s="6">
        <v>8.9185859399999998</v>
      </c>
      <c r="K23" s="6">
        <v>9.2941053480000004</v>
      </c>
      <c r="L23" s="6">
        <v>9.3879851999999993</v>
      </c>
      <c r="M23" s="6">
        <v>9.2941053480000004</v>
      </c>
      <c r="N23" s="6">
        <v>8.7308262360000004</v>
      </c>
      <c r="O23" s="6">
        <v>8.6369463839999998</v>
      </c>
      <c r="P23" s="6">
        <v>8.4491866800000004</v>
      </c>
      <c r="Q23" s="6">
        <v>8.2614269759999992</v>
      </c>
      <c r="R23" s="6">
        <v>8.4491866800000004</v>
      </c>
      <c r="S23" s="6">
        <v>8.6369463839999998</v>
      </c>
      <c r="T23" s="6">
        <v>9.0124657920000004</v>
      </c>
      <c r="U23" s="6">
        <v>9.2002254959999998</v>
      </c>
      <c r="V23" s="6">
        <v>9.0124657920000004</v>
      </c>
      <c r="W23" s="6">
        <v>8.4491866800000004</v>
      </c>
      <c r="X23" s="6">
        <v>7.5103881599999998</v>
      </c>
      <c r="Y23" s="6">
        <v>6.57158964</v>
      </c>
    </row>
    <row r="24" spans="1:25" ht="15.6" x14ac:dyDescent="0.25">
      <c r="A24" s="3">
        <v>23</v>
      </c>
      <c r="B24" s="6">
        <v>4.1378732009999997</v>
      </c>
      <c r="C24" s="6">
        <v>4.0721926740000001</v>
      </c>
      <c r="D24" s="6">
        <v>3.94083162</v>
      </c>
      <c r="E24" s="6">
        <v>3.8094705659999999</v>
      </c>
      <c r="F24" s="6">
        <v>3.8751510929999999</v>
      </c>
      <c r="G24" s="6">
        <v>4.2692342549999998</v>
      </c>
      <c r="H24" s="6">
        <v>4.7289979439999996</v>
      </c>
      <c r="I24" s="6">
        <v>5.5828447949999997</v>
      </c>
      <c r="J24" s="6">
        <v>6.2396500650000002</v>
      </c>
      <c r="K24" s="6">
        <v>6.5023721730000004</v>
      </c>
      <c r="L24" s="6">
        <v>6.5680527</v>
      </c>
      <c r="M24" s="6">
        <v>6.5023721730000004</v>
      </c>
      <c r="N24" s="6">
        <v>6.1082890110000001</v>
      </c>
      <c r="O24" s="6">
        <v>6.0426084839999996</v>
      </c>
      <c r="P24" s="6">
        <v>5.9112474300000004</v>
      </c>
      <c r="Q24" s="6">
        <v>5.7798863760000003</v>
      </c>
      <c r="R24" s="6">
        <v>5.9112474300000004</v>
      </c>
      <c r="S24" s="6">
        <v>6.0426084839999996</v>
      </c>
      <c r="T24" s="6">
        <v>6.3053305919999998</v>
      </c>
      <c r="U24" s="6">
        <v>6.4366916459999999</v>
      </c>
      <c r="V24" s="6">
        <v>6.3053305919999998</v>
      </c>
      <c r="W24" s="6">
        <v>5.9112474300000004</v>
      </c>
      <c r="X24" s="6">
        <v>5.25444216</v>
      </c>
      <c r="Y24" s="6">
        <v>4.5976368900000004</v>
      </c>
    </row>
    <row r="25" spans="1:25" ht="15.6" x14ac:dyDescent="0.25">
      <c r="A25" s="3">
        <v>24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</row>
    <row r="26" spans="1:25" ht="15.6" x14ac:dyDescent="0.25">
      <c r="A26" s="3">
        <v>25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</row>
    <row r="27" spans="1:25" ht="15.6" x14ac:dyDescent="0.25">
      <c r="A27" s="3">
        <v>26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</row>
    <row r="28" spans="1:25" ht="15.6" x14ac:dyDescent="0.25">
      <c r="A28" s="3">
        <v>27</v>
      </c>
      <c r="B28" s="6">
        <v>36.656098479000001</v>
      </c>
      <c r="C28" s="6">
        <v>36.074255645999997</v>
      </c>
      <c r="D28" s="6">
        <v>34.910569979999998</v>
      </c>
      <c r="E28" s="6">
        <v>33.746884313999999</v>
      </c>
      <c r="F28" s="6">
        <v>34.328727147000002</v>
      </c>
      <c r="G28" s="6">
        <v>37.819784145</v>
      </c>
      <c r="H28" s="6">
        <v>41.892683976000001</v>
      </c>
      <c r="I28" s="6">
        <v>49.456640804999999</v>
      </c>
      <c r="J28" s="6">
        <v>55.275069135000003</v>
      </c>
      <c r="K28" s="6">
        <v>57.602440467000001</v>
      </c>
      <c r="L28" s="6">
        <v>58.184283299999997</v>
      </c>
      <c r="M28" s="6">
        <v>57.602440467000001</v>
      </c>
      <c r="N28" s="6">
        <v>54.111383469000003</v>
      </c>
      <c r="O28" s="6">
        <v>53.529540636</v>
      </c>
      <c r="P28" s="6">
        <v>52.365854970000001</v>
      </c>
      <c r="Q28" s="6">
        <v>51.202169304000002</v>
      </c>
      <c r="R28" s="6">
        <v>52.365854970000001</v>
      </c>
      <c r="S28" s="6">
        <v>53.529540636</v>
      </c>
      <c r="T28" s="6">
        <v>55.856911967999999</v>
      </c>
      <c r="U28" s="6">
        <v>57.020597633999998</v>
      </c>
      <c r="V28" s="6">
        <v>55.856911967999999</v>
      </c>
      <c r="W28" s="6">
        <v>52.365854970000001</v>
      </c>
      <c r="X28" s="6">
        <v>46.547426639999998</v>
      </c>
      <c r="Y28" s="6">
        <v>40.728998310000001</v>
      </c>
    </row>
    <row r="29" spans="1:25" ht="15.6" x14ac:dyDescent="0.25">
      <c r="A29" s="3">
        <v>28</v>
      </c>
      <c r="B29" s="6">
        <v>10.052301798</v>
      </c>
      <c r="C29" s="6">
        <v>9.8927414519999992</v>
      </c>
      <c r="D29" s="6">
        <v>9.5736207600000007</v>
      </c>
      <c r="E29" s="6">
        <v>9.2545000680000005</v>
      </c>
      <c r="F29" s="6">
        <v>9.4140604139999997</v>
      </c>
      <c r="G29" s="6">
        <v>10.37142249</v>
      </c>
      <c r="H29" s="6">
        <v>11.488344912000001</v>
      </c>
      <c r="I29" s="6">
        <v>13.56262941</v>
      </c>
      <c r="J29" s="6">
        <v>15.158232870000001</v>
      </c>
      <c r="K29" s="6">
        <v>15.796474254</v>
      </c>
      <c r="L29" s="6">
        <v>15.956034600000001</v>
      </c>
      <c r="M29" s="6">
        <v>15.796474254</v>
      </c>
      <c r="N29" s="6">
        <v>14.839112178000001</v>
      </c>
      <c r="O29" s="6">
        <v>14.679551832</v>
      </c>
      <c r="P29" s="6">
        <v>14.360431139999999</v>
      </c>
      <c r="Q29" s="6">
        <v>14.041310448000001</v>
      </c>
      <c r="R29" s="6">
        <v>14.360431139999999</v>
      </c>
      <c r="S29" s="6">
        <v>14.679551832</v>
      </c>
      <c r="T29" s="6">
        <v>15.317793216</v>
      </c>
      <c r="U29" s="6">
        <v>15.636913908</v>
      </c>
      <c r="V29" s="6">
        <v>15.317793216</v>
      </c>
      <c r="W29" s="6">
        <v>14.360431139999999</v>
      </c>
      <c r="X29" s="6">
        <v>12.76482768</v>
      </c>
      <c r="Y29" s="6">
        <v>11.16922422</v>
      </c>
    </row>
    <row r="30" spans="1:25" ht="15.6" x14ac:dyDescent="0.25">
      <c r="A30" s="3">
        <v>29</v>
      </c>
      <c r="B30" s="6">
        <v>14.190174999</v>
      </c>
      <c r="C30" s="6">
        <v>13.964934125999999</v>
      </c>
      <c r="D30" s="6">
        <v>13.51445238</v>
      </c>
      <c r="E30" s="6">
        <v>13.063970634</v>
      </c>
      <c r="F30" s="6">
        <v>13.289211506999999</v>
      </c>
      <c r="G30" s="6">
        <v>14.640656744999999</v>
      </c>
      <c r="H30" s="6">
        <v>16.217342855999998</v>
      </c>
      <c r="I30" s="6">
        <v>19.145474204999999</v>
      </c>
      <c r="J30" s="6">
        <v>21.397882934999998</v>
      </c>
      <c r="K30" s="6">
        <v>22.298846427000001</v>
      </c>
      <c r="L30" s="6">
        <v>22.524087300000001</v>
      </c>
      <c r="M30" s="6">
        <v>22.298846427000001</v>
      </c>
      <c r="N30" s="6">
        <v>20.947401189000001</v>
      </c>
      <c r="O30" s="6">
        <v>20.722160316</v>
      </c>
      <c r="P30" s="6">
        <v>20.271678569999999</v>
      </c>
      <c r="Q30" s="6">
        <v>19.821196824000001</v>
      </c>
      <c r="R30" s="6">
        <v>20.271678569999999</v>
      </c>
      <c r="S30" s="6">
        <v>20.722160316</v>
      </c>
      <c r="T30" s="6">
        <v>21.623123807999999</v>
      </c>
      <c r="U30" s="6">
        <v>22.073605554</v>
      </c>
      <c r="V30" s="6">
        <v>21.623123807999999</v>
      </c>
      <c r="W30" s="6">
        <v>20.271678569999999</v>
      </c>
      <c r="X30" s="6">
        <v>18.01926984</v>
      </c>
      <c r="Y30" s="6">
        <v>15.766861110000001</v>
      </c>
    </row>
    <row r="31" spans="1:25" ht="15.6" x14ac:dyDescent="0.25">
      <c r="A31" s="3">
        <v>30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</row>
    <row r="32" spans="1:25" ht="15.6" x14ac:dyDescent="0.25">
      <c r="A32" s="3">
        <v>31</v>
      </c>
      <c r="B32" s="6">
        <v>25.423136739</v>
      </c>
      <c r="C32" s="6">
        <v>25.019594886</v>
      </c>
      <c r="D32" s="6">
        <v>24.21251118</v>
      </c>
      <c r="E32" s="6">
        <v>23.405427474</v>
      </c>
      <c r="F32" s="6">
        <v>23.808969327</v>
      </c>
      <c r="G32" s="6">
        <v>26.230220445</v>
      </c>
      <c r="H32" s="6">
        <v>29.055013416000001</v>
      </c>
      <c r="I32" s="6">
        <v>34.301057505000003</v>
      </c>
      <c r="J32" s="6">
        <v>38.336476034999997</v>
      </c>
      <c r="K32" s="6">
        <v>39.950643446999997</v>
      </c>
      <c r="L32" s="6">
        <v>40.354185299999997</v>
      </c>
      <c r="M32" s="6">
        <v>39.950643446999997</v>
      </c>
      <c r="N32" s="6">
        <v>37.529392328999997</v>
      </c>
      <c r="O32" s="6">
        <v>37.125850475999997</v>
      </c>
      <c r="P32" s="6">
        <v>36.318766770000003</v>
      </c>
      <c r="Q32" s="6">
        <v>35.511683064000003</v>
      </c>
      <c r="R32" s="6">
        <v>36.318766770000003</v>
      </c>
      <c r="S32" s="6">
        <v>37.125850475999997</v>
      </c>
      <c r="T32" s="6">
        <v>38.740017887999997</v>
      </c>
      <c r="U32" s="6">
        <v>39.547101593999997</v>
      </c>
      <c r="V32" s="6">
        <v>38.740017887999997</v>
      </c>
      <c r="W32" s="6">
        <v>36.318766770000003</v>
      </c>
      <c r="X32" s="6">
        <v>32.283348240000002</v>
      </c>
      <c r="Y32" s="6">
        <v>28.247929710000001</v>
      </c>
    </row>
    <row r="33" spans="1:25" ht="15.6" x14ac:dyDescent="0.25">
      <c r="A33" s="3">
        <v>32</v>
      </c>
      <c r="B33" s="6">
        <v>34.879541003999996</v>
      </c>
      <c r="C33" s="6">
        <v>34.325897496000003</v>
      </c>
      <c r="D33" s="6">
        <v>33.218610480000002</v>
      </c>
      <c r="E33" s="6">
        <v>32.111323464000002</v>
      </c>
      <c r="F33" s="6">
        <v>32.664966972000002</v>
      </c>
      <c r="G33" s="6">
        <v>35.986828019999997</v>
      </c>
      <c r="H33" s="6">
        <v>39.862332576</v>
      </c>
      <c r="I33" s="6">
        <v>47.059698179999998</v>
      </c>
      <c r="J33" s="6">
        <v>52.596133260000002</v>
      </c>
      <c r="K33" s="6">
        <v>54.810707291999996</v>
      </c>
      <c r="L33" s="6">
        <v>55.364350799999997</v>
      </c>
      <c r="M33" s="6">
        <v>54.810707291999996</v>
      </c>
      <c r="N33" s="6">
        <v>51.488846244000001</v>
      </c>
      <c r="O33" s="6">
        <v>50.935202736000001</v>
      </c>
      <c r="P33" s="6">
        <v>49.82791572</v>
      </c>
      <c r="Q33" s="6">
        <v>48.720628703999999</v>
      </c>
      <c r="R33" s="6">
        <v>49.82791572</v>
      </c>
      <c r="S33" s="6">
        <v>50.935202736000001</v>
      </c>
      <c r="T33" s="6">
        <v>53.149776768000002</v>
      </c>
      <c r="U33" s="6">
        <v>54.257063784000003</v>
      </c>
      <c r="V33" s="6">
        <v>53.149776768000002</v>
      </c>
      <c r="W33" s="6">
        <v>49.82791572</v>
      </c>
      <c r="X33" s="6">
        <v>44.291480640000003</v>
      </c>
      <c r="Y33" s="6">
        <v>38.755045559999999</v>
      </c>
    </row>
    <row r="34" spans="1:25" ht="15.6" x14ac:dyDescent="0.25">
      <c r="A34" s="3">
        <v>33</v>
      </c>
      <c r="B34" s="6">
        <v>13.599847107</v>
      </c>
      <c r="C34" s="6">
        <v>13.383976518000001</v>
      </c>
      <c r="D34" s="6">
        <v>12.95223534</v>
      </c>
      <c r="E34" s="6">
        <v>12.520494162</v>
      </c>
      <c r="F34" s="6">
        <v>12.736364751</v>
      </c>
      <c r="G34" s="6">
        <v>14.031588285</v>
      </c>
      <c r="H34" s="6">
        <v>15.542682407999999</v>
      </c>
      <c r="I34" s="6">
        <v>18.349000064999998</v>
      </c>
      <c r="J34" s="6">
        <v>20.507705954999999</v>
      </c>
      <c r="K34" s="6">
        <v>21.371188311000001</v>
      </c>
      <c r="L34" s="6">
        <v>21.587058899999999</v>
      </c>
      <c r="M34" s="6">
        <v>21.371188311000001</v>
      </c>
      <c r="N34" s="6">
        <v>20.075964776999999</v>
      </c>
      <c r="O34" s="6">
        <v>19.860094188000001</v>
      </c>
      <c r="P34" s="6">
        <v>19.428353009999999</v>
      </c>
      <c r="Q34" s="6">
        <v>18.996611831999999</v>
      </c>
      <c r="R34" s="6">
        <v>19.428353009999999</v>
      </c>
      <c r="S34" s="6">
        <v>19.860094188000001</v>
      </c>
      <c r="T34" s="6">
        <v>20.723576544</v>
      </c>
      <c r="U34" s="6">
        <v>21.155317721999999</v>
      </c>
      <c r="V34" s="6">
        <v>20.723576544</v>
      </c>
      <c r="W34" s="6">
        <v>19.428353009999999</v>
      </c>
      <c r="X34" s="6">
        <v>17.269647119999998</v>
      </c>
      <c r="Y34" s="6">
        <v>15.11094123</v>
      </c>
    </row>
    <row r="35" spans="1:25" ht="15.6" x14ac:dyDescent="0.25">
      <c r="A35" s="3">
        <v>34</v>
      </c>
      <c r="B35" s="6">
        <v>34.879541003999996</v>
      </c>
      <c r="C35" s="6">
        <v>34.325897496000003</v>
      </c>
      <c r="D35" s="6">
        <v>33.218610480000002</v>
      </c>
      <c r="E35" s="6">
        <v>32.111323464000002</v>
      </c>
      <c r="F35" s="6">
        <v>32.664966972000002</v>
      </c>
      <c r="G35" s="6">
        <v>35.986828019999997</v>
      </c>
      <c r="H35" s="6">
        <v>39.862332576</v>
      </c>
      <c r="I35" s="6">
        <v>47.059698179999998</v>
      </c>
      <c r="J35" s="6">
        <v>52.596133260000002</v>
      </c>
      <c r="K35" s="6">
        <v>54.810707291999996</v>
      </c>
      <c r="L35" s="6">
        <v>55.364350799999997</v>
      </c>
      <c r="M35" s="6">
        <v>54.810707291999996</v>
      </c>
      <c r="N35" s="6">
        <v>51.488846244000001</v>
      </c>
      <c r="O35" s="6">
        <v>50.935202736000001</v>
      </c>
      <c r="P35" s="6">
        <v>49.82791572</v>
      </c>
      <c r="Q35" s="6">
        <v>48.720628703999999</v>
      </c>
      <c r="R35" s="6">
        <v>49.82791572</v>
      </c>
      <c r="S35" s="6">
        <v>50.935202736000001</v>
      </c>
      <c r="T35" s="6">
        <v>53.149776768000002</v>
      </c>
      <c r="U35" s="6">
        <v>54.257063784000003</v>
      </c>
      <c r="V35" s="6">
        <v>53.149776768000002</v>
      </c>
      <c r="W35" s="6">
        <v>49.82791572</v>
      </c>
      <c r="X35" s="6">
        <v>44.291480640000003</v>
      </c>
      <c r="Y35" s="6">
        <v>38.755045559999999</v>
      </c>
    </row>
    <row r="36" spans="1:25" ht="15.6" x14ac:dyDescent="0.25">
      <c r="A36" s="3">
        <v>35</v>
      </c>
      <c r="B36" s="6">
        <v>19.508708142</v>
      </c>
      <c r="C36" s="6">
        <v>19.199046108000001</v>
      </c>
      <c r="D36" s="6">
        <v>18.57972204</v>
      </c>
      <c r="E36" s="6">
        <v>17.960397971999999</v>
      </c>
      <c r="F36" s="6">
        <v>18.270060006000001</v>
      </c>
      <c r="G36" s="6">
        <v>20.128032210000001</v>
      </c>
      <c r="H36" s="6">
        <v>22.295666447999999</v>
      </c>
      <c r="I36" s="6">
        <v>26.321272889999999</v>
      </c>
      <c r="J36" s="6">
        <v>29.417893230000001</v>
      </c>
      <c r="K36" s="6">
        <v>30.656541365999999</v>
      </c>
      <c r="L36" s="6">
        <v>30.966203400000001</v>
      </c>
      <c r="M36" s="6">
        <v>30.656541365999999</v>
      </c>
      <c r="N36" s="6">
        <v>28.798569162</v>
      </c>
      <c r="O36" s="6">
        <v>28.488907128000001</v>
      </c>
      <c r="P36" s="6">
        <v>27.86958306</v>
      </c>
      <c r="Q36" s="6">
        <v>27.250258991999999</v>
      </c>
      <c r="R36" s="6">
        <v>27.86958306</v>
      </c>
      <c r="S36" s="6">
        <v>28.488907128000001</v>
      </c>
      <c r="T36" s="6">
        <v>29.727555263999999</v>
      </c>
      <c r="U36" s="6">
        <v>30.346879332</v>
      </c>
      <c r="V36" s="6">
        <v>29.727555263999999</v>
      </c>
      <c r="W36" s="6">
        <v>27.86958306</v>
      </c>
      <c r="X36" s="6">
        <v>24.772962719999999</v>
      </c>
      <c r="Y36" s="6">
        <v>21.676342380000001</v>
      </c>
    </row>
    <row r="37" spans="1:25" ht="15.6" x14ac:dyDescent="0.25">
      <c r="A37" s="3">
        <v>36</v>
      </c>
      <c r="B37" s="6">
        <v>18.328048200000001</v>
      </c>
      <c r="C37" s="6">
        <v>18.037126799999999</v>
      </c>
      <c r="D37" s="6">
        <v>17.455283999999999</v>
      </c>
      <c r="E37" s="6">
        <v>16.873441199999998</v>
      </c>
      <c r="F37" s="6">
        <v>17.1643626</v>
      </c>
      <c r="G37" s="6">
        <v>18.909890999999998</v>
      </c>
      <c r="H37" s="6">
        <v>20.946340800000002</v>
      </c>
      <c r="I37" s="6">
        <v>24.728318999999999</v>
      </c>
      <c r="J37" s="6">
        <v>27.637533000000001</v>
      </c>
      <c r="K37" s="6">
        <v>28.801218599999999</v>
      </c>
      <c r="L37" s="6">
        <v>29.092140000000001</v>
      </c>
      <c r="M37" s="6">
        <v>28.801218599999999</v>
      </c>
      <c r="N37" s="6">
        <v>27.055690200000001</v>
      </c>
      <c r="O37" s="6">
        <v>26.764768799999999</v>
      </c>
      <c r="P37" s="6">
        <v>26.182925999999998</v>
      </c>
      <c r="Q37" s="6">
        <v>25.601083200000001</v>
      </c>
      <c r="R37" s="6">
        <v>26.182925999999998</v>
      </c>
      <c r="S37" s="6">
        <v>26.764768799999999</v>
      </c>
      <c r="T37" s="6">
        <v>27.9284544</v>
      </c>
      <c r="U37" s="6">
        <v>28.5102972</v>
      </c>
      <c r="V37" s="6">
        <v>27.9284544</v>
      </c>
      <c r="W37" s="6">
        <v>26.182925999999998</v>
      </c>
      <c r="X37" s="6">
        <v>23.273712</v>
      </c>
      <c r="Y37" s="6">
        <v>20.364498000000001</v>
      </c>
    </row>
    <row r="38" spans="1:25" ht="15.6" x14ac:dyDescent="0.25">
      <c r="A38" s="3">
        <v>37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</row>
    <row r="39" spans="1:25" ht="15.6" x14ac:dyDescent="0.25">
      <c r="A39" s="3">
        <v>38</v>
      </c>
      <c r="B39" s="6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</row>
    <row r="40" spans="1:25" ht="15.6" x14ac:dyDescent="0.25">
      <c r="A40" s="3">
        <v>39</v>
      </c>
      <c r="B40" s="6">
        <v>15.036685586999999</v>
      </c>
      <c r="C40" s="6">
        <v>14.798008038000001</v>
      </c>
      <c r="D40" s="6">
        <v>14.32065294</v>
      </c>
      <c r="E40" s="6">
        <v>13.843297842</v>
      </c>
      <c r="F40" s="6">
        <v>14.081975391</v>
      </c>
      <c r="G40" s="6">
        <v>15.514040684999999</v>
      </c>
      <c r="H40" s="6">
        <v>17.184783528000001</v>
      </c>
      <c r="I40" s="6">
        <v>20.287591665000001</v>
      </c>
      <c r="J40" s="6">
        <v>22.674367154999999</v>
      </c>
      <c r="K40" s="6">
        <v>23.629077350999999</v>
      </c>
      <c r="L40" s="6">
        <v>23.867754900000001</v>
      </c>
      <c r="M40" s="6">
        <v>23.629077350999999</v>
      </c>
      <c r="N40" s="6">
        <v>22.197012056999998</v>
      </c>
      <c r="O40" s="6">
        <v>21.958334508</v>
      </c>
      <c r="P40" s="6">
        <v>21.48097941</v>
      </c>
      <c r="Q40" s="6">
        <v>21.003624311999999</v>
      </c>
      <c r="R40" s="6">
        <v>21.48097941</v>
      </c>
      <c r="S40" s="6">
        <v>21.958334508</v>
      </c>
      <c r="T40" s="6">
        <v>22.913044704000001</v>
      </c>
      <c r="U40" s="6">
        <v>23.390399802000001</v>
      </c>
      <c r="V40" s="6">
        <v>22.913044704000001</v>
      </c>
      <c r="W40" s="6">
        <v>21.48097941</v>
      </c>
      <c r="X40" s="6">
        <v>19.094203920000002</v>
      </c>
      <c r="Y40" s="6">
        <v>16.70742843</v>
      </c>
    </row>
    <row r="41" spans="1:25" ht="15.6" x14ac:dyDescent="0.25">
      <c r="A41" s="3">
        <v>40</v>
      </c>
      <c r="B41" s="6">
        <v>11.138286159</v>
      </c>
      <c r="C41" s="6">
        <v>10.961487966</v>
      </c>
      <c r="D41" s="6">
        <v>10.60789158</v>
      </c>
      <c r="E41" s="6">
        <v>10.254295193999999</v>
      </c>
      <c r="F41" s="6">
        <v>10.431093387000001</v>
      </c>
      <c r="G41" s="6">
        <v>11.491882544999999</v>
      </c>
      <c r="H41" s="6">
        <v>12.729469895999999</v>
      </c>
      <c r="I41" s="6">
        <v>15.027846405</v>
      </c>
      <c r="J41" s="6">
        <v>16.795828334999999</v>
      </c>
      <c r="K41" s="6">
        <v>17.503021106999999</v>
      </c>
      <c r="L41" s="6">
        <v>17.679819299999998</v>
      </c>
      <c r="M41" s="6">
        <v>17.503021106999999</v>
      </c>
      <c r="N41" s="6">
        <v>16.442231949</v>
      </c>
      <c r="O41" s="6">
        <v>16.265433756</v>
      </c>
      <c r="P41" s="6">
        <v>15.911837370000001</v>
      </c>
      <c r="Q41" s="6">
        <v>15.558240983999999</v>
      </c>
      <c r="R41" s="6">
        <v>15.911837370000001</v>
      </c>
      <c r="S41" s="6">
        <v>16.265433756</v>
      </c>
      <c r="T41" s="6">
        <v>16.972626527999999</v>
      </c>
      <c r="U41" s="6">
        <v>17.326222913999999</v>
      </c>
      <c r="V41" s="6">
        <v>16.972626527999999</v>
      </c>
      <c r="W41" s="6">
        <v>15.911837370000001</v>
      </c>
      <c r="X41" s="6">
        <v>14.143855439999999</v>
      </c>
      <c r="Y41" s="6">
        <v>12.37587351</v>
      </c>
    </row>
    <row r="42" spans="1:25" ht="15.6" x14ac:dyDescent="0.25">
      <c r="A42" s="3">
        <v>41</v>
      </c>
      <c r="B42" s="6">
        <v>20.605827627</v>
      </c>
      <c r="C42" s="6">
        <v>20.278750998</v>
      </c>
      <c r="D42" s="6">
        <v>19.624597739999999</v>
      </c>
      <c r="E42" s="6">
        <v>18.970444482000001</v>
      </c>
      <c r="F42" s="6">
        <v>19.297521110999998</v>
      </c>
      <c r="G42" s="6">
        <v>21.259980885000001</v>
      </c>
      <c r="H42" s="6">
        <v>23.549517288000001</v>
      </c>
      <c r="I42" s="6">
        <v>27.801513464999999</v>
      </c>
      <c r="J42" s="6">
        <v>31.072279755</v>
      </c>
      <c r="K42" s="6">
        <v>32.380586270999999</v>
      </c>
      <c r="L42" s="6">
        <v>32.707662900000003</v>
      </c>
      <c r="M42" s="6">
        <v>32.380586270999999</v>
      </c>
      <c r="N42" s="6">
        <v>30.418126496999999</v>
      </c>
      <c r="O42" s="6">
        <v>30.091049867999999</v>
      </c>
      <c r="P42" s="6">
        <v>29.436896610000002</v>
      </c>
      <c r="Q42" s="6">
        <v>28.782743352000001</v>
      </c>
      <c r="R42" s="6">
        <v>29.436896610000002</v>
      </c>
      <c r="S42" s="6">
        <v>30.091049867999999</v>
      </c>
      <c r="T42" s="6">
        <v>31.399356384000001</v>
      </c>
      <c r="U42" s="6">
        <v>32.053509642000002</v>
      </c>
      <c r="V42" s="6">
        <v>31.399356384000001</v>
      </c>
      <c r="W42" s="6">
        <v>29.436896610000002</v>
      </c>
      <c r="X42" s="6">
        <v>26.166130320000001</v>
      </c>
      <c r="Y42" s="6">
        <v>22.89536403</v>
      </c>
    </row>
    <row r="43" spans="1:25" ht="15.6" x14ac:dyDescent="0.25">
      <c r="A43" s="3">
        <v>42</v>
      </c>
      <c r="B43" s="6">
        <v>20.605827627</v>
      </c>
      <c r="C43" s="6">
        <v>20.278750998</v>
      </c>
      <c r="D43" s="6">
        <v>19.624597739999999</v>
      </c>
      <c r="E43" s="6">
        <v>18.970444482000001</v>
      </c>
      <c r="F43" s="6">
        <v>19.297521110999998</v>
      </c>
      <c r="G43" s="6">
        <v>21.259980885000001</v>
      </c>
      <c r="H43" s="6">
        <v>23.549517288000001</v>
      </c>
      <c r="I43" s="6">
        <v>27.801513464999999</v>
      </c>
      <c r="J43" s="6">
        <v>31.072279755</v>
      </c>
      <c r="K43" s="6">
        <v>32.380586270999999</v>
      </c>
      <c r="L43" s="6">
        <v>32.707662900000003</v>
      </c>
      <c r="M43" s="6">
        <v>32.380586270999999</v>
      </c>
      <c r="N43" s="6">
        <v>30.418126496999999</v>
      </c>
      <c r="O43" s="6">
        <v>30.091049867999999</v>
      </c>
      <c r="P43" s="6">
        <v>29.436896610000002</v>
      </c>
      <c r="Q43" s="6">
        <v>28.782743352000001</v>
      </c>
      <c r="R43" s="6">
        <v>29.436896610000002</v>
      </c>
      <c r="S43" s="6">
        <v>30.091049867999999</v>
      </c>
      <c r="T43" s="6">
        <v>31.399356384000001</v>
      </c>
      <c r="U43" s="6">
        <v>32.053509642000002</v>
      </c>
      <c r="V43" s="6">
        <v>31.399356384000001</v>
      </c>
      <c r="W43" s="6">
        <v>29.436896610000002</v>
      </c>
      <c r="X43" s="6">
        <v>26.166130320000001</v>
      </c>
      <c r="Y43" s="6">
        <v>22.89536403</v>
      </c>
    </row>
    <row r="44" spans="1:25" ht="15.6" x14ac:dyDescent="0.25">
      <c r="A44" s="3">
        <v>43</v>
      </c>
      <c r="B44" s="6">
        <v>10.024457751</v>
      </c>
      <c r="C44" s="6">
        <v>9.8653393739999995</v>
      </c>
      <c r="D44" s="6">
        <v>9.5471026200000004</v>
      </c>
      <c r="E44" s="6">
        <v>9.2288658659999996</v>
      </c>
      <c r="F44" s="6">
        <v>9.387984243</v>
      </c>
      <c r="G44" s="6">
        <v>10.342694505000001</v>
      </c>
      <c r="H44" s="6">
        <v>11.456523144</v>
      </c>
      <c r="I44" s="6">
        <v>13.525062045</v>
      </c>
      <c r="J44" s="6">
        <v>15.116245814999999</v>
      </c>
      <c r="K44" s="6">
        <v>15.752719323000001</v>
      </c>
      <c r="L44" s="6">
        <v>15.9118377</v>
      </c>
      <c r="M44" s="6">
        <v>15.752719323000001</v>
      </c>
      <c r="N44" s="6">
        <v>14.798009061</v>
      </c>
      <c r="O44" s="6">
        <v>14.638890684</v>
      </c>
      <c r="P44" s="6">
        <v>14.320653930000001</v>
      </c>
      <c r="Q44" s="6">
        <v>14.002417176</v>
      </c>
      <c r="R44" s="6">
        <v>14.320653930000001</v>
      </c>
      <c r="S44" s="6">
        <v>14.638890684</v>
      </c>
      <c r="T44" s="6">
        <v>15.275364192</v>
      </c>
      <c r="U44" s="6">
        <v>15.593600946</v>
      </c>
      <c r="V44" s="6">
        <v>15.275364192</v>
      </c>
      <c r="W44" s="6">
        <v>14.320653930000001</v>
      </c>
      <c r="X44" s="6">
        <v>12.72947016</v>
      </c>
      <c r="Y44" s="6">
        <v>11.138286389999999</v>
      </c>
    </row>
    <row r="45" spans="1:25" ht="15.6" x14ac:dyDescent="0.25">
      <c r="A45" s="3">
        <v>44</v>
      </c>
      <c r="B45" s="6">
        <v>8.9106293430000001</v>
      </c>
      <c r="C45" s="6">
        <v>8.7691907820000008</v>
      </c>
      <c r="D45" s="6">
        <v>8.4863136600000004</v>
      </c>
      <c r="E45" s="6">
        <v>8.2034365380000001</v>
      </c>
      <c r="F45" s="6">
        <v>8.3448750989999994</v>
      </c>
      <c r="G45" s="6">
        <v>9.1935064650000005</v>
      </c>
      <c r="H45" s="6">
        <v>10.183576392000001</v>
      </c>
      <c r="I45" s="6">
        <v>12.022277685000001</v>
      </c>
      <c r="J45" s="6">
        <v>13.436663295000001</v>
      </c>
      <c r="K45" s="6">
        <v>14.002417539</v>
      </c>
      <c r="L45" s="6">
        <v>14.143856100000001</v>
      </c>
      <c r="M45" s="6">
        <v>14.002417539</v>
      </c>
      <c r="N45" s="6">
        <v>13.153786173</v>
      </c>
      <c r="O45" s="6">
        <v>13.012347611999999</v>
      </c>
      <c r="P45" s="6">
        <v>12.729470490000001</v>
      </c>
      <c r="Q45" s="6">
        <v>12.446593368</v>
      </c>
      <c r="R45" s="6">
        <v>12.729470490000001</v>
      </c>
      <c r="S45" s="6">
        <v>13.012347611999999</v>
      </c>
      <c r="T45" s="6">
        <v>13.578101856</v>
      </c>
      <c r="U45" s="6">
        <v>13.860978978</v>
      </c>
      <c r="V45" s="6">
        <v>13.578101856</v>
      </c>
      <c r="W45" s="6">
        <v>12.729470490000001</v>
      </c>
      <c r="X45" s="6">
        <v>11.315084880000001</v>
      </c>
      <c r="Y45" s="6">
        <v>9.9006992700000005</v>
      </c>
    </row>
    <row r="46" spans="1:25" ht="15.6" x14ac:dyDescent="0.25">
      <c r="A46" s="3">
        <v>45</v>
      </c>
      <c r="B46" s="6">
        <v>29.51645697</v>
      </c>
      <c r="C46" s="6">
        <v>29.047941779999999</v>
      </c>
      <c r="D46" s="6">
        <v>28.110911399999999</v>
      </c>
      <c r="E46" s="6">
        <v>27.17388102</v>
      </c>
      <c r="F46" s="6">
        <v>27.642396210000001</v>
      </c>
      <c r="G46" s="6">
        <v>30.45348735</v>
      </c>
      <c r="H46" s="6">
        <v>33.733093680000003</v>
      </c>
      <c r="I46" s="6">
        <v>39.823791149999998</v>
      </c>
      <c r="J46" s="6">
        <v>44.508943049999999</v>
      </c>
      <c r="K46" s="6">
        <v>46.383003809999998</v>
      </c>
      <c r="L46" s="6">
        <v>46.851519000000003</v>
      </c>
      <c r="M46" s="6">
        <v>46.383003809999998</v>
      </c>
      <c r="N46" s="6">
        <v>43.571912670000003</v>
      </c>
      <c r="O46" s="6">
        <v>43.103397479999998</v>
      </c>
      <c r="P46" s="6">
        <v>42.166367100000002</v>
      </c>
      <c r="Q46" s="6">
        <v>41.229336719999999</v>
      </c>
      <c r="R46" s="6">
        <v>42.166367100000002</v>
      </c>
      <c r="S46" s="6">
        <v>43.103397479999998</v>
      </c>
      <c r="T46" s="6">
        <v>44.977458239999997</v>
      </c>
      <c r="U46" s="6">
        <v>45.91448862</v>
      </c>
      <c r="V46" s="6">
        <v>44.977458239999997</v>
      </c>
      <c r="W46" s="6">
        <v>42.166367100000002</v>
      </c>
      <c r="X46" s="6">
        <v>37.481215200000001</v>
      </c>
      <c r="Y46" s="6">
        <v>32.7960633</v>
      </c>
    </row>
    <row r="47" spans="1:25" ht="15.6" x14ac:dyDescent="0.25">
      <c r="A47" s="3">
        <v>46</v>
      </c>
      <c r="B47" s="6">
        <v>15.593599791000001</v>
      </c>
      <c r="C47" s="6">
        <v>15.346082334</v>
      </c>
      <c r="D47" s="6">
        <v>14.85104742</v>
      </c>
      <c r="E47" s="6">
        <v>14.356012506000001</v>
      </c>
      <c r="F47" s="6">
        <v>14.603529963</v>
      </c>
      <c r="G47" s="6">
        <v>16.088634705</v>
      </c>
      <c r="H47" s="6">
        <v>17.821256903999998</v>
      </c>
      <c r="I47" s="6">
        <v>21.038983845000001</v>
      </c>
      <c r="J47" s="6">
        <v>23.514158415000001</v>
      </c>
      <c r="K47" s="6">
        <v>24.504228243</v>
      </c>
      <c r="L47" s="6">
        <v>24.751745700000001</v>
      </c>
      <c r="M47" s="6">
        <v>24.504228243</v>
      </c>
      <c r="N47" s="6">
        <v>23.019123500999999</v>
      </c>
      <c r="O47" s="6">
        <v>22.771606043999999</v>
      </c>
      <c r="P47" s="6">
        <v>22.276571130000001</v>
      </c>
      <c r="Q47" s="6">
        <v>21.781536215999999</v>
      </c>
      <c r="R47" s="6">
        <v>22.276571130000001</v>
      </c>
      <c r="S47" s="6">
        <v>22.771606043999999</v>
      </c>
      <c r="T47" s="6">
        <v>23.761675872000001</v>
      </c>
      <c r="U47" s="6">
        <v>24.256710785999999</v>
      </c>
      <c r="V47" s="6">
        <v>23.761675872000001</v>
      </c>
      <c r="W47" s="6">
        <v>22.276571130000001</v>
      </c>
      <c r="X47" s="6">
        <v>19.801396560000001</v>
      </c>
      <c r="Y47" s="6">
        <v>17.326221990000001</v>
      </c>
    </row>
    <row r="48" spans="1:25" ht="15.6" x14ac:dyDescent="0.25">
      <c r="A48" s="3">
        <v>47</v>
      </c>
      <c r="B48" s="6">
        <v>18.935085014999999</v>
      </c>
      <c r="C48" s="6">
        <v>18.634528110000002</v>
      </c>
      <c r="D48" s="6">
        <v>18.0334143</v>
      </c>
      <c r="E48" s="6">
        <v>17.432300489999999</v>
      </c>
      <c r="F48" s="6">
        <v>17.732857395</v>
      </c>
      <c r="G48" s="6">
        <v>19.536198825</v>
      </c>
      <c r="H48" s="6">
        <v>21.64009716</v>
      </c>
      <c r="I48" s="6">
        <v>25.547336925</v>
      </c>
      <c r="J48" s="6">
        <v>28.552905975000002</v>
      </c>
      <c r="K48" s="6">
        <v>29.755133595</v>
      </c>
      <c r="L48" s="6">
        <v>30.055690500000001</v>
      </c>
      <c r="M48" s="6">
        <v>29.755133595</v>
      </c>
      <c r="N48" s="6">
        <v>27.951792165000001</v>
      </c>
      <c r="O48" s="6">
        <v>27.65123526</v>
      </c>
      <c r="P48" s="6">
        <v>27.050121449999999</v>
      </c>
      <c r="Q48" s="6">
        <v>26.449007640000001</v>
      </c>
      <c r="R48" s="6">
        <v>27.050121449999999</v>
      </c>
      <c r="S48" s="6">
        <v>27.65123526</v>
      </c>
      <c r="T48" s="6">
        <v>28.853462879999999</v>
      </c>
      <c r="U48" s="6">
        <v>29.45457669</v>
      </c>
      <c r="V48" s="6">
        <v>28.853462879999999</v>
      </c>
      <c r="W48" s="6">
        <v>27.050121449999999</v>
      </c>
      <c r="X48" s="6">
        <v>24.044552400000001</v>
      </c>
      <c r="Y48" s="6">
        <v>21.038983349999999</v>
      </c>
    </row>
    <row r="49" spans="1:25" ht="15.6" x14ac:dyDescent="0.25">
      <c r="A49" s="3">
        <v>48</v>
      </c>
      <c r="B49" s="6">
        <v>11.138286159</v>
      </c>
      <c r="C49" s="6">
        <v>10.961487966</v>
      </c>
      <c r="D49" s="6">
        <v>10.60789158</v>
      </c>
      <c r="E49" s="6">
        <v>10.254295193999999</v>
      </c>
      <c r="F49" s="6">
        <v>10.431093387000001</v>
      </c>
      <c r="G49" s="6">
        <v>11.491882544999999</v>
      </c>
      <c r="H49" s="6">
        <v>12.729469895999999</v>
      </c>
      <c r="I49" s="6">
        <v>15.027846405</v>
      </c>
      <c r="J49" s="6">
        <v>16.795828334999999</v>
      </c>
      <c r="K49" s="6">
        <v>17.503021106999999</v>
      </c>
      <c r="L49" s="6">
        <v>17.679819299999998</v>
      </c>
      <c r="M49" s="6">
        <v>17.503021106999999</v>
      </c>
      <c r="N49" s="6">
        <v>16.442231949</v>
      </c>
      <c r="O49" s="6">
        <v>16.265433756</v>
      </c>
      <c r="P49" s="6">
        <v>15.911837370000001</v>
      </c>
      <c r="Q49" s="6">
        <v>15.558240983999999</v>
      </c>
      <c r="R49" s="6">
        <v>15.911837370000001</v>
      </c>
      <c r="S49" s="6">
        <v>16.265433756</v>
      </c>
      <c r="T49" s="6">
        <v>16.972626527999999</v>
      </c>
      <c r="U49" s="6">
        <v>17.326222913999999</v>
      </c>
      <c r="V49" s="6">
        <v>16.972626527999999</v>
      </c>
      <c r="W49" s="6">
        <v>15.911837370000001</v>
      </c>
      <c r="X49" s="6">
        <v>14.143855439999999</v>
      </c>
      <c r="Y49" s="6">
        <v>12.37587351</v>
      </c>
    </row>
    <row r="50" spans="1:25" ht="15.6" x14ac:dyDescent="0.25">
      <c r="A50" s="3">
        <v>49</v>
      </c>
      <c r="B50" s="6">
        <v>48.451541984999999</v>
      </c>
      <c r="C50" s="6">
        <v>47.68246989</v>
      </c>
      <c r="D50" s="6">
        <v>46.144325700000003</v>
      </c>
      <c r="E50" s="6">
        <v>44.606181509999999</v>
      </c>
      <c r="F50" s="6">
        <v>45.375253604999997</v>
      </c>
      <c r="G50" s="6">
        <v>49.989686175000003</v>
      </c>
      <c r="H50" s="6">
        <v>55.373190839999999</v>
      </c>
      <c r="I50" s="6">
        <v>65.371128075000001</v>
      </c>
      <c r="J50" s="6">
        <v>73.061849025000001</v>
      </c>
      <c r="K50" s="6">
        <v>76.138137404999995</v>
      </c>
      <c r="L50" s="6">
        <v>76.907209499999993</v>
      </c>
      <c r="M50" s="6">
        <v>76.138137404999995</v>
      </c>
      <c r="N50" s="6">
        <v>71.523704835000004</v>
      </c>
      <c r="O50" s="6">
        <v>70.754632740000005</v>
      </c>
      <c r="P50" s="6">
        <v>69.216488549999994</v>
      </c>
      <c r="Q50" s="6">
        <v>67.678344359999997</v>
      </c>
      <c r="R50" s="6">
        <v>69.216488549999994</v>
      </c>
      <c r="S50" s="6">
        <v>70.754632740000005</v>
      </c>
      <c r="T50" s="6">
        <v>73.830921119999999</v>
      </c>
      <c r="U50" s="6">
        <v>75.369065309999996</v>
      </c>
      <c r="V50" s="6">
        <v>73.830921119999999</v>
      </c>
      <c r="W50" s="6">
        <v>69.216488549999994</v>
      </c>
      <c r="X50" s="6">
        <v>61.525767600000002</v>
      </c>
      <c r="Y50" s="6">
        <v>53.835046650000002</v>
      </c>
    </row>
    <row r="51" spans="1:25" ht="15.6" x14ac:dyDescent="0.25">
      <c r="A51" s="3">
        <v>50</v>
      </c>
      <c r="B51" s="6">
        <v>9.467543547</v>
      </c>
      <c r="C51" s="6">
        <v>9.3172650780000001</v>
      </c>
      <c r="D51" s="6">
        <v>9.0167081400000004</v>
      </c>
      <c r="E51" s="6">
        <v>8.7161512020000007</v>
      </c>
      <c r="F51" s="6">
        <v>8.8664296710000006</v>
      </c>
      <c r="G51" s="6">
        <v>9.7681004849999997</v>
      </c>
      <c r="H51" s="6">
        <v>10.820049768000001</v>
      </c>
      <c r="I51" s="6">
        <v>12.773669865</v>
      </c>
      <c r="J51" s="6">
        <v>14.276454555000001</v>
      </c>
      <c r="K51" s="6">
        <v>14.877568431</v>
      </c>
      <c r="L51" s="6">
        <v>15.0278469</v>
      </c>
      <c r="M51" s="6">
        <v>14.877568431</v>
      </c>
      <c r="N51" s="6">
        <v>13.975897616999999</v>
      </c>
      <c r="O51" s="6">
        <v>13.825619147999999</v>
      </c>
      <c r="P51" s="6">
        <v>13.52506221</v>
      </c>
      <c r="Q51" s="6">
        <v>13.224505272</v>
      </c>
      <c r="R51" s="6">
        <v>13.52506221</v>
      </c>
      <c r="S51" s="6">
        <v>13.825619147999999</v>
      </c>
      <c r="T51" s="6">
        <v>14.426733024000001</v>
      </c>
      <c r="U51" s="6">
        <v>14.727289962</v>
      </c>
      <c r="V51" s="6">
        <v>14.426733024000001</v>
      </c>
      <c r="W51" s="6">
        <v>13.52506221</v>
      </c>
      <c r="X51" s="6">
        <v>12.022277519999999</v>
      </c>
      <c r="Y51" s="6">
        <v>10.519492830000001</v>
      </c>
    </row>
    <row r="52" spans="1:25" ht="15.6" x14ac:dyDescent="0.25">
      <c r="A52" s="3">
        <v>51</v>
      </c>
      <c r="B52" s="6">
        <v>9.467543547</v>
      </c>
      <c r="C52" s="6">
        <v>9.3172650780000001</v>
      </c>
      <c r="D52" s="6">
        <v>9.0167081400000004</v>
      </c>
      <c r="E52" s="6">
        <v>8.7161512020000007</v>
      </c>
      <c r="F52" s="6">
        <v>8.8664296710000006</v>
      </c>
      <c r="G52" s="6">
        <v>9.7681004849999997</v>
      </c>
      <c r="H52" s="6">
        <v>10.820049768000001</v>
      </c>
      <c r="I52" s="6">
        <v>12.773669865</v>
      </c>
      <c r="J52" s="6">
        <v>14.276454555000001</v>
      </c>
      <c r="K52" s="6">
        <v>14.877568431</v>
      </c>
      <c r="L52" s="6">
        <v>15.0278469</v>
      </c>
      <c r="M52" s="6">
        <v>14.877568431</v>
      </c>
      <c r="N52" s="6">
        <v>13.975897616999999</v>
      </c>
      <c r="O52" s="6">
        <v>13.825619147999999</v>
      </c>
      <c r="P52" s="6">
        <v>13.52506221</v>
      </c>
      <c r="Q52" s="6">
        <v>13.224505272</v>
      </c>
      <c r="R52" s="6">
        <v>13.52506221</v>
      </c>
      <c r="S52" s="6">
        <v>13.825619147999999</v>
      </c>
      <c r="T52" s="6">
        <v>14.426733024000001</v>
      </c>
      <c r="U52" s="6">
        <v>14.727289962</v>
      </c>
      <c r="V52" s="6">
        <v>14.426733024000001</v>
      </c>
      <c r="W52" s="6">
        <v>13.52506221</v>
      </c>
      <c r="X52" s="6">
        <v>12.022277519999999</v>
      </c>
      <c r="Y52" s="6">
        <v>10.519492830000001</v>
      </c>
    </row>
    <row r="53" spans="1:25" ht="15.6" x14ac:dyDescent="0.25">
      <c r="A53" s="3">
        <v>52</v>
      </c>
      <c r="B53" s="6">
        <v>10.024457751</v>
      </c>
      <c r="C53" s="6">
        <v>9.8653393739999995</v>
      </c>
      <c r="D53" s="6">
        <v>9.5471026200000004</v>
      </c>
      <c r="E53" s="6">
        <v>9.2288658659999996</v>
      </c>
      <c r="F53" s="6">
        <v>9.387984243</v>
      </c>
      <c r="G53" s="6">
        <v>10.342694505000001</v>
      </c>
      <c r="H53" s="6">
        <v>11.456523144</v>
      </c>
      <c r="I53" s="6">
        <v>13.525062045</v>
      </c>
      <c r="J53" s="6">
        <v>15.116245814999999</v>
      </c>
      <c r="K53" s="6">
        <v>15.752719323000001</v>
      </c>
      <c r="L53" s="6">
        <v>15.9118377</v>
      </c>
      <c r="M53" s="6">
        <v>15.752719323000001</v>
      </c>
      <c r="N53" s="6">
        <v>14.798009061</v>
      </c>
      <c r="O53" s="6">
        <v>14.638890684</v>
      </c>
      <c r="P53" s="6">
        <v>14.320653930000001</v>
      </c>
      <c r="Q53" s="6">
        <v>14.002417176</v>
      </c>
      <c r="R53" s="6">
        <v>14.320653930000001</v>
      </c>
      <c r="S53" s="6">
        <v>14.638890684</v>
      </c>
      <c r="T53" s="6">
        <v>15.275364192</v>
      </c>
      <c r="U53" s="6">
        <v>15.593600946</v>
      </c>
      <c r="V53" s="6">
        <v>15.275364192</v>
      </c>
      <c r="W53" s="6">
        <v>14.320653930000001</v>
      </c>
      <c r="X53" s="6">
        <v>12.72947016</v>
      </c>
      <c r="Y53" s="6">
        <v>11.138286389999999</v>
      </c>
    </row>
    <row r="54" spans="1:25" ht="15.6" x14ac:dyDescent="0.25">
      <c r="A54" s="3">
        <v>53</v>
      </c>
      <c r="B54" s="6">
        <v>12.809028770999999</v>
      </c>
      <c r="C54" s="6">
        <v>12.605710854</v>
      </c>
      <c r="D54" s="6">
        <v>12.19907502</v>
      </c>
      <c r="E54" s="6">
        <v>11.792439185999999</v>
      </c>
      <c r="F54" s="6">
        <v>11.995757103000001</v>
      </c>
      <c r="G54" s="6">
        <v>13.215664605000001</v>
      </c>
      <c r="H54" s="6">
        <v>14.638890024</v>
      </c>
      <c r="I54" s="6">
        <v>17.282022945000001</v>
      </c>
      <c r="J54" s="6">
        <v>19.315202115000002</v>
      </c>
      <c r="K54" s="6">
        <v>20.128473783</v>
      </c>
      <c r="L54" s="6">
        <v>20.3317917</v>
      </c>
      <c r="M54" s="6">
        <v>20.128473783</v>
      </c>
      <c r="N54" s="6">
        <v>18.908566280999999</v>
      </c>
      <c r="O54" s="6">
        <v>18.705248363999999</v>
      </c>
      <c r="P54" s="6">
        <v>18.29861253</v>
      </c>
      <c r="Q54" s="6">
        <v>17.891976696</v>
      </c>
      <c r="R54" s="6">
        <v>18.29861253</v>
      </c>
      <c r="S54" s="6">
        <v>18.705248363999999</v>
      </c>
      <c r="T54" s="6">
        <v>19.518520032000001</v>
      </c>
      <c r="U54" s="6">
        <v>19.925155866000001</v>
      </c>
      <c r="V54" s="6">
        <v>19.518520032000001</v>
      </c>
      <c r="W54" s="6">
        <v>18.29861253</v>
      </c>
      <c r="X54" s="6">
        <v>16.265433359999999</v>
      </c>
      <c r="Y54" s="6">
        <v>14.232254190000001</v>
      </c>
    </row>
    <row r="55" spans="1:25" ht="15.6" x14ac:dyDescent="0.25">
      <c r="A55" s="3">
        <v>54</v>
      </c>
      <c r="B55" s="6">
        <v>62.931313367999998</v>
      </c>
      <c r="C55" s="6">
        <v>61.932403632000003</v>
      </c>
      <c r="D55" s="6">
        <v>59.93458416</v>
      </c>
      <c r="E55" s="6">
        <v>57.936764687999997</v>
      </c>
      <c r="F55" s="6">
        <v>58.935674423999998</v>
      </c>
      <c r="G55" s="6">
        <v>64.929132839999994</v>
      </c>
      <c r="H55" s="6">
        <v>71.921500992000006</v>
      </c>
      <c r="I55" s="6">
        <v>84.907327559999999</v>
      </c>
      <c r="J55" s="6">
        <v>94.896424920000001</v>
      </c>
      <c r="K55" s="6">
        <v>98.892063863999994</v>
      </c>
      <c r="L55" s="6">
        <v>99.890973599999995</v>
      </c>
      <c r="M55" s="6">
        <v>98.892063863999994</v>
      </c>
      <c r="N55" s="6">
        <v>92.898605447999998</v>
      </c>
      <c r="O55" s="6">
        <v>91.899695711999996</v>
      </c>
      <c r="P55" s="6">
        <v>89.901876240000007</v>
      </c>
      <c r="Q55" s="6">
        <v>87.904056768000004</v>
      </c>
      <c r="R55" s="6">
        <v>89.901876240000007</v>
      </c>
      <c r="S55" s="6">
        <v>91.899695711999996</v>
      </c>
      <c r="T55" s="6">
        <v>95.895334656000003</v>
      </c>
      <c r="U55" s="6">
        <v>97.893154128000006</v>
      </c>
      <c r="V55" s="6">
        <v>95.895334656000003</v>
      </c>
      <c r="W55" s="6">
        <v>89.901876240000007</v>
      </c>
      <c r="X55" s="6">
        <v>79.912778880000005</v>
      </c>
      <c r="Y55" s="6">
        <v>69.923681520000002</v>
      </c>
    </row>
    <row r="56" spans="1:25" ht="15.6" x14ac:dyDescent="0.25">
      <c r="A56" s="3">
        <v>55</v>
      </c>
      <c r="B56" s="6">
        <v>35.085599010000003</v>
      </c>
      <c r="C56" s="6">
        <v>34.528684740000003</v>
      </c>
      <c r="D56" s="6">
        <v>33.414856200000003</v>
      </c>
      <c r="E56" s="6">
        <v>32.301027660000003</v>
      </c>
      <c r="F56" s="6">
        <v>32.857941930000003</v>
      </c>
      <c r="G56" s="6">
        <v>36.199427550000003</v>
      </c>
      <c r="H56" s="6">
        <v>40.097827440000003</v>
      </c>
      <c r="I56" s="6">
        <v>47.337712949999997</v>
      </c>
      <c r="J56" s="6">
        <v>52.906855649999997</v>
      </c>
      <c r="K56" s="6">
        <v>55.134512729999997</v>
      </c>
      <c r="L56" s="6">
        <v>55.691426999999997</v>
      </c>
      <c r="M56" s="6">
        <v>55.134512729999997</v>
      </c>
      <c r="N56" s="6">
        <v>51.793027109999997</v>
      </c>
      <c r="O56" s="6">
        <v>51.236112839999997</v>
      </c>
      <c r="P56" s="6">
        <v>50.122284299999997</v>
      </c>
      <c r="Q56" s="6">
        <v>49.008455759999997</v>
      </c>
      <c r="R56" s="6">
        <v>50.122284299999997</v>
      </c>
      <c r="S56" s="6">
        <v>51.236112839999997</v>
      </c>
      <c r="T56" s="6">
        <v>53.463769919999997</v>
      </c>
      <c r="U56" s="6">
        <v>54.577598459999997</v>
      </c>
      <c r="V56" s="6">
        <v>53.463769919999997</v>
      </c>
      <c r="W56" s="6">
        <v>50.122284299999997</v>
      </c>
      <c r="X56" s="6">
        <v>44.553141599999996</v>
      </c>
      <c r="Y56" s="6">
        <v>38.983998900000003</v>
      </c>
    </row>
    <row r="57" spans="1:25" ht="15.6" x14ac:dyDescent="0.25">
      <c r="A57" s="3">
        <v>56</v>
      </c>
      <c r="B57" s="6">
        <v>46.780799373000001</v>
      </c>
      <c r="C57" s="6">
        <v>46.038247001999999</v>
      </c>
      <c r="D57" s="6">
        <v>44.553142260000001</v>
      </c>
      <c r="E57" s="6">
        <v>43.068037517999997</v>
      </c>
      <c r="F57" s="6">
        <v>43.810589888999999</v>
      </c>
      <c r="G57" s="6">
        <v>48.265904114999998</v>
      </c>
      <c r="H57" s="6">
        <v>53.463770711999999</v>
      </c>
      <c r="I57" s="6">
        <v>63.116951534999998</v>
      </c>
      <c r="J57" s="6">
        <v>70.542475245000006</v>
      </c>
      <c r="K57" s="6">
        <v>73.512684729</v>
      </c>
      <c r="L57" s="6">
        <v>74.255237100000002</v>
      </c>
      <c r="M57" s="6">
        <v>73.512684729</v>
      </c>
      <c r="N57" s="6">
        <v>69.057370503000001</v>
      </c>
      <c r="O57" s="6">
        <v>68.314818131999999</v>
      </c>
      <c r="P57" s="6">
        <v>66.829713389999995</v>
      </c>
      <c r="Q57" s="6">
        <v>65.344608648000005</v>
      </c>
      <c r="R57" s="6">
        <v>66.829713389999995</v>
      </c>
      <c r="S57" s="6">
        <v>68.314818131999999</v>
      </c>
      <c r="T57" s="6">
        <v>71.285027615999994</v>
      </c>
      <c r="U57" s="6">
        <v>72.770132357999998</v>
      </c>
      <c r="V57" s="6">
        <v>71.285027615999994</v>
      </c>
      <c r="W57" s="6">
        <v>66.829713389999995</v>
      </c>
      <c r="X57" s="6">
        <v>59.404189680000002</v>
      </c>
      <c r="Y57" s="6">
        <v>51.978665970000002</v>
      </c>
    </row>
    <row r="58" spans="1:25" ht="15.6" x14ac:dyDescent="0.25">
      <c r="A58" s="3">
        <v>57</v>
      </c>
      <c r="B58" s="6">
        <v>6.6829704479999998</v>
      </c>
      <c r="C58" s="6">
        <v>6.5768915520000002</v>
      </c>
      <c r="D58" s="6">
        <v>6.36473376</v>
      </c>
      <c r="E58" s="6">
        <v>6.1525759679999998</v>
      </c>
      <c r="F58" s="6">
        <v>6.2586548640000004</v>
      </c>
      <c r="G58" s="6">
        <v>6.89512824</v>
      </c>
      <c r="H58" s="6">
        <v>7.6376805120000002</v>
      </c>
      <c r="I58" s="6">
        <v>9.01670616</v>
      </c>
      <c r="J58" s="6">
        <v>10.07749512</v>
      </c>
      <c r="K58" s="6">
        <v>10.501810704</v>
      </c>
      <c r="L58" s="6">
        <v>10.6078896</v>
      </c>
      <c r="M58" s="6">
        <v>10.501810704</v>
      </c>
      <c r="N58" s="6">
        <v>9.8653373280000007</v>
      </c>
      <c r="O58" s="6">
        <v>9.7592584319999993</v>
      </c>
      <c r="P58" s="6">
        <v>9.54710064</v>
      </c>
      <c r="Q58" s="6">
        <v>9.3349428480000007</v>
      </c>
      <c r="R58" s="6">
        <v>9.54710064</v>
      </c>
      <c r="S58" s="6">
        <v>9.7592584319999993</v>
      </c>
      <c r="T58" s="6">
        <v>10.183574016</v>
      </c>
      <c r="U58" s="6">
        <v>10.395731808000001</v>
      </c>
      <c r="V58" s="6">
        <v>10.183574016</v>
      </c>
      <c r="W58" s="6">
        <v>9.54710064</v>
      </c>
      <c r="X58" s="6">
        <v>8.48631168</v>
      </c>
      <c r="Y58" s="6">
        <v>7.42552272</v>
      </c>
    </row>
    <row r="59" spans="1:25" ht="15.6" x14ac:dyDescent="0.25">
      <c r="A59" s="3">
        <v>58</v>
      </c>
      <c r="B59" s="6">
        <v>6.6829704479999998</v>
      </c>
      <c r="C59" s="6">
        <v>6.5768915520000002</v>
      </c>
      <c r="D59" s="6">
        <v>6.36473376</v>
      </c>
      <c r="E59" s="6">
        <v>6.1525759679999998</v>
      </c>
      <c r="F59" s="6">
        <v>6.2586548640000004</v>
      </c>
      <c r="G59" s="6">
        <v>6.89512824</v>
      </c>
      <c r="H59" s="6">
        <v>7.6376805120000002</v>
      </c>
      <c r="I59" s="6">
        <v>9.01670616</v>
      </c>
      <c r="J59" s="6">
        <v>10.07749512</v>
      </c>
      <c r="K59" s="6">
        <v>10.501810704</v>
      </c>
      <c r="L59" s="6">
        <v>10.6078896</v>
      </c>
      <c r="M59" s="6">
        <v>10.501810704</v>
      </c>
      <c r="N59" s="6">
        <v>9.8653373280000007</v>
      </c>
      <c r="O59" s="6">
        <v>9.7592584319999993</v>
      </c>
      <c r="P59" s="6">
        <v>9.54710064</v>
      </c>
      <c r="Q59" s="6">
        <v>9.3349428480000007</v>
      </c>
      <c r="R59" s="6">
        <v>9.54710064</v>
      </c>
      <c r="S59" s="6">
        <v>9.7592584319999993</v>
      </c>
      <c r="T59" s="6">
        <v>10.183574016</v>
      </c>
      <c r="U59" s="6">
        <v>10.395731808000001</v>
      </c>
      <c r="V59" s="6">
        <v>10.183574016</v>
      </c>
      <c r="W59" s="6">
        <v>9.54710064</v>
      </c>
      <c r="X59" s="6">
        <v>8.48631168</v>
      </c>
      <c r="Y59" s="6">
        <v>7.42552272</v>
      </c>
    </row>
    <row r="60" spans="1:25" ht="15.6" x14ac:dyDescent="0.25">
      <c r="A60" s="3">
        <v>59</v>
      </c>
      <c r="B60" s="6">
        <v>154.265255298</v>
      </c>
      <c r="C60" s="6">
        <v>151.81660045199999</v>
      </c>
      <c r="D60" s="6">
        <v>146.91929076</v>
      </c>
      <c r="E60" s="6">
        <v>142.021981068</v>
      </c>
      <c r="F60" s="6">
        <v>144.47063591400001</v>
      </c>
      <c r="G60" s="6">
        <v>159.16256498999999</v>
      </c>
      <c r="H60" s="6">
        <v>176.30314891200001</v>
      </c>
      <c r="I60" s="6">
        <v>208.13566191000001</v>
      </c>
      <c r="J60" s="6">
        <v>232.62221037</v>
      </c>
      <c r="K60" s="6">
        <v>242.41682975399999</v>
      </c>
      <c r="L60" s="6">
        <v>244.8654846</v>
      </c>
      <c r="M60" s="6">
        <v>242.41682975399999</v>
      </c>
      <c r="N60" s="6">
        <v>227.72490067800001</v>
      </c>
      <c r="O60" s="6">
        <v>225.276245832</v>
      </c>
      <c r="P60" s="6">
        <v>220.37893614000001</v>
      </c>
      <c r="Q60" s="6">
        <v>215.48162644799999</v>
      </c>
      <c r="R60" s="6">
        <v>220.37893614000001</v>
      </c>
      <c r="S60" s="6">
        <v>225.276245832</v>
      </c>
      <c r="T60" s="6">
        <v>235.07086521599999</v>
      </c>
      <c r="U60" s="6">
        <v>239.96817490800001</v>
      </c>
      <c r="V60" s="6">
        <v>235.07086521599999</v>
      </c>
      <c r="W60" s="6">
        <v>220.37893614000001</v>
      </c>
      <c r="X60" s="6">
        <v>195.89238768000001</v>
      </c>
      <c r="Y60" s="6">
        <v>171.40583921999999</v>
      </c>
    </row>
    <row r="61" spans="1:25" ht="15.6" x14ac:dyDescent="0.25">
      <c r="A61" s="3">
        <v>60</v>
      </c>
      <c r="B61" s="6">
        <v>43.439314148999998</v>
      </c>
      <c r="C61" s="6">
        <v>42.749801226000002</v>
      </c>
      <c r="D61" s="6">
        <v>41.370775379999998</v>
      </c>
      <c r="E61" s="6">
        <v>39.991749534</v>
      </c>
      <c r="F61" s="6">
        <v>40.681262457000003</v>
      </c>
      <c r="G61" s="6">
        <v>44.818339995000002</v>
      </c>
      <c r="H61" s="6">
        <v>49.644930455999997</v>
      </c>
      <c r="I61" s="6">
        <v>58.608598454999999</v>
      </c>
      <c r="J61" s="6">
        <v>65.503727685000001</v>
      </c>
      <c r="K61" s="6">
        <v>68.261779376999996</v>
      </c>
      <c r="L61" s="6">
        <v>68.951292300000006</v>
      </c>
      <c r="M61" s="6">
        <v>68.261779376999996</v>
      </c>
      <c r="N61" s="6">
        <v>64.124701838999997</v>
      </c>
      <c r="O61" s="6">
        <v>63.435188916000001</v>
      </c>
      <c r="P61" s="6">
        <v>62.056163069999997</v>
      </c>
      <c r="Q61" s="6">
        <v>60.677137223999999</v>
      </c>
      <c r="R61" s="6">
        <v>62.056163069999997</v>
      </c>
      <c r="S61" s="6">
        <v>63.435188916000001</v>
      </c>
      <c r="T61" s="6">
        <v>66.193240607999996</v>
      </c>
      <c r="U61" s="6">
        <v>67.572266454000001</v>
      </c>
      <c r="V61" s="6">
        <v>66.193240607999996</v>
      </c>
      <c r="W61" s="6">
        <v>62.056163069999997</v>
      </c>
      <c r="X61" s="6">
        <v>55.161033840000002</v>
      </c>
      <c r="Y61" s="6">
        <v>48.26590461</v>
      </c>
    </row>
    <row r="62" spans="1:25" ht="15.6" x14ac:dyDescent="0.25">
      <c r="A62" s="3">
        <v>61</v>
      </c>
      <c r="B62" s="6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</row>
    <row r="63" spans="1:25" ht="15.6" x14ac:dyDescent="0.25">
      <c r="A63" s="3">
        <v>62</v>
      </c>
      <c r="B63" s="6">
        <v>42.882399945000003</v>
      </c>
      <c r="C63" s="6">
        <v>42.20172693</v>
      </c>
      <c r="D63" s="6">
        <v>40.8403809</v>
      </c>
      <c r="E63" s="6">
        <v>39.47903487</v>
      </c>
      <c r="F63" s="6">
        <v>40.159707885000003</v>
      </c>
      <c r="G63" s="6">
        <v>44.243745975000003</v>
      </c>
      <c r="H63" s="6">
        <v>49.008457079999999</v>
      </c>
      <c r="I63" s="6">
        <v>57.857206275000003</v>
      </c>
      <c r="J63" s="6">
        <v>64.663936425000003</v>
      </c>
      <c r="K63" s="6">
        <v>67.386628485000003</v>
      </c>
      <c r="L63" s="6">
        <v>68.067301499999999</v>
      </c>
      <c r="M63" s="6">
        <v>67.386628485000003</v>
      </c>
      <c r="N63" s="6">
        <v>63.302590395000003</v>
      </c>
      <c r="O63" s="6">
        <v>62.621917379999999</v>
      </c>
      <c r="P63" s="6">
        <v>61.260571349999999</v>
      </c>
      <c r="Q63" s="6">
        <v>59.899225319999999</v>
      </c>
      <c r="R63" s="6">
        <v>61.260571349999999</v>
      </c>
      <c r="S63" s="6">
        <v>62.621917379999999</v>
      </c>
      <c r="T63" s="6">
        <v>65.344609439999999</v>
      </c>
      <c r="U63" s="6">
        <v>66.705955470000006</v>
      </c>
      <c r="V63" s="6">
        <v>65.344609439999999</v>
      </c>
      <c r="W63" s="6">
        <v>61.260571349999999</v>
      </c>
      <c r="X63" s="6">
        <v>54.453841199999999</v>
      </c>
      <c r="Y63" s="6">
        <v>47.647111049999999</v>
      </c>
    </row>
    <row r="64" spans="1:25" ht="15.6" x14ac:dyDescent="0.25">
      <c r="A64" s="3">
        <v>63</v>
      </c>
      <c r="B64" s="6">
        <v>0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</row>
    <row r="65" spans="1:25" ht="15.6" x14ac:dyDescent="0.25">
      <c r="A65" s="3">
        <v>64</v>
      </c>
      <c r="B65" s="6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</row>
    <row r="66" spans="1:25" ht="15.6" x14ac:dyDescent="0.25">
      <c r="A66" s="3">
        <v>65</v>
      </c>
      <c r="B66" s="6">
        <v>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</row>
    <row r="67" spans="1:25" ht="15.6" x14ac:dyDescent="0.25">
      <c r="A67" s="3">
        <v>66</v>
      </c>
      <c r="B67" s="6">
        <v>21.719656035</v>
      </c>
      <c r="C67" s="6">
        <v>21.374899589999998</v>
      </c>
      <c r="D67" s="6">
        <v>20.685386699999999</v>
      </c>
      <c r="E67" s="6">
        <v>19.995873809999999</v>
      </c>
      <c r="F67" s="6">
        <v>20.340630255000001</v>
      </c>
      <c r="G67" s="6">
        <v>22.409168924999999</v>
      </c>
      <c r="H67" s="6">
        <v>24.82246404</v>
      </c>
      <c r="I67" s="6">
        <v>29.304297824999999</v>
      </c>
      <c r="J67" s="6">
        <v>32.751862275000001</v>
      </c>
      <c r="K67" s="6">
        <v>34.130888055</v>
      </c>
      <c r="L67" s="6">
        <v>34.475644500000001</v>
      </c>
      <c r="M67" s="6">
        <v>34.130888055</v>
      </c>
      <c r="N67" s="6">
        <v>32.062349384999997</v>
      </c>
      <c r="O67" s="6">
        <v>31.717592939999999</v>
      </c>
      <c r="P67" s="6">
        <v>31.02808005</v>
      </c>
      <c r="Q67" s="6">
        <v>30.33856716</v>
      </c>
      <c r="R67" s="6">
        <v>31.02808005</v>
      </c>
      <c r="S67" s="6">
        <v>31.717592939999999</v>
      </c>
      <c r="T67" s="6">
        <v>33.096618720000002</v>
      </c>
      <c r="U67" s="6">
        <v>33.786131609999998</v>
      </c>
      <c r="V67" s="6">
        <v>33.096618720000002</v>
      </c>
      <c r="W67" s="6">
        <v>31.02808005</v>
      </c>
      <c r="X67" s="6">
        <v>27.580515599999998</v>
      </c>
      <c r="Y67" s="6">
        <v>24.13295115</v>
      </c>
    </row>
    <row r="68" spans="1:25" ht="15.6" x14ac:dyDescent="0.25">
      <c r="A68" s="3">
        <v>67</v>
      </c>
      <c r="B68" s="6">
        <v>15.593599791000001</v>
      </c>
      <c r="C68" s="6">
        <v>15.346082334</v>
      </c>
      <c r="D68" s="6">
        <v>14.85104742</v>
      </c>
      <c r="E68" s="6">
        <v>14.356012506000001</v>
      </c>
      <c r="F68" s="6">
        <v>14.603529963</v>
      </c>
      <c r="G68" s="6">
        <v>16.088634705</v>
      </c>
      <c r="H68" s="6">
        <v>17.821256903999998</v>
      </c>
      <c r="I68" s="6">
        <v>21.038983845000001</v>
      </c>
      <c r="J68" s="6">
        <v>23.514158415000001</v>
      </c>
      <c r="K68" s="6">
        <v>24.504228243</v>
      </c>
      <c r="L68" s="6">
        <v>24.751745700000001</v>
      </c>
      <c r="M68" s="6">
        <v>24.504228243</v>
      </c>
      <c r="N68" s="6">
        <v>23.019123500999999</v>
      </c>
      <c r="O68" s="6">
        <v>22.771606043999999</v>
      </c>
      <c r="P68" s="6">
        <v>22.276571130000001</v>
      </c>
      <c r="Q68" s="6">
        <v>21.781536215999999</v>
      </c>
      <c r="R68" s="6">
        <v>22.276571130000001</v>
      </c>
      <c r="S68" s="6">
        <v>22.771606043999999</v>
      </c>
      <c r="T68" s="6">
        <v>23.761675872000001</v>
      </c>
      <c r="U68" s="6">
        <v>24.256710785999999</v>
      </c>
      <c r="V68" s="6">
        <v>23.761675872000001</v>
      </c>
      <c r="W68" s="6">
        <v>22.276571130000001</v>
      </c>
      <c r="X68" s="6">
        <v>19.801396560000001</v>
      </c>
      <c r="Y68" s="6">
        <v>17.326221990000001</v>
      </c>
    </row>
    <row r="69" spans="1:25" ht="15.6" x14ac:dyDescent="0.25">
      <c r="A69" s="3">
        <v>68</v>
      </c>
      <c r="B69" s="6">
        <v>0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  <c r="Y69" s="6">
        <v>0</v>
      </c>
    </row>
    <row r="70" spans="1:25" ht="15.6" x14ac:dyDescent="0.25">
      <c r="A70" s="3">
        <v>69</v>
      </c>
      <c r="B70" s="6">
        <v>0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</row>
    <row r="71" spans="1:25" ht="15.6" x14ac:dyDescent="0.25">
      <c r="A71" s="3">
        <v>70</v>
      </c>
      <c r="B71" s="6">
        <v>36.756341622000001</v>
      </c>
      <c r="C71" s="6">
        <v>36.172907627999997</v>
      </c>
      <c r="D71" s="6">
        <v>35.006039639999997</v>
      </c>
      <c r="E71" s="6">
        <v>33.839171651999997</v>
      </c>
      <c r="F71" s="6">
        <v>34.422605646000001</v>
      </c>
      <c r="G71" s="6">
        <v>37.923209610000001</v>
      </c>
      <c r="H71" s="6">
        <v>42.007247567999997</v>
      </c>
      <c r="I71" s="6">
        <v>49.59188949</v>
      </c>
      <c r="J71" s="6">
        <v>55.426229429999999</v>
      </c>
      <c r="K71" s="6">
        <v>57.759965405999999</v>
      </c>
      <c r="L71" s="6">
        <v>58.343399400000003</v>
      </c>
      <c r="M71" s="6">
        <v>57.759965405999999</v>
      </c>
      <c r="N71" s="6">
        <v>54.259361441999999</v>
      </c>
      <c r="O71" s="6">
        <v>53.675927448000003</v>
      </c>
      <c r="P71" s="6">
        <v>52.509059460000003</v>
      </c>
      <c r="Q71" s="6">
        <v>51.342191472000003</v>
      </c>
      <c r="R71" s="6">
        <v>52.509059460000003</v>
      </c>
      <c r="S71" s="6">
        <v>53.675927448000003</v>
      </c>
      <c r="T71" s="6">
        <v>56.009663424000003</v>
      </c>
      <c r="U71" s="6">
        <v>57.176531412000003</v>
      </c>
      <c r="V71" s="6">
        <v>56.009663424000003</v>
      </c>
      <c r="W71" s="6">
        <v>52.509059460000003</v>
      </c>
      <c r="X71" s="6">
        <v>46.674719519999996</v>
      </c>
      <c r="Y71" s="6">
        <v>40.840379579999997</v>
      </c>
    </row>
    <row r="72" spans="1:25" ht="15.6" x14ac:dyDescent="0.25">
      <c r="A72" s="3">
        <v>71</v>
      </c>
      <c r="B72" s="6">
        <v>0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</row>
    <row r="73" spans="1:25" ht="15.6" x14ac:dyDescent="0.25">
      <c r="A73" s="3">
        <v>72</v>
      </c>
      <c r="B73" s="6">
        <v>0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</row>
    <row r="74" spans="1:25" ht="15.6" x14ac:dyDescent="0.25">
      <c r="A74" s="3">
        <v>73</v>
      </c>
      <c r="B74" s="6">
        <v>0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</row>
    <row r="75" spans="1:25" ht="15.6" x14ac:dyDescent="0.25">
      <c r="A75" s="3">
        <v>74</v>
      </c>
      <c r="B75" s="6">
        <v>37.870172109000002</v>
      </c>
      <c r="C75" s="6">
        <v>37.269058266000002</v>
      </c>
      <c r="D75" s="6">
        <v>36.066830580000001</v>
      </c>
      <c r="E75" s="6">
        <v>34.864602894000001</v>
      </c>
      <c r="F75" s="6">
        <v>35.465716737000001</v>
      </c>
      <c r="G75" s="6">
        <v>39.072399795000003</v>
      </c>
      <c r="H75" s="6">
        <v>43.280196695999997</v>
      </c>
      <c r="I75" s="6">
        <v>51.094676655000001</v>
      </c>
      <c r="J75" s="6">
        <v>57.105815085000003</v>
      </c>
      <c r="K75" s="6">
        <v>59.510270456999997</v>
      </c>
      <c r="L75" s="6">
        <v>60.111384299999997</v>
      </c>
      <c r="M75" s="6">
        <v>59.510270456999997</v>
      </c>
      <c r="N75" s="6">
        <v>55.903587399000003</v>
      </c>
      <c r="O75" s="6">
        <v>55.302473556000002</v>
      </c>
      <c r="P75" s="6">
        <v>54.100245870000002</v>
      </c>
      <c r="Q75" s="6">
        <v>52.898018184000001</v>
      </c>
      <c r="R75" s="6">
        <v>54.100245870000002</v>
      </c>
      <c r="S75" s="6">
        <v>55.302473556000002</v>
      </c>
      <c r="T75" s="6">
        <v>57.706928928000004</v>
      </c>
      <c r="U75" s="6">
        <v>58.909156613999997</v>
      </c>
      <c r="V75" s="6">
        <v>57.706928928000004</v>
      </c>
      <c r="W75" s="6">
        <v>54.100245870000002</v>
      </c>
      <c r="X75" s="6">
        <v>48.089107439999999</v>
      </c>
      <c r="Y75" s="6">
        <v>42.077969009999997</v>
      </c>
    </row>
    <row r="76" spans="1:25" ht="15.6" x14ac:dyDescent="0.25">
      <c r="A76" s="3">
        <v>75</v>
      </c>
      <c r="B76" s="6">
        <v>26.174971746000001</v>
      </c>
      <c r="C76" s="6">
        <v>25.759496003999999</v>
      </c>
      <c r="D76" s="6">
        <v>24.928544519999999</v>
      </c>
      <c r="E76" s="6">
        <v>24.097593035999999</v>
      </c>
      <c r="F76" s="6">
        <v>24.513068778000001</v>
      </c>
      <c r="G76" s="6">
        <v>27.005923230000001</v>
      </c>
      <c r="H76" s="6">
        <v>29.914253424000002</v>
      </c>
      <c r="I76" s="6">
        <v>35.315438069999999</v>
      </c>
      <c r="J76" s="6">
        <v>39.470195490000002</v>
      </c>
      <c r="K76" s="6">
        <v>41.132098458000002</v>
      </c>
      <c r="L76" s="6">
        <v>41.5475742</v>
      </c>
      <c r="M76" s="6">
        <v>41.132098458000002</v>
      </c>
      <c r="N76" s="6">
        <v>38.639244005999998</v>
      </c>
      <c r="O76" s="6">
        <v>38.223768264</v>
      </c>
      <c r="P76" s="6">
        <v>37.392816779999997</v>
      </c>
      <c r="Q76" s="6">
        <v>36.561865296000001</v>
      </c>
      <c r="R76" s="6">
        <v>37.392816779999997</v>
      </c>
      <c r="S76" s="6">
        <v>38.223768264</v>
      </c>
      <c r="T76" s="6">
        <v>39.885671232</v>
      </c>
      <c r="U76" s="6">
        <v>40.716622716000003</v>
      </c>
      <c r="V76" s="6">
        <v>39.885671232</v>
      </c>
      <c r="W76" s="6">
        <v>37.392816779999997</v>
      </c>
      <c r="X76" s="6">
        <v>33.238059360000001</v>
      </c>
      <c r="Y76" s="6">
        <v>29.083301939999998</v>
      </c>
    </row>
    <row r="77" spans="1:25" ht="15.6" x14ac:dyDescent="0.25">
      <c r="A77" s="3">
        <v>76</v>
      </c>
      <c r="B77" s="6">
        <v>37.870172109000002</v>
      </c>
      <c r="C77" s="6">
        <v>37.269058266000002</v>
      </c>
      <c r="D77" s="6">
        <v>36.066830580000001</v>
      </c>
      <c r="E77" s="6">
        <v>34.864602894000001</v>
      </c>
      <c r="F77" s="6">
        <v>35.465716737000001</v>
      </c>
      <c r="G77" s="6">
        <v>39.072399795000003</v>
      </c>
      <c r="H77" s="6">
        <v>43.280196695999997</v>
      </c>
      <c r="I77" s="6">
        <v>51.094676655000001</v>
      </c>
      <c r="J77" s="6">
        <v>57.105815085000003</v>
      </c>
      <c r="K77" s="6">
        <v>59.510270456999997</v>
      </c>
      <c r="L77" s="6">
        <v>60.111384299999997</v>
      </c>
      <c r="M77" s="6">
        <v>59.510270456999997</v>
      </c>
      <c r="N77" s="6">
        <v>55.903587399000003</v>
      </c>
      <c r="O77" s="6">
        <v>55.302473556000002</v>
      </c>
      <c r="P77" s="6">
        <v>54.100245870000002</v>
      </c>
      <c r="Q77" s="6">
        <v>52.898018184000001</v>
      </c>
      <c r="R77" s="6">
        <v>54.100245870000002</v>
      </c>
      <c r="S77" s="6">
        <v>55.302473556000002</v>
      </c>
      <c r="T77" s="6">
        <v>57.706928928000004</v>
      </c>
      <c r="U77" s="6">
        <v>58.909156613999997</v>
      </c>
      <c r="V77" s="6">
        <v>57.706928928000004</v>
      </c>
      <c r="W77" s="6">
        <v>54.100245870000002</v>
      </c>
      <c r="X77" s="6">
        <v>48.089107439999999</v>
      </c>
      <c r="Y77" s="6">
        <v>42.077969009999997</v>
      </c>
    </row>
    <row r="78" spans="1:25" ht="15.6" x14ac:dyDescent="0.25">
      <c r="A78" s="3">
        <v>77</v>
      </c>
      <c r="B78" s="6">
        <v>33.971770601999999</v>
      </c>
      <c r="C78" s="6">
        <v>33.432536147999997</v>
      </c>
      <c r="D78" s="6">
        <v>32.354067239999999</v>
      </c>
      <c r="E78" s="6">
        <v>31.275598332000001</v>
      </c>
      <c r="F78" s="6">
        <v>31.814832786</v>
      </c>
      <c r="G78" s="6">
        <v>35.050239509999997</v>
      </c>
      <c r="H78" s="6">
        <v>38.824880688</v>
      </c>
      <c r="I78" s="6">
        <v>45.834928589999997</v>
      </c>
      <c r="J78" s="6">
        <v>51.22727313</v>
      </c>
      <c r="K78" s="6">
        <v>53.384210946000003</v>
      </c>
      <c r="L78" s="6">
        <v>53.923445399999999</v>
      </c>
      <c r="M78" s="6">
        <v>53.384210946000003</v>
      </c>
      <c r="N78" s="6">
        <v>50.148804222000003</v>
      </c>
      <c r="O78" s="6">
        <v>49.609569768</v>
      </c>
      <c r="P78" s="6">
        <v>48.531100860000002</v>
      </c>
      <c r="Q78" s="6">
        <v>47.452631951999997</v>
      </c>
      <c r="R78" s="6">
        <v>48.531100860000002</v>
      </c>
      <c r="S78" s="6">
        <v>49.609569768</v>
      </c>
      <c r="T78" s="6">
        <v>51.766507584000003</v>
      </c>
      <c r="U78" s="6">
        <v>52.844976492000001</v>
      </c>
      <c r="V78" s="6">
        <v>51.766507584000003</v>
      </c>
      <c r="W78" s="6">
        <v>48.531100860000002</v>
      </c>
      <c r="X78" s="6">
        <v>43.138756319999999</v>
      </c>
      <c r="Y78" s="6">
        <v>37.746411780000003</v>
      </c>
    </row>
    <row r="79" spans="1:25" ht="15.6" x14ac:dyDescent="0.25">
      <c r="A79" s="3">
        <v>78</v>
      </c>
      <c r="B79" s="6">
        <v>39.540914721</v>
      </c>
      <c r="C79" s="6">
        <v>38.913281154000003</v>
      </c>
      <c r="D79" s="6">
        <v>37.658014020000003</v>
      </c>
      <c r="E79" s="6">
        <v>36.402746886000003</v>
      </c>
      <c r="F79" s="6">
        <v>37.030380452999999</v>
      </c>
      <c r="G79" s="6">
        <v>40.796181855</v>
      </c>
      <c r="H79" s="6">
        <v>45.189616823999998</v>
      </c>
      <c r="I79" s="6">
        <v>53.348853194999997</v>
      </c>
      <c r="J79" s="6">
        <v>59.625188864999998</v>
      </c>
      <c r="K79" s="6">
        <v>62.135723132999999</v>
      </c>
      <c r="L79" s="6">
        <v>62.763356700000003</v>
      </c>
      <c r="M79" s="6">
        <v>62.135723132999999</v>
      </c>
      <c r="N79" s="6">
        <v>58.369921730999998</v>
      </c>
      <c r="O79" s="6">
        <v>57.742288164000001</v>
      </c>
      <c r="P79" s="6">
        <v>56.487021030000001</v>
      </c>
      <c r="Q79" s="6">
        <v>55.231753896000001</v>
      </c>
      <c r="R79" s="6">
        <v>56.487021030000001</v>
      </c>
      <c r="S79" s="6">
        <v>57.742288164000001</v>
      </c>
      <c r="T79" s="6">
        <v>60.252822432000002</v>
      </c>
      <c r="U79" s="6">
        <v>61.508089566000002</v>
      </c>
      <c r="V79" s="6">
        <v>60.252822432000002</v>
      </c>
      <c r="W79" s="6">
        <v>56.487021030000001</v>
      </c>
      <c r="X79" s="6">
        <v>50.210685359999999</v>
      </c>
      <c r="Y79" s="6">
        <v>43.934349689999998</v>
      </c>
    </row>
    <row r="80" spans="1:25" ht="15.6" x14ac:dyDescent="0.25">
      <c r="A80" s="3">
        <v>79</v>
      </c>
      <c r="B80" s="6">
        <v>21.719656035</v>
      </c>
      <c r="C80" s="6">
        <v>21.374899589999998</v>
      </c>
      <c r="D80" s="6">
        <v>20.685386699999999</v>
      </c>
      <c r="E80" s="6">
        <v>19.995873809999999</v>
      </c>
      <c r="F80" s="6">
        <v>20.340630255000001</v>
      </c>
      <c r="G80" s="6">
        <v>22.409168924999999</v>
      </c>
      <c r="H80" s="6">
        <v>24.82246404</v>
      </c>
      <c r="I80" s="6">
        <v>29.304297824999999</v>
      </c>
      <c r="J80" s="6">
        <v>32.751862275000001</v>
      </c>
      <c r="K80" s="6">
        <v>34.130888055</v>
      </c>
      <c r="L80" s="6">
        <v>34.475644500000001</v>
      </c>
      <c r="M80" s="6">
        <v>34.130888055</v>
      </c>
      <c r="N80" s="6">
        <v>32.062349384999997</v>
      </c>
      <c r="O80" s="6">
        <v>31.717592939999999</v>
      </c>
      <c r="P80" s="6">
        <v>31.02808005</v>
      </c>
      <c r="Q80" s="6">
        <v>30.33856716</v>
      </c>
      <c r="R80" s="6">
        <v>31.02808005</v>
      </c>
      <c r="S80" s="6">
        <v>31.717592939999999</v>
      </c>
      <c r="T80" s="6">
        <v>33.096618720000002</v>
      </c>
      <c r="U80" s="6">
        <v>33.786131609999998</v>
      </c>
      <c r="V80" s="6">
        <v>33.096618720000002</v>
      </c>
      <c r="W80" s="6">
        <v>31.02808005</v>
      </c>
      <c r="X80" s="6">
        <v>27.580515599999998</v>
      </c>
      <c r="Y80" s="6">
        <v>24.13295115</v>
      </c>
    </row>
    <row r="81" spans="1:25" ht="15.6" x14ac:dyDescent="0.25">
      <c r="A81" s="3">
        <v>80</v>
      </c>
      <c r="B81" s="6">
        <v>72.398856914999996</v>
      </c>
      <c r="C81" s="6">
        <v>71.249668709999995</v>
      </c>
      <c r="D81" s="6">
        <v>68.951292300000006</v>
      </c>
      <c r="E81" s="6">
        <v>66.652915890000003</v>
      </c>
      <c r="F81" s="6">
        <v>67.802104095000004</v>
      </c>
      <c r="G81" s="6">
        <v>74.697233324999999</v>
      </c>
      <c r="H81" s="6">
        <v>82.741550759999996</v>
      </c>
      <c r="I81" s="6">
        <v>97.680997425000001</v>
      </c>
      <c r="J81" s="6">
        <v>109.172879475</v>
      </c>
      <c r="K81" s="6">
        <v>113.76963229499999</v>
      </c>
      <c r="L81" s="6">
        <v>114.9188205</v>
      </c>
      <c r="M81" s="6">
        <v>113.76963229499999</v>
      </c>
      <c r="N81" s="6">
        <v>106.874503065</v>
      </c>
      <c r="O81" s="6">
        <v>105.72531486</v>
      </c>
      <c r="P81" s="6">
        <v>103.42693844999999</v>
      </c>
      <c r="Q81" s="6">
        <v>101.12856204000001</v>
      </c>
      <c r="R81" s="6">
        <v>103.42693844999999</v>
      </c>
      <c r="S81" s="6">
        <v>105.72531486</v>
      </c>
      <c r="T81" s="6">
        <v>110.32206768</v>
      </c>
      <c r="U81" s="6">
        <v>112.62044409000001</v>
      </c>
      <c r="V81" s="6">
        <v>110.32206768</v>
      </c>
      <c r="W81" s="6">
        <v>103.42693844999999</v>
      </c>
      <c r="X81" s="6">
        <v>91.935056399999993</v>
      </c>
      <c r="Y81" s="6">
        <v>80.443174350000007</v>
      </c>
    </row>
    <row r="82" spans="1:25" ht="15.6" x14ac:dyDescent="0.25">
      <c r="A82" s="3">
        <v>81</v>
      </c>
      <c r="B82" s="6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</row>
    <row r="83" spans="1:25" ht="15.6" x14ac:dyDescent="0.25">
      <c r="A83" s="3">
        <v>82</v>
      </c>
      <c r="B83" s="6">
        <v>30.073371173999998</v>
      </c>
      <c r="C83" s="6">
        <v>29.596016076000002</v>
      </c>
      <c r="D83" s="6">
        <v>28.641305880000001</v>
      </c>
      <c r="E83" s="6">
        <v>27.686595684</v>
      </c>
      <c r="F83" s="6">
        <v>28.163950782000001</v>
      </c>
      <c r="G83" s="6">
        <v>31.028081369999999</v>
      </c>
      <c r="H83" s="6">
        <v>34.369567056000001</v>
      </c>
      <c r="I83" s="6">
        <v>40.575183330000002</v>
      </c>
      <c r="J83" s="6">
        <v>45.348734309999998</v>
      </c>
      <c r="K83" s="6">
        <v>47.258154701999999</v>
      </c>
      <c r="L83" s="6">
        <v>47.735509800000003</v>
      </c>
      <c r="M83" s="6">
        <v>47.258154701999999</v>
      </c>
      <c r="N83" s="6">
        <v>44.394024113999997</v>
      </c>
      <c r="O83" s="6">
        <v>43.916669016</v>
      </c>
      <c r="P83" s="6">
        <v>42.96195882</v>
      </c>
      <c r="Q83" s="6">
        <v>42.007248623999999</v>
      </c>
      <c r="R83" s="6">
        <v>42.96195882</v>
      </c>
      <c r="S83" s="6">
        <v>43.916669016</v>
      </c>
      <c r="T83" s="6">
        <v>45.826089408000001</v>
      </c>
      <c r="U83" s="6">
        <v>46.780799604000002</v>
      </c>
      <c r="V83" s="6">
        <v>45.826089408000001</v>
      </c>
      <c r="W83" s="6">
        <v>42.96195882</v>
      </c>
      <c r="X83" s="6">
        <v>38.188407840000004</v>
      </c>
      <c r="Y83" s="6">
        <v>33.41485686</v>
      </c>
    </row>
    <row r="84" spans="1:25" ht="15.6" x14ac:dyDescent="0.25">
      <c r="A84" s="3">
        <v>83</v>
      </c>
      <c r="B84" s="6">
        <v>11.138286159</v>
      </c>
      <c r="C84" s="6">
        <v>10.961487966</v>
      </c>
      <c r="D84" s="6">
        <v>10.60789158</v>
      </c>
      <c r="E84" s="6">
        <v>10.254295193999999</v>
      </c>
      <c r="F84" s="6">
        <v>10.431093387000001</v>
      </c>
      <c r="G84" s="6">
        <v>11.491882544999999</v>
      </c>
      <c r="H84" s="6">
        <v>12.729469895999999</v>
      </c>
      <c r="I84" s="6">
        <v>15.027846405</v>
      </c>
      <c r="J84" s="6">
        <v>16.795828334999999</v>
      </c>
      <c r="K84" s="6">
        <v>17.503021106999999</v>
      </c>
      <c r="L84" s="6">
        <v>17.679819299999998</v>
      </c>
      <c r="M84" s="6">
        <v>17.503021106999999</v>
      </c>
      <c r="N84" s="6">
        <v>16.442231949</v>
      </c>
      <c r="O84" s="6">
        <v>16.265433756</v>
      </c>
      <c r="P84" s="6">
        <v>15.911837370000001</v>
      </c>
      <c r="Q84" s="6">
        <v>15.558240983999999</v>
      </c>
      <c r="R84" s="6">
        <v>15.911837370000001</v>
      </c>
      <c r="S84" s="6">
        <v>16.265433756</v>
      </c>
      <c r="T84" s="6">
        <v>16.972626527999999</v>
      </c>
      <c r="U84" s="6">
        <v>17.326222913999999</v>
      </c>
      <c r="V84" s="6">
        <v>16.972626527999999</v>
      </c>
      <c r="W84" s="6">
        <v>15.911837370000001</v>
      </c>
      <c r="X84" s="6">
        <v>14.143855439999999</v>
      </c>
      <c r="Y84" s="6">
        <v>12.37587351</v>
      </c>
    </row>
    <row r="85" spans="1:25" ht="15.6" x14ac:dyDescent="0.25">
      <c r="A85" s="3">
        <v>84</v>
      </c>
      <c r="B85" s="6">
        <v>6.1260562439999999</v>
      </c>
      <c r="C85" s="6">
        <v>6.028817256</v>
      </c>
      <c r="D85" s="6">
        <v>5.83433928</v>
      </c>
      <c r="E85" s="6">
        <v>5.6398613040000001</v>
      </c>
      <c r="F85" s="6">
        <v>5.737100292</v>
      </c>
      <c r="G85" s="6">
        <v>6.3205342199999999</v>
      </c>
      <c r="H85" s="6">
        <v>7.0012071359999997</v>
      </c>
      <c r="I85" s="6">
        <v>8.2653139800000002</v>
      </c>
      <c r="J85" s="6">
        <v>9.2377038599999999</v>
      </c>
      <c r="K85" s="6">
        <v>9.6266598119999998</v>
      </c>
      <c r="L85" s="6">
        <v>9.7238988000000006</v>
      </c>
      <c r="M85" s="6">
        <v>9.6266598119999998</v>
      </c>
      <c r="N85" s="6">
        <v>9.0432258839999999</v>
      </c>
      <c r="O85" s="6">
        <v>8.9459868960000009</v>
      </c>
      <c r="P85" s="6">
        <v>8.7515089199999991</v>
      </c>
      <c r="Q85" s="6">
        <v>8.5570309439999992</v>
      </c>
      <c r="R85" s="6">
        <v>8.7515089199999991</v>
      </c>
      <c r="S85" s="6">
        <v>8.9459868960000009</v>
      </c>
      <c r="T85" s="6">
        <v>9.3349428480000007</v>
      </c>
      <c r="U85" s="6">
        <v>9.5294208240000007</v>
      </c>
      <c r="V85" s="6">
        <v>9.3349428480000007</v>
      </c>
      <c r="W85" s="6">
        <v>8.7515089199999991</v>
      </c>
      <c r="X85" s="6">
        <v>7.7791190400000003</v>
      </c>
      <c r="Y85" s="6">
        <v>6.8067291599999997</v>
      </c>
    </row>
    <row r="86" spans="1:25" ht="15.6" x14ac:dyDescent="0.25">
      <c r="A86" s="3">
        <v>85</v>
      </c>
      <c r="B86" s="6">
        <v>13.365942974999999</v>
      </c>
      <c r="C86" s="6">
        <v>13.153785149999999</v>
      </c>
      <c r="D86" s="6">
        <v>12.7294695</v>
      </c>
      <c r="E86" s="6">
        <v>12.30515385</v>
      </c>
      <c r="F86" s="6">
        <v>12.517311675</v>
      </c>
      <c r="G86" s="6">
        <v>13.790258625</v>
      </c>
      <c r="H86" s="6">
        <v>15.2753634</v>
      </c>
      <c r="I86" s="6">
        <v>18.033415125000001</v>
      </c>
      <c r="J86" s="6">
        <v>20.154993375</v>
      </c>
      <c r="K86" s="6">
        <v>21.003624675000001</v>
      </c>
      <c r="L86" s="6">
        <v>21.2157825</v>
      </c>
      <c r="M86" s="6">
        <v>21.003624675000001</v>
      </c>
      <c r="N86" s="6">
        <v>19.730677725</v>
      </c>
      <c r="O86" s="6">
        <v>19.518519900000001</v>
      </c>
      <c r="P86" s="6">
        <v>19.094204250000001</v>
      </c>
      <c r="Q86" s="6">
        <v>18.6698886</v>
      </c>
      <c r="R86" s="6">
        <v>19.094204250000001</v>
      </c>
      <c r="S86" s="6">
        <v>19.518519900000001</v>
      </c>
      <c r="T86" s="6">
        <v>20.367151199999999</v>
      </c>
      <c r="U86" s="6">
        <v>20.791466849999999</v>
      </c>
      <c r="V86" s="6">
        <v>20.367151199999999</v>
      </c>
      <c r="W86" s="6">
        <v>19.094204250000001</v>
      </c>
      <c r="X86" s="6">
        <v>16.972626000000002</v>
      </c>
      <c r="Y86" s="6">
        <v>14.851047749999999</v>
      </c>
    </row>
    <row r="87" spans="1:25" ht="15.6" x14ac:dyDescent="0.25">
      <c r="A87" s="3">
        <v>86</v>
      </c>
      <c r="B87" s="6">
        <v>11.695200363</v>
      </c>
      <c r="C87" s="6">
        <v>11.509562261999999</v>
      </c>
      <c r="D87" s="6">
        <v>11.13828606</v>
      </c>
      <c r="E87" s="6">
        <v>10.767009858</v>
      </c>
      <c r="F87" s="6">
        <v>10.952647959</v>
      </c>
      <c r="G87" s="6">
        <v>12.066476565</v>
      </c>
      <c r="H87" s="6">
        <v>13.365943272000001</v>
      </c>
      <c r="I87" s="6">
        <v>15.779238585</v>
      </c>
      <c r="J87" s="6">
        <v>17.635619595000001</v>
      </c>
      <c r="K87" s="6">
        <v>18.378171998999999</v>
      </c>
      <c r="L87" s="6">
        <v>18.563810100000001</v>
      </c>
      <c r="M87" s="6">
        <v>18.378171998999999</v>
      </c>
      <c r="N87" s="6">
        <v>17.264343393000001</v>
      </c>
      <c r="O87" s="6">
        <v>17.078705291999999</v>
      </c>
      <c r="P87" s="6">
        <v>16.707429090000002</v>
      </c>
      <c r="Q87" s="6">
        <v>16.336152888000001</v>
      </c>
      <c r="R87" s="6">
        <v>16.707429090000002</v>
      </c>
      <c r="S87" s="6">
        <v>17.078705291999999</v>
      </c>
      <c r="T87" s="6">
        <v>17.821257696</v>
      </c>
      <c r="U87" s="6">
        <v>18.192533898000001</v>
      </c>
      <c r="V87" s="6">
        <v>17.821257696</v>
      </c>
      <c r="W87" s="6">
        <v>16.707429090000002</v>
      </c>
      <c r="X87" s="6">
        <v>14.85104808</v>
      </c>
      <c r="Y87" s="6">
        <v>12.99466707</v>
      </c>
    </row>
    <row r="88" spans="1:25" ht="15.6" x14ac:dyDescent="0.25">
      <c r="A88" s="3">
        <v>87</v>
      </c>
      <c r="B88" s="6">
        <v>0</v>
      </c>
      <c r="C88" s="6">
        <v>0</v>
      </c>
      <c r="D88" s="6">
        <v>0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  <c r="Y88" s="6">
        <v>0</v>
      </c>
    </row>
    <row r="89" spans="1:25" ht="15.6" x14ac:dyDescent="0.25">
      <c r="A89" s="3">
        <v>88</v>
      </c>
      <c r="B89" s="6">
        <v>26.731885949999999</v>
      </c>
      <c r="C89" s="6">
        <v>26.307570299999998</v>
      </c>
      <c r="D89" s="6">
        <v>25.458939000000001</v>
      </c>
      <c r="E89" s="6">
        <v>24.6103077</v>
      </c>
      <c r="F89" s="6">
        <v>25.03462335</v>
      </c>
      <c r="G89" s="6">
        <v>27.58051725</v>
      </c>
      <c r="H89" s="6">
        <v>30.5507268</v>
      </c>
      <c r="I89" s="6">
        <v>36.066830250000002</v>
      </c>
      <c r="J89" s="6">
        <v>40.30998675</v>
      </c>
      <c r="K89" s="6">
        <v>42.007249350000002</v>
      </c>
      <c r="L89" s="6">
        <v>42.431564999999999</v>
      </c>
      <c r="M89" s="6">
        <v>42.007249350000002</v>
      </c>
      <c r="N89" s="6">
        <v>39.461355449999999</v>
      </c>
      <c r="O89" s="6">
        <v>39.037039800000002</v>
      </c>
      <c r="P89" s="6">
        <v>38.188408500000001</v>
      </c>
      <c r="Q89" s="6">
        <v>37.3397772</v>
      </c>
      <c r="R89" s="6">
        <v>38.188408500000001</v>
      </c>
      <c r="S89" s="6">
        <v>39.037039800000002</v>
      </c>
      <c r="T89" s="6">
        <v>40.734302399999997</v>
      </c>
      <c r="U89" s="6">
        <v>41.582933699999998</v>
      </c>
      <c r="V89" s="6">
        <v>40.734302399999997</v>
      </c>
      <c r="W89" s="6">
        <v>38.188408500000001</v>
      </c>
      <c r="X89" s="6">
        <v>33.945252000000004</v>
      </c>
      <c r="Y89" s="6">
        <v>29.702095499999999</v>
      </c>
    </row>
    <row r="90" spans="1:25" ht="15.6" x14ac:dyDescent="0.25">
      <c r="A90" s="3">
        <v>89</v>
      </c>
      <c r="B90" s="6">
        <v>0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</row>
    <row r="91" spans="1:25" ht="15.6" x14ac:dyDescent="0.25">
      <c r="A91" s="3">
        <v>90</v>
      </c>
      <c r="B91" s="6">
        <v>43.439314148999998</v>
      </c>
      <c r="C91" s="6">
        <v>42.749801226000002</v>
      </c>
      <c r="D91" s="6">
        <v>41.370775379999998</v>
      </c>
      <c r="E91" s="6">
        <v>39.991749534</v>
      </c>
      <c r="F91" s="6">
        <v>40.681262457000003</v>
      </c>
      <c r="G91" s="6">
        <v>44.818339995000002</v>
      </c>
      <c r="H91" s="6">
        <v>49.644930455999997</v>
      </c>
      <c r="I91" s="6">
        <v>58.608598454999999</v>
      </c>
      <c r="J91" s="6">
        <v>65.503727685000001</v>
      </c>
      <c r="K91" s="6">
        <v>68.261779376999996</v>
      </c>
      <c r="L91" s="6">
        <v>68.951292300000006</v>
      </c>
      <c r="M91" s="6">
        <v>68.261779376999996</v>
      </c>
      <c r="N91" s="6">
        <v>64.124701838999997</v>
      </c>
      <c r="O91" s="6">
        <v>63.435188916000001</v>
      </c>
      <c r="P91" s="6">
        <v>62.056163069999997</v>
      </c>
      <c r="Q91" s="6">
        <v>60.677137223999999</v>
      </c>
      <c r="R91" s="6">
        <v>62.056163069999997</v>
      </c>
      <c r="S91" s="6">
        <v>63.435188916000001</v>
      </c>
      <c r="T91" s="6">
        <v>66.193240607999996</v>
      </c>
      <c r="U91" s="6">
        <v>67.572266454000001</v>
      </c>
      <c r="V91" s="6">
        <v>66.193240607999996</v>
      </c>
      <c r="W91" s="6">
        <v>62.056163069999997</v>
      </c>
      <c r="X91" s="6">
        <v>55.161033840000002</v>
      </c>
      <c r="Y91" s="6">
        <v>48.26590461</v>
      </c>
    </row>
    <row r="92" spans="1:25" ht="15.6" x14ac:dyDescent="0.25">
      <c r="A92" s="3">
        <v>91</v>
      </c>
      <c r="B92" s="6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  <c r="Y92" s="6">
        <v>0</v>
      </c>
    </row>
    <row r="93" spans="1:25" ht="15.6" x14ac:dyDescent="0.25">
      <c r="A93" s="3">
        <v>92</v>
      </c>
      <c r="B93" s="6">
        <v>36.199427417999999</v>
      </c>
      <c r="C93" s="6">
        <v>35.624833332000001</v>
      </c>
      <c r="D93" s="6">
        <v>34.475645159999999</v>
      </c>
      <c r="E93" s="6">
        <v>33.326456987999997</v>
      </c>
      <c r="F93" s="6">
        <v>33.901051074000002</v>
      </c>
      <c r="G93" s="6">
        <v>37.348615590000001</v>
      </c>
      <c r="H93" s="6">
        <v>41.370774191999999</v>
      </c>
      <c r="I93" s="6">
        <v>48.840497310000003</v>
      </c>
      <c r="J93" s="6">
        <v>54.586438170000001</v>
      </c>
      <c r="K93" s="6">
        <v>56.884814513999999</v>
      </c>
      <c r="L93" s="6">
        <v>57.459408600000003</v>
      </c>
      <c r="M93" s="6">
        <v>56.884814513999999</v>
      </c>
      <c r="N93" s="6">
        <v>53.437249997999999</v>
      </c>
      <c r="O93" s="6">
        <v>52.862655912000001</v>
      </c>
      <c r="P93" s="6">
        <v>51.713467739999999</v>
      </c>
      <c r="Q93" s="6">
        <v>50.564279568000003</v>
      </c>
      <c r="R93" s="6">
        <v>51.713467739999999</v>
      </c>
      <c r="S93" s="6">
        <v>52.862655912000001</v>
      </c>
      <c r="T93" s="6">
        <v>55.161032255999999</v>
      </c>
      <c r="U93" s="6">
        <v>56.310220428000001</v>
      </c>
      <c r="V93" s="6">
        <v>55.161032255999999</v>
      </c>
      <c r="W93" s="6">
        <v>51.713467739999999</v>
      </c>
      <c r="X93" s="6">
        <v>45.967526880000001</v>
      </c>
      <c r="Y93" s="6">
        <v>40.221586019999997</v>
      </c>
    </row>
    <row r="94" spans="1:25" ht="15.6" x14ac:dyDescent="0.25">
      <c r="A94" s="3">
        <v>93</v>
      </c>
      <c r="B94" s="6">
        <v>6.6829704479999998</v>
      </c>
      <c r="C94" s="6">
        <v>6.5768915520000002</v>
      </c>
      <c r="D94" s="6">
        <v>6.36473376</v>
      </c>
      <c r="E94" s="6">
        <v>6.1525759679999998</v>
      </c>
      <c r="F94" s="6">
        <v>6.2586548640000004</v>
      </c>
      <c r="G94" s="6">
        <v>6.89512824</v>
      </c>
      <c r="H94" s="6">
        <v>7.6376805120000002</v>
      </c>
      <c r="I94" s="6">
        <v>9.01670616</v>
      </c>
      <c r="J94" s="6">
        <v>10.07749512</v>
      </c>
      <c r="K94" s="6">
        <v>10.501810704</v>
      </c>
      <c r="L94" s="6">
        <v>10.6078896</v>
      </c>
      <c r="M94" s="6">
        <v>10.501810704</v>
      </c>
      <c r="N94" s="6">
        <v>9.8653373280000007</v>
      </c>
      <c r="O94" s="6">
        <v>9.7592584319999993</v>
      </c>
      <c r="P94" s="6">
        <v>9.54710064</v>
      </c>
      <c r="Q94" s="6">
        <v>9.3349428480000007</v>
      </c>
      <c r="R94" s="6">
        <v>9.54710064</v>
      </c>
      <c r="S94" s="6">
        <v>9.7592584319999993</v>
      </c>
      <c r="T94" s="6">
        <v>10.183574016</v>
      </c>
      <c r="U94" s="6">
        <v>10.395731808000001</v>
      </c>
      <c r="V94" s="6">
        <v>10.183574016</v>
      </c>
      <c r="W94" s="6">
        <v>9.54710064</v>
      </c>
      <c r="X94" s="6">
        <v>8.48631168</v>
      </c>
      <c r="Y94" s="6">
        <v>7.42552272</v>
      </c>
    </row>
    <row r="95" spans="1:25" ht="15.6" x14ac:dyDescent="0.25">
      <c r="A95" s="3">
        <v>94</v>
      </c>
      <c r="B95" s="6">
        <v>16.707428198999999</v>
      </c>
      <c r="C95" s="6">
        <v>16.442230926000001</v>
      </c>
      <c r="D95" s="6">
        <v>15.91183638</v>
      </c>
      <c r="E95" s="6">
        <v>15.381441834</v>
      </c>
      <c r="F95" s="6">
        <v>15.646639107</v>
      </c>
      <c r="G95" s="6">
        <v>17.237822744999999</v>
      </c>
      <c r="H95" s="6">
        <v>19.094203656000001</v>
      </c>
      <c r="I95" s="6">
        <v>22.541768205</v>
      </c>
      <c r="J95" s="6">
        <v>25.193740935000001</v>
      </c>
      <c r="K95" s="6">
        <v>26.254530027000001</v>
      </c>
      <c r="L95" s="6">
        <v>26.5197273</v>
      </c>
      <c r="M95" s="6">
        <v>26.254530027000001</v>
      </c>
      <c r="N95" s="6">
        <v>24.663346389000001</v>
      </c>
      <c r="O95" s="6">
        <v>24.398149115999999</v>
      </c>
      <c r="P95" s="6">
        <v>23.867754569999999</v>
      </c>
      <c r="Q95" s="6">
        <v>23.337360023999999</v>
      </c>
      <c r="R95" s="6">
        <v>23.867754569999999</v>
      </c>
      <c r="S95" s="6">
        <v>24.398149115999999</v>
      </c>
      <c r="T95" s="6">
        <v>25.458938207999999</v>
      </c>
      <c r="U95" s="6">
        <v>25.989332753999999</v>
      </c>
      <c r="V95" s="6">
        <v>25.458938207999999</v>
      </c>
      <c r="W95" s="6">
        <v>23.867754569999999</v>
      </c>
      <c r="X95" s="6">
        <v>21.215781839999998</v>
      </c>
      <c r="Y95" s="6">
        <v>18.563809110000001</v>
      </c>
    </row>
    <row r="96" spans="1:25" ht="15.6" x14ac:dyDescent="0.25">
      <c r="A96" s="3">
        <v>95</v>
      </c>
      <c r="B96" s="6">
        <v>23.390400725999999</v>
      </c>
      <c r="C96" s="6">
        <v>23.019124523999999</v>
      </c>
      <c r="D96" s="6">
        <v>22.276572120000001</v>
      </c>
      <c r="E96" s="6">
        <v>21.534019716</v>
      </c>
      <c r="F96" s="6">
        <v>21.905295918</v>
      </c>
      <c r="G96" s="6">
        <v>24.132953130000001</v>
      </c>
      <c r="H96" s="6">
        <v>26.731886544000002</v>
      </c>
      <c r="I96" s="6">
        <v>31.55847717</v>
      </c>
      <c r="J96" s="6">
        <v>35.271239190000003</v>
      </c>
      <c r="K96" s="6">
        <v>36.756343997999998</v>
      </c>
      <c r="L96" s="6">
        <v>37.127620200000003</v>
      </c>
      <c r="M96" s="6">
        <v>36.756343997999998</v>
      </c>
      <c r="N96" s="6">
        <v>34.528686786000002</v>
      </c>
      <c r="O96" s="6">
        <v>34.157410583999997</v>
      </c>
      <c r="P96" s="6">
        <v>33.414858180000003</v>
      </c>
      <c r="Q96" s="6">
        <v>32.672305776000002</v>
      </c>
      <c r="R96" s="6">
        <v>33.414858180000003</v>
      </c>
      <c r="S96" s="6">
        <v>34.157410583999997</v>
      </c>
      <c r="T96" s="6">
        <v>35.642515392</v>
      </c>
      <c r="U96" s="6">
        <v>36.385067796000001</v>
      </c>
      <c r="V96" s="6">
        <v>35.642515392</v>
      </c>
      <c r="W96" s="6">
        <v>33.414858180000003</v>
      </c>
      <c r="X96" s="6">
        <v>29.70209616</v>
      </c>
      <c r="Y96" s="6">
        <v>25.98933414</v>
      </c>
    </row>
    <row r="97" spans="1:25" ht="15.6" x14ac:dyDescent="0.25">
      <c r="A97" s="3">
        <v>96</v>
      </c>
      <c r="B97" s="6">
        <v>21.162741831000002</v>
      </c>
      <c r="C97" s="6">
        <v>20.826825293999999</v>
      </c>
      <c r="D97" s="6">
        <v>20.15499222</v>
      </c>
      <c r="E97" s="6">
        <v>19.483159145999998</v>
      </c>
      <c r="F97" s="6">
        <v>19.819075683000001</v>
      </c>
      <c r="G97" s="6">
        <v>21.834574905</v>
      </c>
      <c r="H97" s="6">
        <v>24.185990663999998</v>
      </c>
      <c r="I97" s="6">
        <v>28.552905644999999</v>
      </c>
      <c r="J97" s="6">
        <v>31.912071014999999</v>
      </c>
      <c r="K97" s="6">
        <v>33.255737162999999</v>
      </c>
      <c r="L97" s="6">
        <v>33.591653700000002</v>
      </c>
      <c r="M97" s="6">
        <v>33.255737162999999</v>
      </c>
      <c r="N97" s="6">
        <v>31.240237941</v>
      </c>
      <c r="O97" s="6">
        <v>30.904321404000001</v>
      </c>
      <c r="P97" s="6">
        <v>30.232488329999999</v>
      </c>
      <c r="Q97" s="6">
        <v>29.560655256</v>
      </c>
      <c r="R97" s="6">
        <v>30.232488329999999</v>
      </c>
      <c r="S97" s="6">
        <v>30.904321404000001</v>
      </c>
      <c r="T97" s="6">
        <v>32.247987551999998</v>
      </c>
      <c r="U97" s="6">
        <v>32.919820626000003</v>
      </c>
      <c r="V97" s="6">
        <v>32.247987551999998</v>
      </c>
      <c r="W97" s="6">
        <v>30.232488329999999</v>
      </c>
      <c r="X97" s="6">
        <v>26.873322959999999</v>
      </c>
      <c r="Y97" s="6">
        <v>23.51415759</v>
      </c>
    </row>
    <row r="98" spans="1:25" ht="15.6" x14ac:dyDescent="0.25">
      <c r="A98" s="3">
        <v>97</v>
      </c>
      <c r="B98" s="6">
        <v>8.3537151390000002</v>
      </c>
      <c r="C98" s="6">
        <v>8.2211164859999997</v>
      </c>
      <c r="D98" s="6">
        <v>7.9559191800000004</v>
      </c>
      <c r="E98" s="6">
        <v>7.6907218740000003</v>
      </c>
      <c r="F98" s="6">
        <v>7.8233205269999999</v>
      </c>
      <c r="G98" s="6">
        <v>8.6189124449999994</v>
      </c>
      <c r="H98" s="6">
        <v>9.5471030159999994</v>
      </c>
      <c r="I98" s="6">
        <v>11.270885505000001</v>
      </c>
      <c r="J98" s="6">
        <v>12.596872035000001</v>
      </c>
      <c r="K98" s="6">
        <v>13.127266647000001</v>
      </c>
      <c r="L98" s="6">
        <v>13.2598653</v>
      </c>
      <c r="M98" s="6">
        <v>13.127266647000001</v>
      </c>
      <c r="N98" s="6">
        <v>12.331674729</v>
      </c>
      <c r="O98" s="6">
        <v>12.199076076000001</v>
      </c>
      <c r="P98" s="6">
        <v>11.93387877</v>
      </c>
      <c r="Q98" s="6">
        <v>11.668681464000001</v>
      </c>
      <c r="R98" s="6">
        <v>11.93387877</v>
      </c>
      <c r="S98" s="6">
        <v>12.199076076000001</v>
      </c>
      <c r="T98" s="6">
        <v>12.729470687999999</v>
      </c>
      <c r="U98" s="6">
        <v>12.994667994</v>
      </c>
      <c r="V98" s="6">
        <v>12.729470687999999</v>
      </c>
      <c r="W98" s="6">
        <v>11.93387877</v>
      </c>
      <c r="X98" s="6">
        <v>10.60789224</v>
      </c>
      <c r="Y98" s="6">
        <v>9.2819057100000002</v>
      </c>
    </row>
    <row r="99" spans="1:25" ht="15.6" x14ac:dyDescent="0.25">
      <c r="A99" s="3">
        <v>98</v>
      </c>
      <c r="B99" s="6">
        <v>18.935085014999999</v>
      </c>
      <c r="C99" s="6">
        <v>18.634528110000002</v>
      </c>
      <c r="D99" s="6">
        <v>18.0334143</v>
      </c>
      <c r="E99" s="6">
        <v>17.432300489999999</v>
      </c>
      <c r="F99" s="6">
        <v>17.732857395</v>
      </c>
      <c r="G99" s="6">
        <v>19.536198825</v>
      </c>
      <c r="H99" s="6">
        <v>21.64009716</v>
      </c>
      <c r="I99" s="6">
        <v>25.547336925</v>
      </c>
      <c r="J99" s="6">
        <v>28.552905975000002</v>
      </c>
      <c r="K99" s="6">
        <v>29.755133595</v>
      </c>
      <c r="L99" s="6">
        <v>30.055690500000001</v>
      </c>
      <c r="M99" s="6">
        <v>29.755133595</v>
      </c>
      <c r="N99" s="6">
        <v>27.951792165000001</v>
      </c>
      <c r="O99" s="6">
        <v>27.65123526</v>
      </c>
      <c r="P99" s="6">
        <v>27.050121449999999</v>
      </c>
      <c r="Q99" s="6">
        <v>26.449007640000001</v>
      </c>
      <c r="R99" s="6">
        <v>27.050121449999999</v>
      </c>
      <c r="S99" s="6">
        <v>27.65123526</v>
      </c>
      <c r="T99" s="6">
        <v>28.853462879999999</v>
      </c>
      <c r="U99" s="6">
        <v>29.45457669</v>
      </c>
      <c r="V99" s="6">
        <v>28.853462879999999</v>
      </c>
      <c r="W99" s="6">
        <v>27.050121449999999</v>
      </c>
      <c r="X99" s="6">
        <v>24.044552400000001</v>
      </c>
      <c r="Y99" s="6">
        <v>21.038983349999999</v>
      </c>
    </row>
    <row r="100" spans="1:25" ht="15.6" x14ac:dyDescent="0.25">
      <c r="A100" s="3">
        <v>99</v>
      </c>
      <c r="B100" s="6">
        <v>0</v>
      </c>
      <c r="C100" s="6">
        <v>0</v>
      </c>
      <c r="D100" s="6">
        <v>0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</row>
    <row r="101" spans="1:25" ht="15.6" x14ac:dyDescent="0.25">
      <c r="A101" s="3">
        <v>100</v>
      </c>
      <c r="B101" s="6">
        <v>20.605827627</v>
      </c>
      <c r="C101" s="6">
        <v>20.278750998</v>
      </c>
      <c r="D101" s="6">
        <v>19.624597739999999</v>
      </c>
      <c r="E101" s="6">
        <v>18.970444482000001</v>
      </c>
      <c r="F101" s="6">
        <v>19.297521110999998</v>
      </c>
      <c r="G101" s="6">
        <v>21.259980885000001</v>
      </c>
      <c r="H101" s="6">
        <v>23.549517288000001</v>
      </c>
      <c r="I101" s="6">
        <v>27.801513464999999</v>
      </c>
      <c r="J101" s="6">
        <v>31.072279755</v>
      </c>
      <c r="K101" s="6">
        <v>32.380586270999999</v>
      </c>
      <c r="L101" s="6">
        <v>32.707662900000003</v>
      </c>
      <c r="M101" s="6">
        <v>32.380586270999999</v>
      </c>
      <c r="N101" s="6">
        <v>30.418126496999999</v>
      </c>
      <c r="O101" s="6">
        <v>30.091049867999999</v>
      </c>
      <c r="P101" s="6">
        <v>29.436896610000002</v>
      </c>
      <c r="Q101" s="6">
        <v>28.782743352000001</v>
      </c>
      <c r="R101" s="6">
        <v>29.436896610000002</v>
      </c>
      <c r="S101" s="6">
        <v>30.091049867999999</v>
      </c>
      <c r="T101" s="6">
        <v>31.399356384000001</v>
      </c>
      <c r="U101" s="6">
        <v>32.053509642000002</v>
      </c>
      <c r="V101" s="6">
        <v>31.399356384000001</v>
      </c>
      <c r="W101" s="6">
        <v>29.436896610000002</v>
      </c>
      <c r="X101" s="6">
        <v>26.166130320000001</v>
      </c>
      <c r="Y101" s="6">
        <v>22.89536403</v>
      </c>
    </row>
    <row r="102" spans="1:25" ht="15.6" x14ac:dyDescent="0.25">
      <c r="A102" s="3">
        <v>101</v>
      </c>
      <c r="B102" s="6">
        <v>12.252114567</v>
      </c>
      <c r="C102" s="6">
        <v>12.057636558</v>
      </c>
      <c r="D102" s="6">
        <v>11.66868054</v>
      </c>
      <c r="E102" s="6">
        <v>11.279724522</v>
      </c>
      <c r="F102" s="6">
        <v>11.474202531</v>
      </c>
      <c r="G102" s="6">
        <v>12.641070585</v>
      </c>
      <c r="H102" s="6">
        <v>14.002416648000001</v>
      </c>
      <c r="I102" s="6">
        <v>16.530630765000002</v>
      </c>
      <c r="J102" s="6">
        <v>18.475410855</v>
      </c>
      <c r="K102" s="6">
        <v>19.253322891</v>
      </c>
      <c r="L102" s="6">
        <v>19.447800900000001</v>
      </c>
      <c r="M102" s="6">
        <v>19.253322891</v>
      </c>
      <c r="N102" s="6">
        <v>18.086454837000002</v>
      </c>
      <c r="O102" s="6">
        <v>17.891976828000001</v>
      </c>
      <c r="P102" s="6">
        <v>17.503020809999999</v>
      </c>
      <c r="Q102" s="6">
        <v>17.114064792000001</v>
      </c>
      <c r="R102" s="6">
        <v>17.503020809999999</v>
      </c>
      <c r="S102" s="6">
        <v>17.891976828000001</v>
      </c>
      <c r="T102" s="6">
        <v>18.669888864000001</v>
      </c>
      <c r="U102" s="6">
        <v>19.058844881999999</v>
      </c>
      <c r="V102" s="6">
        <v>18.669888864000001</v>
      </c>
      <c r="W102" s="6">
        <v>17.503020809999999</v>
      </c>
      <c r="X102" s="6">
        <v>15.558240720000001</v>
      </c>
      <c r="Y102" s="6">
        <v>13.613460630000001</v>
      </c>
    </row>
    <row r="103" spans="1:25" ht="15.6" x14ac:dyDescent="0.25">
      <c r="A103" s="3">
        <v>102</v>
      </c>
      <c r="B103" s="6">
        <v>2.78457102</v>
      </c>
      <c r="C103" s="6">
        <v>2.7403714799999999</v>
      </c>
      <c r="D103" s="6">
        <v>2.6519724</v>
      </c>
      <c r="E103" s="6">
        <v>2.5635733200000002</v>
      </c>
      <c r="F103" s="6">
        <v>2.6077728599999999</v>
      </c>
      <c r="G103" s="6">
        <v>2.8729700999999999</v>
      </c>
      <c r="H103" s="6">
        <v>3.18236688</v>
      </c>
      <c r="I103" s="6">
        <v>3.7569609000000002</v>
      </c>
      <c r="J103" s="6">
        <v>4.1989562999999999</v>
      </c>
      <c r="K103" s="6">
        <v>4.3757544599999996</v>
      </c>
      <c r="L103" s="6">
        <v>4.4199539999999997</v>
      </c>
      <c r="M103" s="6">
        <v>4.3757544599999996</v>
      </c>
      <c r="N103" s="6">
        <v>4.1105572199999996</v>
      </c>
      <c r="O103" s="6">
        <v>4.0663576800000003</v>
      </c>
      <c r="P103" s="6">
        <v>3.9779586</v>
      </c>
      <c r="Q103" s="6">
        <v>3.8895595200000002</v>
      </c>
      <c r="R103" s="6">
        <v>3.9779586</v>
      </c>
      <c r="S103" s="6">
        <v>4.0663576800000003</v>
      </c>
      <c r="T103" s="6">
        <v>4.24315584</v>
      </c>
      <c r="U103" s="6">
        <v>4.3315549200000003</v>
      </c>
      <c r="V103" s="6">
        <v>4.24315584</v>
      </c>
      <c r="W103" s="6">
        <v>3.9779586</v>
      </c>
      <c r="X103" s="6">
        <v>3.5359631999999999</v>
      </c>
      <c r="Y103" s="6">
        <v>3.0939678000000002</v>
      </c>
    </row>
    <row r="104" spans="1:25" ht="15.6" x14ac:dyDescent="0.25">
      <c r="A104" s="3">
        <v>103</v>
      </c>
      <c r="B104" s="6">
        <v>12.809028770999999</v>
      </c>
      <c r="C104" s="6">
        <v>12.605710854</v>
      </c>
      <c r="D104" s="6">
        <v>12.19907502</v>
      </c>
      <c r="E104" s="6">
        <v>11.792439185999999</v>
      </c>
      <c r="F104" s="6">
        <v>11.995757103000001</v>
      </c>
      <c r="G104" s="6">
        <v>13.215664605000001</v>
      </c>
      <c r="H104" s="6">
        <v>14.638890024</v>
      </c>
      <c r="I104" s="6">
        <v>17.282022945000001</v>
      </c>
      <c r="J104" s="6">
        <v>19.315202115000002</v>
      </c>
      <c r="K104" s="6">
        <v>20.128473783</v>
      </c>
      <c r="L104" s="6">
        <v>20.3317917</v>
      </c>
      <c r="M104" s="6">
        <v>20.128473783</v>
      </c>
      <c r="N104" s="6">
        <v>18.908566280999999</v>
      </c>
      <c r="O104" s="6">
        <v>18.705248363999999</v>
      </c>
      <c r="P104" s="6">
        <v>18.29861253</v>
      </c>
      <c r="Q104" s="6">
        <v>17.891976696</v>
      </c>
      <c r="R104" s="6">
        <v>18.29861253</v>
      </c>
      <c r="S104" s="6">
        <v>18.705248363999999</v>
      </c>
      <c r="T104" s="6">
        <v>19.518520032000001</v>
      </c>
      <c r="U104" s="6">
        <v>19.925155866000001</v>
      </c>
      <c r="V104" s="6">
        <v>19.518520032000001</v>
      </c>
      <c r="W104" s="6">
        <v>18.29861253</v>
      </c>
      <c r="X104" s="6">
        <v>16.265433359999999</v>
      </c>
      <c r="Y104" s="6">
        <v>14.232254190000001</v>
      </c>
    </row>
    <row r="105" spans="1:25" ht="15.6" x14ac:dyDescent="0.25">
      <c r="A105" s="3">
        <v>104</v>
      </c>
      <c r="B105" s="6">
        <v>21.162741831000002</v>
      </c>
      <c r="C105" s="6">
        <v>20.826825293999999</v>
      </c>
      <c r="D105" s="6">
        <v>20.15499222</v>
      </c>
      <c r="E105" s="6">
        <v>19.483159145999998</v>
      </c>
      <c r="F105" s="6">
        <v>19.819075683000001</v>
      </c>
      <c r="G105" s="6">
        <v>21.834574905</v>
      </c>
      <c r="H105" s="6">
        <v>24.185990663999998</v>
      </c>
      <c r="I105" s="6">
        <v>28.552905644999999</v>
      </c>
      <c r="J105" s="6">
        <v>31.912071014999999</v>
      </c>
      <c r="K105" s="6">
        <v>33.255737162999999</v>
      </c>
      <c r="L105" s="6">
        <v>33.591653700000002</v>
      </c>
      <c r="M105" s="6">
        <v>33.255737162999999</v>
      </c>
      <c r="N105" s="6">
        <v>31.240237941</v>
      </c>
      <c r="O105" s="6">
        <v>30.904321404000001</v>
      </c>
      <c r="P105" s="6">
        <v>30.232488329999999</v>
      </c>
      <c r="Q105" s="6">
        <v>29.560655256</v>
      </c>
      <c r="R105" s="6">
        <v>30.232488329999999</v>
      </c>
      <c r="S105" s="6">
        <v>30.904321404000001</v>
      </c>
      <c r="T105" s="6">
        <v>32.247987551999998</v>
      </c>
      <c r="U105" s="6">
        <v>32.919820626000003</v>
      </c>
      <c r="V105" s="6">
        <v>32.247987551999998</v>
      </c>
      <c r="W105" s="6">
        <v>30.232488329999999</v>
      </c>
      <c r="X105" s="6">
        <v>26.873322959999999</v>
      </c>
      <c r="Y105" s="6">
        <v>23.51415759</v>
      </c>
    </row>
    <row r="106" spans="1:25" ht="15.6" x14ac:dyDescent="0.25">
      <c r="A106" s="3">
        <v>105</v>
      </c>
      <c r="B106" s="6">
        <v>17.264342403000001</v>
      </c>
      <c r="C106" s="6">
        <v>16.990305222</v>
      </c>
      <c r="D106" s="6">
        <v>16.442230859999999</v>
      </c>
      <c r="E106" s="6">
        <v>15.894156497999999</v>
      </c>
      <c r="F106" s="6">
        <v>16.168193679000002</v>
      </c>
      <c r="G106" s="6">
        <v>17.812416764999998</v>
      </c>
      <c r="H106" s="6">
        <v>19.730677031999999</v>
      </c>
      <c r="I106" s="6">
        <v>23.293160385</v>
      </c>
      <c r="J106" s="6">
        <v>26.033532194999999</v>
      </c>
      <c r="K106" s="6">
        <v>27.129680918999998</v>
      </c>
      <c r="L106" s="6">
        <v>27.403718099999999</v>
      </c>
      <c r="M106" s="6">
        <v>27.129680918999998</v>
      </c>
      <c r="N106" s="6">
        <v>25.485457833000002</v>
      </c>
      <c r="O106" s="6">
        <v>25.211420652000001</v>
      </c>
      <c r="P106" s="6">
        <v>24.66334629</v>
      </c>
      <c r="Q106" s="6">
        <v>24.115271927999999</v>
      </c>
      <c r="R106" s="6">
        <v>24.66334629</v>
      </c>
      <c r="S106" s="6">
        <v>25.211420652000001</v>
      </c>
      <c r="T106" s="6">
        <v>26.307569376</v>
      </c>
      <c r="U106" s="6">
        <v>26.855643738000001</v>
      </c>
      <c r="V106" s="6">
        <v>26.307569376</v>
      </c>
      <c r="W106" s="6">
        <v>24.66334629</v>
      </c>
      <c r="X106" s="6">
        <v>21.922974480000001</v>
      </c>
      <c r="Y106" s="6">
        <v>19.182602670000001</v>
      </c>
    </row>
    <row r="107" spans="1:25" ht="15.6" x14ac:dyDescent="0.25">
      <c r="A107" s="3">
        <v>106</v>
      </c>
      <c r="B107" s="6">
        <v>23.947314930000001</v>
      </c>
      <c r="C107" s="6">
        <v>23.567198820000002</v>
      </c>
      <c r="D107" s="6">
        <v>22.806966599999999</v>
      </c>
      <c r="E107" s="6">
        <v>22.04673438</v>
      </c>
      <c r="F107" s="6">
        <v>22.42685049</v>
      </c>
      <c r="G107" s="6">
        <v>24.70754715</v>
      </c>
      <c r="H107" s="6">
        <v>27.36835992</v>
      </c>
      <c r="I107" s="6">
        <v>32.30986935</v>
      </c>
      <c r="J107" s="6">
        <v>36.111030450000001</v>
      </c>
      <c r="K107" s="6">
        <v>37.631494889999999</v>
      </c>
      <c r="L107" s="6">
        <v>38.011611000000002</v>
      </c>
      <c r="M107" s="6">
        <v>37.631494889999999</v>
      </c>
      <c r="N107" s="6">
        <v>35.350798230000002</v>
      </c>
      <c r="O107" s="6">
        <v>34.970682119999999</v>
      </c>
      <c r="P107" s="6">
        <v>34.2104499</v>
      </c>
      <c r="Q107" s="6">
        <v>33.450217680000002</v>
      </c>
      <c r="R107" s="6">
        <v>34.2104499</v>
      </c>
      <c r="S107" s="6">
        <v>34.970682119999999</v>
      </c>
      <c r="T107" s="6">
        <v>36.491146559999997</v>
      </c>
      <c r="U107" s="6">
        <v>37.251378780000003</v>
      </c>
      <c r="V107" s="6">
        <v>36.491146559999997</v>
      </c>
      <c r="W107" s="6">
        <v>34.2104499</v>
      </c>
      <c r="X107" s="6">
        <v>30.409288799999999</v>
      </c>
      <c r="Y107" s="6">
        <v>26.608127700000001</v>
      </c>
    </row>
    <row r="108" spans="1:25" ht="15.6" x14ac:dyDescent="0.25">
      <c r="A108" s="3">
        <v>107</v>
      </c>
      <c r="B108" s="6">
        <v>15.593599791000001</v>
      </c>
      <c r="C108" s="6">
        <v>15.346082334</v>
      </c>
      <c r="D108" s="6">
        <v>14.85104742</v>
      </c>
      <c r="E108" s="6">
        <v>14.356012506000001</v>
      </c>
      <c r="F108" s="6">
        <v>14.603529963</v>
      </c>
      <c r="G108" s="6">
        <v>16.088634705</v>
      </c>
      <c r="H108" s="6">
        <v>17.821256903999998</v>
      </c>
      <c r="I108" s="6">
        <v>21.038983845000001</v>
      </c>
      <c r="J108" s="6">
        <v>23.514158415000001</v>
      </c>
      <c r="K108" s="6">
        <v>24.504228243</v>
      </c>
      <c r="L108" s="6">
        <v>24.751745700000001</v>
      </c>
      <c r="M108" s="6">
        <v>24.504228243</v>
      </c>
      <c r="N108" s="6">
        <v>23.019123500999999</v>
      </c>
      <c r="O108" s="6">
        <v>22.771606043999999</v>
      </c>
      <c r="P108" s="6">
        <v>22.276571130000001</v>
      </c>
      <c r="Q108" s="6">
        <v>21.781536215999999</v>
      </c>
      <c r="R108" s="6">
        <v>22.276571130000001</v>
      </c>
      <c r="S108" s="6">
        <v>22.771606043999999</v>
      </c>
      <c r="T108" s="6">
        <v>23.761675872000001</v>
      </c>
      <c r="U108" s="6">
        <v>24.256710785999999</v>
      </c>
      <c r="V108" s="6">
        <v>23.761675872000001</v>
      </c>
      <c r="W108" s="6">
        <v>22.276571130000001</v>
      </c>
      <c r="X108" s="6">
        <v>19.801396560000001</v>
      </c>
      <c r="Y108" s="6">
        <v>17.326221990000001</v>
      </c>
    </row>
    <row r="109" spans="1:25" ht="15.6" x14ac:dyDescent="0.25">
      <c r="A109" s="3">
        <v>108</v>
      </c>
      <c r="B109" s="6">
        <v>1.113828408</v>
      </c>
      <c r="C109" s="6">
        <v>1.096148592</v>
      </c>
      <c r="D109" s="6">
        <v>1.06078896</v>
      </c>
      <c r="E109" s="6">
        <v>1.025429328</v>
      </c>
      <c r="F109" s="6">
        <v>1.043109144</v>
      </c>
      <c r="G109" s="6">
        <v>1.1491880400000001</v>
      </c>
      <c r="H109" s="6">
        <v>1.272946752</v>
      </c>
      <c r="I109" s="6">
        <v>1.5027843599999999</v>
      </c>
      <c r="J109" s="6">
        <v>1.6795825200000001</v>
      </c>
      <c r="K109" s="6">
        <v>1.7503017839999999</v>
      </c>
      <c r="L109" s="6">
        <v>1.7679815999999999</v>
      </c>
      <c r="M109" s="6">
        <v>1.7503017839999999</v>
      </c>
      <c r="N109" s="6">
        <v>1.644222888</v>
      </c>
      <c r="O109" s="6">
        <v>1.626543072</v>
      </c>
      <c r="P109" s="6">
        <v>1.59118344</v>
      </c>
      <c r="Q109" s="6">
        <v>1.555823808</v>
      </c>
      <c r="R109" s="6">
        <v>1.59118344</v>
      </c>
      <c r="S109" s="6">
        <v>1.626543072</v>
      </c>
      <c r="T109" s="6">
        <v>1.6972623360000001</v>
      </c>
      <c r="U109" s="6">
        <v>1.7326219679999999</v>
      </c>
      <c r="V109" s="6">
        <v>1.6972623360000001</v>
      </c>
      <c r="W109" s="6">
        <v>1.59118344</v>
      </c>
      <c r="X109" s="6">
        <v>1.4143852800000001</v>
      </c>
      <c r="Y109" s="6">
        <v>1.2375871199999999</v>
      </c>
    </row>
    <row r="110" spans="1:25" ht="15.6" x14ac:dyDescent="0.25">
      <c r="A110" s="3">
        <v>109</v>
      </c>
      <c r="B110" s="6">
        <v>4.4553136320000002</v>
      </c>
      <c r="C110" s="6">
        <v>4.3845943680000001</v>
      </c>
      <c r="D110" s="6">
        <v>4.24315584</v>
      </c>
      <c r="E110" s="6">
        <v>4.1017173119999999</v>
      </c>
      <c r="F110" s="6">
        <v>4.172436576</v>
      </c>
      <c r="G110" s="6">
        <v>4.5967521600000003</v>
      </c>
      <c r="H110" s="6">
        <v>5.0917870079999998</v>
      </c>
      <c r="I110" s="6">
        <v>6.0111374399999997</v>
      </c>
      <c r="J110" s="6">
        <v>6.7183300800000003</v>
      </c>
      <c r="K110" s="6">
        <v>7.0012071359999997</v>
      </c>
      <c r="L110" s="6">
        <v>7.0719263999999997</v>
      </c>
      <c r="M110" s="6">
        <v>7.0012071359999997</v>
      </c>
      <c r="N110" s="6">
        <v>6.5768915520000002</v>
      </c>
      <c r="O110" s="6">
        <v>6.5061722880000001</v>
      </c>
      <c r="P110" s="6">
        <v>6.36473376</v>
      </c>
      <c r="Q110" s="6">
        <v>6.2232952319999999</v>
      </c>
      <c r="R110" s="6">
        <v>6.36473376</v>
      </c>
      <c r="S110" s="6">
        <v>6.5061722880000001</v>
      </c>
      <c r="T110" s="6">
        <v>6.7890493440000004</v>
      </c>
      <c r="U110" s="6">
        <v>6.9304878719999996</v>
      </c>
      <c r="V110" s="6">
        <v>6.7890493440000004</v>
      </c>
      <c r="W110" s="6">
        <v>6.36473376</v>
      </c>
      <c r="X110" s="6">
        <v>5.6575411200000003</v>
      </c>
      <c r="Y110" s="6">
        <v>4.9503484799999997</v>
      </c>
    </row>
    <row r="111" spans="1:25" ht="15.6" x14ac:dyDescent="0.25">
      <c r="A111" s="3">
        <v>110</v>
      </c>
      <c r="B111" s="6">
        <v>21.719656035</v>
      </c>
      <c r="C111" s="6">
        <v>21.374899589999998</v>
      </c>
      <c r="D111" s="6">
        <v>20.685386699999999</v>
      </c>
      <c r="E111" s="6">
        <v>19.995873809999999</v>
      </c>
      <c r="F111" s="6">
        <v>20.340630255000001</v>
      </c>
      <c r="G111" s="6">
        <v>22.409168924999999</v>
      </c>
      <c r="H111" s="6">
        <v>24.82246404</v>
      </c>
      <c r="I111" s="6">
        <v>29.304297824999999</v>
      </c>
      <c r="J111" s="6">
        <v>32.751862275000001</v>
      </c>
      <c r="K111" s="6">
        <v>34.130888055</v>
      </c>
      <c r="L111" s="6">
        <v>34.475644500000001</v>
      </c>
      <c r="M111" s="6">
        <v>34.130888055</v>
      </c>
      <c r="N111" s="6">
        <v>32.062349384999997</v>
      </c>
      <c r="O111" s="6">
        <v>31.717592939999999</v>
      </c>
      <c r="P111" s="6">
        <v>31.02808005</v>
      </c>
      <c r="Q111" s="6">
        <v>30.33856716</v>
      </c>
      <c r="R111" s="6">
        <v>31.02808005</v>
      </c>
      <c r="S111" s="6">
        <v>31.717592939999999</v>
      </c>
      <c r="T111" s="6">
        <v>33.096618720000002</v>
      </c>
      <c r="U111" s="6">
        <v>33.786131609999998</v>
      </c>
      <c r="V111" s="6">
        <v>33.096618720000002</v>
      </c>
      <c r="W111" s="6">
        <v>31.02808005</v>
      </c>
      <c r="X111" s="6">
        <v>27.580515599999998</v>
      </c>
      <c r="Y111" s="6">
        <v>24.13295115</v>
      </c>
    </row>
    <row r="112" spans="1:25" ht="15.6" x14ac:dyDescent="0.25">
      <c r="A112" s="3">
        <v>111</v>
      </c>
      <c r="B112" s="6">
        <v>0</v>
      </c>
      <c r="C112" s="6">
        <v>0</v>
      </c>
      <c r="D112" s="6">
        <v>0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6">
        <v>0</v>
      </c>
      <c r="Y112" s="6">
        <v>0</v>
      </c>
    </row>
    <row r="113" spans="1:25" ht="15.6" x14ac:dyDescent="0.25">
      <c r="A113" s="3">
        <v>112</v>
      </c>
      <c r="B113" s="6">
        <v>13.922857178999999</v>
      </c>
      <c r="C113" s="6">
        <v>13.701859446</v>
      </c>
      <c r="D113" s="6">
        <v>13.25986398</v>
      </c>
      <c r="E113" s="6">
        <v>12.817868514000001</v>
      </c>
      <c r="F113" s="6">
        <v>13.038866247</v>
      </c>
      <c r="G113" s="6">
        <v>14.364852644999999</v>
      </c>
      <c r="H113" s="6">
        <v>15.911836775999999</v>
      </c>
      <c r="I113" s="6">
        <v>18.784807305000001</v>
      </c>
      <c r="J113" s="6">
        <v>20.994784634999998</v>
      </c>
      <c r="K113" s="6">
        <v>21.878775567000002</v>
      </c>
      <c r="L113" s="6">
        <v>22.099773299999999</v>
      </c>
      <c r="M113" s="6">
        <v>21.878775567000002</v>
      </c>
      <c r="N113" s="6">
        <v>20.552789169</v>
      </c>
      <c r="O113" s="6">
        <v>20.331791436</v>
      </c>
      <c r="P113" s="6">
        <v>19.889795970000002</v>
      </c>
      <c r="Q113" s="6">
        <v>19.447800504</v>
      </c>
      <c r="R113" s="6">
        <v>19.889795970000002</v>
      </c>
      <c r="S113" s="6">
        <v>20.331791436</v>
      </c>
      <c r="T113" s="6">
        <v>21.215782367999999</v>
      </c>
      <c r="U113" s="6">
        <v>21.657777834000001</v>
      </c>
      <c r="V113" s="6">
        <v>21.215782367999999</v>
      </c>
      <c r="W113" s="6">
        <v>19.889795970000002</v>
      </c>
      <c r="X113" s="6">
        <v>17.679818640000001</v>
      </c>
      <c r="Y113" s="6">
        <v>15.46984131</v>
      </c>
    </row>
    <row r="114" spans="1:25" ht="15.6" x14ac:dyDescent="0.25">
      <c r="A114" s="3">
        <v>113</v>
      </c>
      <c r="B114" s="6">
        <v>0</v>
      </c>
      <c r="C114" s="6">
        <v>0</v>
      </c>
      <c r="D114" s="6">
        <v>0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6">
        <v>0</v>
      </c>
      <c r="Y114" s="6">
        <v>0</v>
      </c>
    </row>
    <row r="115" spans="1:25" ht="15.6" x14ac:dyDescent="0.25">
      <c r="A115" s="3">
        <v>114</v>
      </c>
      <c r="B115" s="6">
        <v>4.7282031719999997</v>
      </c>
      <c r="C115" s="6">
        <v>4.653152328</v>
      </c>
      <c r="D115" s="6">
        <v>4.5030506399999997</v>
      </c>
      <c r="E115" s="6">
        <v>4.3529489520000002</v>
      </c>
      <c r="F115" s="6">
        <v>4.4279997959999999</v>
      </c>
      <c r="G115" s="6">
        <v>4.8783048600000001</v>
      </c>
      <c r="H115" s="6">
        <v>5.4036607679999999</v>
      </c>
      <c r="I115" s="6">
        <v>6.37932174</v>
      </c>
      <c r="J115" s="6">
        <v>7.1298301799999999</v>
      </c>
      <c r="K115" s="6">
        <v>7.4300335559999997</v>
      </c>
      <c r="L115" s="6">
        <v>7.5050844000000003</v>
      </c>
      <c r="M115" s="6">
        <v>7.4300335559999997</v>
      </c>
      <c r="N115" s="6">
        <v>6.9797284919999996</v>
      </c>
      <c r="O115" s="6">
        <v>6.9046776479999998</v>
      </c>
      <c r="P115" s="6">
        <v>6.7545759600000004</v>
      </c>
      <c r="Q115" s="6">
        <v>6.604474272</v>
      </c>
      <c r="R115" s="6">
        <v>6.7545759600000004</v>
      </c>
      <c r="S115" s="6">
        <v>6.9046776479999998</v>
      </c>
      <c r="T115" s="6">
        <v>7.2048810239999996</v>
      </c>
      <c r="U115" s="6">
        <v>7.354982712</v>
      </c>
      <c r="V115" s="6">
        <v>7.2048810239999996</v>
      </c>
      <c r="W115" s="6">
        <v>6.7545759600000004</v>
      </c>
      <c r="X115" s="6">
        <v>6.0040675200000004</v>
      </c>
      <c r="Y115" s="6">
        <v>5.2535590799999996</v>
      </c>
    </row>
    <row r="116" spans="1:25" ht="15.6" x14ac:dyDescent="0.25">
      <c r="A116" s="3">
        <v>115</v>
      </c>
      <c r="B116" s="6">
        <v>13.003947495</v>
      </c>
      <c r="C116" s="6">
        <v>12.79753563</v>
      </c>
      <c r="D116" s="6">
        <v>12.384711899999999</v>
      </c>
      <c r="E116" s="6">
        <v>11.97188817</v>
      </c>
      <c r="F116" s="6">
        <v>12.178300034999999</v>
      </c>
      <c r="G116" s="6">
        <v>13.416771225</v>
      </c>
      <c r="H116" s="6">
        <v>14.86165428</v>
      </c>
      <c r="I116" s="6">
        <v>17.545008525</v>
      </c>
      <c r="J116" s="6">
        <v>19.609127175000001</v>
      </c>
      <c r="K116" s="6">
        <v>20.434774635</v>
      </c>
      <c r="L116" s="6">
        <v>20.6411865</v>
      </c>
      <c r="M116" s="6">
        <v>20.434774635</v>
      </c>
      <c r="N116" s="6">
        <v>19.196303445000002</v>
      </c>
      <c r="O116" s="6">
        <v>18.989891579999998</v>
      </c>
      <c r="P116" s="6">
        <v>18.577067849999999</v>
      </c>
      <c r="Q116" s="6">
        <v>18.164244119999999</v>
      </c>
      <c r="R116" s="6">
        <v>18.577067849999999</v>
      </c>
      <c r="S116" s="6">
        <v>18.989891579999998</v>
      </c>
      <c r="T116" s="6">
        <v>19.815539040000001</v>
      </c>
      <c r="U116" s="6">
        <v>20.22836277</v>
      </c>
      <c r="V116" s="6">
        <v>19.815539040000001</v>
      </c>
      <c r="W116" s="6">
        <v>18.577067849999999</v>
      </c>
      <c r="X116" s="6">
        <v>16.512949200000001</v>
      </c>
      <c r="Y116" s="6">
        <v>14.44883055</v>
      </c>
    </row>
    <row r="117" spans="1:25" ht="15.6" x14ac:dyDescent="0.25">
      <c r="A117" s="3">
        <v>116</v>
      </c>
      <c r="B117" s="6">
        <v>0</v>
      </c>
      <c r="C117" s="6">
        <v>0</v>
      </c>
      <c r="D117" s="6">
        <v>0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6">
        <v>0</v>
      </c>
      <c r="Y117" s="6">
        <v>0</v>
      </c>
    </row>
    <row r="118" spans="1:25" ht="15.6" x14ac:dyDescent="0.25">
      <c r="A118" s="3">
        <v>117</v>
      </c>
      <c r="B118" s="6">
        <v>11.823289632</v>
      </c>
      <c r="C118" s="6">
        <v>11.635618367999999</v>
      </c>
      <c r="D118" s="6">
        <v>11.26027584</v>
      </c>
      <c r="E118" s="6">
        <v>10.884933311999999</v>
      </c>
      <c r="F118" s="6">
        <v>11.072604576</v>
      </c>
      <c r="G118" s="6">
        <v>12.198632160000001</v>
      </c>
      <c r="H118" s="6">
        <v>13.512331008</v>
      </c>
      <c r="I118" s="6">
        <v>15.952057440000001</v>
      </c>
      <c r="J118" s="6">
        <v>17.828770080000002</v>
      </c>
      <c r="K118" s="6">
        <v>18.579455136</v>
      </c>
      <c r="L118" s="6">
        <v>18.767126399999999</v>
      </c>
      <c r="M118" s="6">
        <v>18.579455136</v>
      </c>
      <c r="N118" s="6">
        <v>17.453427552000001</v>
      </c>
      <c r="O118" s="6">
        <v>17.265756287999999</v>
      </c>
      <c r="P118" s="6">
        <v>16.890413760000001</v>
      </c>
      <c r="Q118" s="6">
        <v>16.515071232</v>
      </c>
      <c r="R118" s="6">
        <v>16.890413760000001</v>
      </c>
      <c r="S118" s="6">
        <v>17.265756287999999</v>
      </c>
      <c r="T118" s="6">
        <v>18.016441344</v>
      </c>
      <c r="U118" s="6">
        <v>18.391783872000001</v>
      </c>
      <c r="V118" s="6">
        <v>18.016441344</v>
      </c>
      <c r="W118" s="6">
        <v>16.890413760000001</v>
      </c>
      <c r="X118" s="6">
        <v>15.01370112</v>
      </c>
      <c r="Y118" s="6">
        <v>13.136988479999999</v>
      </c>
    </row>
    <row r="119" spans="1:25" ht="15.6" x14ac:dyDescent="0.25">
      <c r="A119" s="3">
        <v>118</v>
      </c>
      <c r="B119" s="6">
        <v>18.378170811</v>
      </c>
      <c r="C119" s="6">
        <v>18.086453813999999</v>
      </c>
      <c r="D119" s="6">
        <v>17.503019819999999</v>
      </c>
      <c r="E119" s="6">
        <v>16.919585825999999</v>
      </c>
      <c r="F119" s="6">
        <v>17.211302823</v>
      </c>
      <c r="G119" s="6">
        <v>18.961604805</v>
      </c>
      <c r="H119" s="6">
        <v>21.003623783999998</v>
      </c>
      <c r="I119" s="6">
        <v>24.795944745</v>
      </c>
      <c r="J119" s="6">
        <v>27.713114715</v>
      </c>
      <c r="K119" s="6">
        <v>28.879982703</v>
      </c>
      <c r="L119" s="6">
        <v>29.171699700000001</v>
      </c>
      <c r="M119" s="6">
        <v>28.879982703</v>
      </c>
      <c r="N119" s="6">
        <v>27.129680721</v>
      </c>
      <c r="O119" s="6">
        <v>26.837963724000002</v>
      </c>
      <c r="P119" s="6">
        <v>26.254529730000002</v>
      </c>
      <c r="Q119" s="6">
        <v>25.671095736000002</v>
      </c>
      <c r="R119" s="6">
        <v>26.254529730000002</v>
      </c>
      <c r="S119" s="6">
        <v>26.837963724000002</v>
      </c>
      <c r="T119" s="6">
        <v>28.004831712000001</v>
      </c>
      <c r="U119" s="6">
        <v>28.588265706000001</v>
      </c>
      <c r="V119" s="6">
        <v>28.004831712000001</v>
      </c>
      <c r="W119" s="6">
        <v>26.254529730000002</v>
      </c>
      <c r="X119" s="6">
        <v>23.337359759999998</v>
      </c>
      <c r="Y119" s="6">
        <v>20.420189789999998</v>
      </c>
    </row>
    <row r="120" spans="1:25" ht="15.6" x14ac:dyDescent="0.25">
      <c r="A120" s="22" t="s">
        <v>16</v>
      </c>
      <c r="B120" s="7">
        <f>SUM(B2:B119)</f>
        <v>2078.9999916840002</v>
      </c>
      <c r="C120" s="7">
        <f t="shared" ref="C120:Y120" si="0">SUM(C2:C119)</f>
        <v>2045.9999918160006</v>
      </c>
      <c r="D120" s="7">
        <f t="shared" si="0"/>
        <v>1979.9999920799999</v>
      </c>
      <c r="E120" s="7">
        <f t="shared" si="0"/>
        <v>1913.9999923439993</v>
      </c>
      <c r="F120" s="7">
        <f t="shared" si="0"/>
        <v>1946.9999922120001</v>
      </c>
      <c r="G120" s="7">
        <f t="shared" si="0"/>
        <v>2144.9999914199998</v>
      </c>
      <c r="H120" s="7">
        <f t="shared" si="0"/>
        <v>2375.9999904960005</v>
      </c>
      <c r="I120" s="7">
        <f t="shared" si="0"/>
        <v>2804.99998878</v>
      </c>
      <c r="J120" s="7">
        <f t="shared" si="0"/>
        <v>3134.9999874600003</v>
      </c>
      <c r="K120" s="7">
        <f t="shared" si="0"/>
        <v>3266.9999869320013</v>
      </c>
      <c r="L120" s="7">
        <f t="shared" si="0"/>
        <v>3299.9999867999973</v>
      </c>
      <c r="M120" s="7">
        <f t="shared" si="0"/>
        <v>3266.9999869320013</v>
      </c>
      <c r="N120" s="7">
        <f t="shared" si="0"/>
        <v>3068.9999877239979</v>
      </c>
      <c r="O120" s="7">
        <f t="shared" si="0"/>
        <v>3035.9999878559984</v>
      </c>
      <c r="P120" s="7">
        <f t="shared" si="0"/>
        <v>2969.9999881199988</v>
      </c>
      <c r="Q120" s="7">
        <f t="shared" si="0"/>
        <v>2903.9999883840001</v>
      </c>
      <c r="R120" s="7">
        <f t="shared" si="0"/>
        <v>2969.9999881199988</v>
      </c>
      <c r="S120" s="7">
        <f t="shared" si="0"/>
        <v>3035.9999878559984</v>
      </c>
      <c r="T120" s="7">
        <f t="shared" si="0"/>
        <v>3167.9999873280003</v>
      </c>
      <c r="U120" s="7">
        <f t="shared" si="0"/>
        <v>3233.999987063999</v>
      </c>
      <c r="V120" s="7">
        <f t="shared" si="0"/>
        <v>3167.9999873280003</v>
      </c>
      <c r="W120" s="7">
        <f t="shared" si="0"/>
        <v>2969.9999881199988</v>
      </c>
      <c r="X120" s="7">
        <f t="shared" si="0"/>
        <v>2639.9999894400007</v>
      </c>
      <c r="Y120" s="7">
        <f t="shared" si="0"/>
        <v>2309.9999907599995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DA5BA-2B61-401C-B675-1BD9E16478E7}">
  <dimension ref="A1:AD24"/>
  <sheetViews>
    <sheetView zoomScale="70" zoomScaleNormal="70" workbookViewId="0">
      <selection sqref="A1:D1048576"/>
    </sheetView>
  </sheetViews>
  <sheetFormatPr defaultRowHeight="13.8" x14ac:dyDescent="0.25"/>
  <cols>
    <col min="1" max="4" width="12.109375" style="6" customWidth="1"/>
    <col min="5" max="5" width="8.88671875" style="6"/>
    <col min="6" max="6" width="14.77734375" style="6" customWidth="1"/>
    <col min="7" max="22" width="8.88671875" style="6"/>
    <col min="23" max="23" width="8.44140625" style="6" customWidth="1"/>
    <col min="24" max="24" width="9.6640625" style="6" customWidth="1"/>
    <col min="25" max="25" width="8.21875" style="6" customWidth="1"/>
    <col min="26" max="278" width="8.88671875" style="6"/>
    <col min="279" max="279" width="8.44140625" style="6" customWidth="1"/>
    <col min="280" max="280" width="9.6640625" style="6" customWidth="1"/>
    <col min="281" max="281" width="8.21875" style="6" customWidth="1"/>
    <col min="282" max="534" width="8.88671875" style="6"/>
    <col min="535" max="535" width="8.44140625" style="6" customWidth="1"/>
    <col min="536" max="536" width="9.6640625" style="6" customWidth="1"/>
    <col min="537" max="537" width="8.21875" style="6" customWidth="1"/>
    <col min="538" max="790" width="8.88671875" style="6"/>
    <col min="791" max="791" width="8.44140625" style="6" customWidth="1"/>
    <col min="792" max="792" width="9.6640625" style="6" customWidth="1"/>
    <col min="793" max="793" width="8.21875" style="6" customWidth="1"/>
    <col min="794" max="1046" width="8.88671875" style="6"/>
    <col min="1047" max="1047" width="8.44140625" style="6" customWidth="1"/>
    <col min="1048" max="1048" width="9.6640625" style="6" customWidth="1"/>
    <col min="1049" max="1049" width="8.21875" style="6" customWidth="1"/>
    <col min="1050" max="1302" width="8.88671875" style="6"/>
    <col min="1303" max="1303" width="8.44140625" style="6" customWidth="1"/>
    <col min="1304" max="1304" width="9.6640625" style="6" customWidth="1"/>
    <col min="1305" max="1305" width="8.21875" style="6" customWidth="1"/>
    <col min="1306" max="1558" width="8.88671875" style="6"/>
    <col min="1559" max="1559" width="8.44140625" style="6" customWidth="1"/>
    <col min="1560" max="1560" width="9.6640625" style="6" customWidth="1"/>
    <col min="1561" max="1561" width="8.21875" style="6" customWidth="1"/>
    <col min="1562" max="1814" width="8.88671875" style="6"/>
    <col min="1815" max="1815" width="8.44140625" style="6" customWidth="1"/>
    <col min="1816" max="1816" width="9.6640625" style="6" customWidth="1"/>
    <col min="1817" max="1817" width="8.21875" style="6" customWidth="1"/>
    <col min="1818" max="2070" width="8.88671875" style="6"/>
    <col min="2071" max="2071" width="8.44140625" style="6" customWidth="1"/>
    <col min="2072" max="2072" width="9.6640625" style="6" customWidth="1"/>
    <col min="2073" max="2073" width="8.21875" style="6" customWidth="1"/>
    <col min="2074" max="2326" width="8.88671875" style="6"/>
    <col min="2327" max="2327" width="8.44140625" style="6" customWidth="1"/>
    <col min="2328" max="2328" width="9.6640625" style="6" customWidth="1"/>
    <col min="2329" max="2329" width="8.21875" style="6" customWidth="1"/>
    <col min="2330" max="2582" width="8.88671875" style="6"/>
    <col min="2583" max="2583" width="8.44140625" style="6" customWidth="1"/>
    <col min="2584" max="2584" width="9.6640625" style="6" customWidth="1"/>
    <col min="2585" max="2585" width="8.21875" style="6" customWidth="1"/>
    <col min="2586" max="2838" width="8.88671875" style="6"/>
    <col min="2839" max="2839" width="8.44140625" style="6" customWidth="1"/>
    <col min="2840" max="2840" width="9.6640625" style="6" customWidth="1"/>
    <col min="2841" max="2841" width="8.21875" style="6" customWidth="1"/>
    <col min="2842" max="3094" width="8.88671875" style="6"/>
    <col min="3095" max="3095" width="8.44140625" style="6" customWidth="1"/>
    <col min="3096" max="3096" width="9.6640625" style="6" customWidth="1"/>
    <col min="3097" max="3097" width="8.21875" style="6" customWidth="1"/>
    <col min="3098" max="3350" width="8.88671875" style="6"/>
    <col min="3351" max="3351" width="8.44140625" style="6" customWidth="1"/>
    <col min="3352" max="3352" width="9.6640625" style="6" customWidth="1"/>
    <col min="3353" max="3353" width="8.21875" style="6" customWidth="1"/>
    <col min="3354" max="3606" width="8.88671875" style="6"/>
    <col min="3607" max="3607" width="8.44140625" style="6" customWidth="1"/>
    <col min="3608" max="3608" width="9.6640625" style="6" customWidth="1"/>
    <col min="3609" max="3609" width="8.21875" style="6" customWidth="1"/>
    <col min="3610" max="3862" width="8.88671875" style="6"/>
    <col min="3863" max="3863" width="8.44140625" style="6" customWidth="1"/>
    <col min="3864" max="3864" width="9.6640625" style="6" customWidth="1"/>
    <col min="3865" max="3865" width="8.21875" style="6" customWidth="1"/>
    <col min="3866" max="4118" width="8.88671875" style="6"/>
    <col min="4119" max="4119" width="8.44140625" style="6" customWidth="1"/>
    <col min="4120" max="4120" width="9.6640625" style="6" customWidth="1"/>
    <col min="4121" max="4121" width="8.21875" style="6" customWidth="1"/>
    <col min="4122" max="4374" width="8.88671875" style="6"/>
    <col min="4375" max="4375" width="8.44140625" style="6" customWidth="1"/>
    <col min="4376" max="4376" width="9.6640625" style="6" customWidth="1"/>
    <col min="4377" max="4377" width="8.21875" style="6" customWidth="1"/>
    <col min="4378" max="4630" width="8.88671875" style="6"/>
    <col min="4631" max="4631" width="8.44140625" style="6" customWidth="1"/>
    <col min="4632" max="4632" width="9.6640625" style="6" customWidth="1"/>
    <col min="4633" max="4633" width="8.21875" style="6" customWidth="1"/>
    <col min="4634" max="4886" width="8.88671875" style="6"/>
    <col min="4887" max="4887" width="8.44140625" style="6" customWidth="1"/>
    <col min="4888" max="4888" width="9.6640625" style="6" customWidth="1"/>
    <col min="4889" max="4889" width="8.21875" style="6" customWidth="1"/>
    <col min="4890" max="5142" width="8.88671875" style="6"/>
    <col min="5143" max="5143" width="8.44140625" style="6" customWidth="1"/>
    <col min="5144" max="5144" width="9.6640625" style="6" customWidth="1"/>
    <col min="5145" max="5145" width="8.21875" style="6" customWidth="1"/>
    <col min="5146" max="5398" width="8.88671875" style="6"/>
    <col min="5399" max="5399" width="8.44140625" style="6" customWidth="1"/>
    <col min="5400" max="5400" width="9.6640625" style="6" customWidth="1"/>
    <col min="5401" max="5401" width="8.21875" style="6" customWidth="1"/>
    <col min="5402" max="5654" width="8.88671875" style="6"/>
    <col min="5655" max="5655" width="8.44140625" style="6" customWidth="1"/>
    <col min="5656" max="5656" width="9.6640625" style="6" customWidth="1"/>
    <col min="5657" max="5657" width="8.21875" style="6" customWidth="1"/>
    <col min="5658" max="5910" width="8.88671875" style="6"/>
    <col min="5911" max="5911" width="8.44140625" style="6" customWidth="1"/>
    <col min="5912" max="5912" width="9.6640625" style="6" customWidth="1"/>
    <col min="5913" max="5913" width="8.21875" style="6" customWidth="1"/>
    <col min="5914" max="6166" width="8.88671875" style="6"/>
    <col min="6167" max="6167" width="8.44140625" style="6" customWidth="1"/>
    <col min="6168" max="6168" width="9.6640625" style="6" customWidth="1"/>
    <col min="6169" max="6169" width="8.21875" style="6" customWidth="1"/>
    <col min="6170" max="6422" width="8.88671875" style="6"/>
    <col min="6423" max="6423" width="8.44140625" style="6" customWidth="1"/>
    <col min="6424" max="6424" width="9.6640625" style="6" customWidth="1"/>
    <col min="6425" max="6425" width="8.21875" style="6" customWidth="1"/>
    <col min="6426" max="6678" width="8.88671875" style="6"/>
    <col min="6679" max="6679" width="8.44140625" style="6" customWidth="1"/>
    <col min="6680" max="6680" width="9.6640625" style="6" customWidth="1"/>
    <col min="6681" max="6681" width="8.21875" style="6" customWidth="1"/>
    <col min="6682" max="6934" width="8.88671875" style="6"/>
    <col min="6935" max="6935" width="8.44140625" style="6" customWidth="1"/>
    <col min="6936" max="6936" width="9.6640625" style="6" customWidth="1"/>
    <col min="6937" max="6937" width="8.21875" style="6" customWidth="1"/>
    <col min="6938" max="7190" width="8.88671875" style="6"/>
    <col min="7191" max="7191" width="8.44140625" style="6" customWidth="1"/>
    <col min="7192" max="7192" width="9.6640625" style="6" customWidth="1"/>
    <col min="7193" max="7193" width="8.21875" style="6" customWidth="1"/>
    <col min="7194" max="7446" width="8.88671875" style="6"/>
    <col min="7447" max="7447" width="8.44140625" style="6" customWidth="1"/>
    <col min="7448" max="7448" width="9.6640625" style="6" customWidth="1"/>
    <col min="7449" max="7449" width="8.21875" style="6" customWidth="1"/>
    <col min="7450" max="7702" width="8.88671875" style="6"/>
    <col min="7703" max="7703" width="8.44140625" style="6" customWidth="1"/>
    <col min="7704" max="7704" width="9.6640625" style="6" customWidth="1"/>
    <col min="7705" max="7705" width="8.21875" style="6" customWidth="1"/>
    <col min="7706" max="7958" width="8.88671875" style="6"/>
    <col min="7959" max="7959" width="8.44140625" style="6" customWidth="1"/>
    <col min="7960" max="7960" width="9.6640625" style="6" customWidth="1"/>
    <col min="7961" max="7961" width="8.21875" style="6" customWidth="1"/>
    <col min="7962" max="8214" width="8.88671875" style="6"/>
    <col min="8215" max="8215" width="8.44140625" style="6" customWidth="1"/>
    <col min="8216" max="8216" width="9.6640625" style="6" customWidth="1"/>
    <col min="8217" max="8217" width="8.21875" style="6" customWidth="1"/>
    <col min="8218" max="8470" width="8.88671875" style="6"/>
    <col min="8471" max="8471" width="8.44140625" style="6" customWidth="1"/>
    <col min="8472" max="8472" width="9.6640625" style="6" customWidth="1"/>
    <col min="8473" max="8473" width="8.21875" style="6" customWidth="1"/>
    <col min="8474" max="8726" width="8.88671875" style="6"/>
    <col min="8727" max="8727" width="8.44140625" style="6" customWidth="1"/>
    <col min="8728" max="8728" width="9.6640625" style="6" customWidth="1"/>
    <col min="8729" max="8729" width="8.21875" style="6" customWidth="1"/>
    <col min="8730" max="8982" width="8.88671875" style="6"/>
    <col min="8983" max="8983" width="8.44140625" style="6" customWidth="1"/>
    <col min="8984" max="8984" width="9.6640625" style="6" customWidth="1"/>
    <col min="8985" max="8985" width="8.21875" style="6" customWidth="1"/>
    <col min="8986" max="9238" width="8.88671875" style="6"/>
    <col min="9239" max="9239" width="8.44140625" style="6" customWidth="1"/>
    <col min="9240" max="9240" width="9.6640625" style="6" customWidth="1"/>
    <col min="9241" max="9241" width="8.21875" style="6" customWidth="1"/>
    <col min="9242" max="9494" width="8.88671875" style="6"/>
    <col min="9495" max="9495" width="8.44140625" style="6" customWidth="1"/>
    <col min="9496" max="9496" width="9.6640625" style="6" customWidth="1"/>
    <col min="9497" max="9497" width="8.21875" style="6" customWidth="1"/>
    <col min="9498" max="9750" width="8.88671875" style="6"/>
    <col min="9751" max="9751" width="8.44140625" style="6" customWidth="1"/>
    <col min="9752" max="9752" width="9.6640625" style="6" customWidth="1"/>
    <col min="9753" max="9753" width="8.21875" style="6" customWidth="1"/>
    <col min="9754" max="10006" width="8.88671875" style="6"/>
    <col min="10007" max="10007" width="8.44140625" style="6" customWidth="1"/>
    <col min="10008" max="10008" width="9.6640625" style="6" customWidth="1"/>
    <col min="10009" max="10009" width="8.21875" style="6" customWidth="1"/>
    <col min="10010" max="10262" width="8.88671875" style="6"/>
    <col min="10263" max="10263" width="8.44140625" style="6" customWidth="1"/>
    <col min="10264" max="10264" width="9.6640625" style="6" customWidth="1"/>
    <col min="10265" max="10265" width="8.21875" style="6" customWidth="1"/>
    <col min="10266" max="10518" width="8.88671875" style="6"/>
    <col min="10519" max="10519" width="8.44140625" style="6" customWidth="1"/>
    <col min="10520" max="10520" width="9.6640625" style="6" customWidth="1"/>
    <col min="10521" max="10521" width="8.21875" style="6" customWidth="1"/>
    <col min="10522" max="10774" width="8.88671875" style="6"/>
    <col min="10775" max="10775" width="8.44140625" style="6" customWidth="1"/>
    <col min="10776" max="10776" width="9.6640625" style="6" customWidth="1"/>
    <col min="10777" max="10777" width="8.21875" style="6" customWidth="1"/>
    <col min="10778" max="11030" width="8.88671875" style="6"/>
    <col min="11031" max="11031" width="8.44140625" style="6" customWidth="1"/>
    <col min="11032" max="11032" width="9.6640625" style="6" customWidth="1"/>
    <col min="11033" max="11033" width="8.21875" style="6" customWidth="1"/>
    <col min="11034" max="11286" width="8.88671875" style="6"/>
    <col min="11287" max="11287" width="8.44140625" style="6" customWidth="1"/>
    <col min="11288" max="11288" width="9.6640625" style="6" customWidth="1"/>
    <col min="11289" max="11289" width="8.21875" style="6" customWidth="1"/>
    <col min="11290" max="11542" width="8.88671875" style="6"/>
    <col min="11543" max="11543" width="8.44140625" style="6" customWidth="1"/>
    <col min="11544" max="11544" width="9.6640625" style="6" customWidth="1"/>
    <col min="11545" max="11545" width="8.21875" style="6" customWidth="1"/>
    <col min="11546" max="11798" width="8.88671875" style="6"/>
    <col min="11799" max="11799" width="8.44140625" style="6" customWidth="1"/>
    <col min="11800" max="11800" width="9.6640625" style="6" customWidth="1"/>
    <col min="11801" max="11801" width="8.21875" style="6" customWidth="1"/>
    <col min="11802" max="12054" width="8.88671875" style="6"/>
    <col min="12055" max="12055" width="8.44140625" style="6" customWidth="1"/>
    <col min="12056" max="12056" width="9.6640625" style="6" customWidth="1"/>
    <col min="12057" max="12057" width="8.21875" style="6" customWidth="1"/>
    <col min="12058" max="12310" width="8.88671875" style="6"/>
    <col min="12311" max="12311" width="8.44140625" style="6" customWidth="1"/>
    <col min="12312" max="12312" width="9.6640625" style="6" customWidth="1"/>
    <col min="12313" max="12313" width="8.21875" style="6" customWidth="1"/>
    <col min="12314" max="12566" width="8.88671875" style="6"/>
    <col min="12567" max="12567" width="8.44140625" style="6" customWidth="1"/>
    <col min="12568" max="12568" width="9.6640625" style="6" customWidth="1"/>
    <col min="12569" max="12569" width="8.21875" style="6" customWidth="1"/>
    <col min="12570" max="12822" width="8.88671875" style="6"/>
    <col min="12823" max="12823" width="8.44140625" style="6" customWidth="1"/>
    <col min="12824" max="12824" width="9.6640625" style="6" customWidth="1"/>
    <col min="12825" max="12825" width="8.21875" style="6" customWidth="1"/>
    <col min="12826" max="13078" width="8.88671875" style="6"/>
    <col min="13079" max="13079" width="8.44140625" style="6" customWidth="1"/>
    <col min="13080" max="13080" width="9.6640625" style="6" customWidth="1"/>
    <col min="13081" max="13081" width="8.21875" style="6" customWidth="1"/>
    <col min="13082" max="13334" width="8.88671875" style="6"/>
    <col min="13335" max="13335" width="8.44140625" style="6" customWidth="1"/>
    <col min="13336" max="13336" width="9.6640625" style="6" customWidth="1"/>
    <col min="13337" max="13337" width="8.21875" style="6" customWidth="1"/>
    <col min="13338" max="13590" width="8.88671875" style="6"/>
    <col min="13591" max="13591" width="8.44140625" style="6" customWidth="1"/>
    <col min="13592" max="13592" width="9.6640625" style="6" customWidth="1"/>
    <col min="13593" max="13593" width="8.21875" style="6" customWidth="1"/>
    <col min="13594" max="13846" width="8.88671875" style="6"/>
    <col min="13847" max="13847" width="8.44140625" style="6" customWidth="1"/>
    <col min="13848" max="13848" width="9.6640625" style="6" customWidth="1"/>
    <col min="13849" max="13849" width="8.21875" style="6" customWidth="1"/>
    <col min="13850" max="14102" width="8.88671875" style="6"/>
    <col min="14103" max="14103" width="8.44140625" style="6" customWidth="1"/>
    <col min="14104" max="14104" width="9.6640625" style="6" customWidth="1"/>
    <col min="14105" max="14105" width="8.21875" style="6" customWidth="1"/>
    <col min="14106" max="14358" width="8.88671875" style="6"/>
    <col min="14359" max="14359" width="8.44140625" style="6" customWidth="1"/>
    <col min="14360" max="14360" width="9.6640625" style="6" customWidth="1"/>
    <col min="14361" max="14361" width="8.21875" style="6" customWidth="1"/>
    <col min="14362" max="14614" width="8.88671875" style="6"/>
    <col min="14615" max="14615" width="8.44140625" style="6" customWidth="1"/>
    <col min="14616" max="14616" width="9.6640625" style="6" customWidth="1"/>
    <col min="14617" max="14617" width="8.21875" style="6" customWidth="1"/>
    <col min="14618" max="14870" width="8.88671875" style="6"/>
    <col min="14871" max="14871" width="8.44140625" style="6" customWidth="1"/>
    <col min="14872" max="14872" width="9.6640625" style="6" customWidth="1"/>
    <col min="14873" max="14873" width="8.21875" style="6" customWidth="1"/>
    <col min="14874" max="15126" width="8.88671875" style="6"/>
    <col min="15127" max="15127" width="8.44140625" style="6" customWidth="1"/>
    <col min="15128" max="15128" width="9.6640625" style="6" customWidth="1"/>
    <col min="15129" max="15129" width="8.21875" style="6" customWidth="1"/>
    <col min="15130" max="15382" width="8.88671875" style="6"/>
    <col min="15383" max="15383" width="8.44140625" style="6" customWidth="1"/>
    <col min="15384" max="15384" width="9.6640625" style="6" customWidth="1"/>
    <col min="15385" max="15385" width="8.21875" style="6" customWidth="1"/>
    <col min="15386" max="15638" width="8.88671875" style="6"/>
    <col min="15639" max="15639" width="8.44140625" style="6" customWidth="1"/>
    <col min="15640" max="15640" width="9.6640625" style="6" customWidth="1"/>
    <col min="15641" max="15641" width="8.21875" style="6" customWidth="1"/>
    <col min="15642" max="15894" width="8.88671875" style="6"/>
    <col min="15895" max="15895" width="8.44140625" style="6" customWidth="1"/>
    <col min="15896" max="15896" width="9.6640625" style="6" customWidth="1"/>
    <col min="15897" max="15897" width="8.21875" style="6" customWidth="1"/>
    <col min="15898" max="16150" width="8.88671875" style="6"/>
    <col min="16151" max="16151" width="8.44140625" style="6" customWidth="1"/>
    <col min="16152" max="16152" width="9.6640625" style="6" customWidth="1"/>
    <col min="16153" max="16153" width="8.21875" style="6" customWidth="1"/>
    <col min="16154" max="16384" width="8.88671875" style="6"/>
  </cols>
  <sheetData>
    <row r="1" spans="1:30" x14ac:dyDescent="0.25">
      <c r="A1" s="6" t="s">
        <v>9</v>
      </c>
      <c r="B1" s="6" t="s">
        <v>17</v>
      </c>
      <c r="C1" s="6" t="s">
        <v>0</v>
      </c>
      <c r="D1" s="6" t="s">
        <v>1</v>
      </c>
      <c r="F1" s="6" t="s">
        <v>18</v>
      </c>
      <c r="G1" s="6">
        <v>1</v>
      </c>
      <c r="H1" s="6">
        <v>2</v>
      </c>
      <c r="I1" s="6">
        <v>3</v>
      </c>
      <c r="J1" s="6">
        <v>4</v>
      </c>
      <c r="K1" s="6">
        <v>5</v>
      </c>
      <c r="L1" s="6">
        <v>6</v>
      </c>
      <c r="M1" s="6">
        <v>7</v>
      </c>
      <c r="N1" s="6">
        <v>8</v>
      </c>
      <c r="O1" s="6">
        <v>9</v>
      </c>
      <c r="P1" s="6">
        <v>10</v>
      </c>
      <c r="Q1" s="6">
        <v>11</v>
      </c>
      <c r="R1" s="6">
        <v>12</v>
      </c>
      <c r="S1" s="6">
        <v>13</v>
      </c>
      <c r="T1" s="6">
        <v>14</v>
      </c>
      <c r="U1" s="6">
        <v>15</v>
      </c>
      <c r="V1" s="6">
        <v>16</v>
      </c>
      <c r="W1" s="6">
        <v>17</v>
      </c>
      <c r="X1" s="6">
        <v>18</v>
      </c>
      <c r="Y1" s="6">
        <v>19</v>
      </c>
      <c r="Z1" s="6">
        <v>20</v>
      </c>
      <c r="AA1" s="6">
        <v>21</v>
      </c>
      <c r="AB1" s="6">
        <v>22</v>
      </c>
      <c r="AC1" s="6">
        <v>23</v>
      </c>
      <c r="AD1" s="6">
        <v>24</v>
      </c>
    </row>
    <row r="2" spans="1:30" s="10" customFormat="1" ht="14.4" x14ac:dyDescent="0.25">
      <c r="A2" s="13">
        <v>1</v>
      </c>
      <c r="B2" s="13">
        <v>10</v>
      </c>
      <c r="C2" s="13">
        <v>100</v>
      </c>
      <c r="D2" s="13">
        <v>30</v>
      </c>
      <c r="E2" s="13"/>
      <c r="F2" s="8" t="s">
        <v>19</v>
      </c>
      <c r="G2" s="9">
        <v>87.91</v>
      </c>
      <c r="H2" s="9">
        <v>89.16</v>
      </c>
      <c r="I2" s="9">
        <v>90.4</v>
      </c>
      <c r="J2" s="9">
        <v>91.639999999999986</v>
      </c>
      <c r="K2" s="9">
        <v>92.87</v>
      </c>
      <c r="L2" s="9">
        <v>94.1</v>
      </c>
      <c r="M2" s="9">
        <v>95.32</v>
      </c>
      <c r="N2" s="9">
        <v>96.519999999999982</v>
      </c>
      <c r="O2" s="9">
        <v>97.72</v>
      </c>
      <c r="P2" s="9">
        <v>98.91</v>
      </c>
      <c r="Q2" s="9">
        <v>100.09</v>
      </c>
      <c r="R2" s="9">
        <v>101.25</v>
      </c>
      <c r="S2" s="9">
        <v>102.41</v>
      </c>
      <c r="T2" s="9">
        <v>103.54000000000002</v>
      </c>
      <c r="U2" s="9">
        <v>104.67000000000002</v>
      </c>
      <c r="V2" s="9">
        <v>105.76999999999998</v>
      </c>
      <c r="W2" s="9">
        <v>106.86000000000001</v>
      </c>
      <c r="X2" s="9">
        <v>107.93</v>
      </c>
      <c r="Y2" s="9">
        <v>108.99000000000001</v>
      </c>
      <c r="Z2" s="9">
        <v>110.01999999999998</v>
      </c>
      <c r="AA2" s="9">
        <v>111.04000000000002</v>
      </c>
      <c r="AB2" s="9">
        <v>112.03</v>
      </c>
      <c r="AC2" s="9">
        <v>113.00999999999999</v>
      </c>
      <c r="AD2" s="9">
        <v>113.95999999999998</v>
      </c>
    </row>
    <row r="3" spans="1:30" ht="15.6" x14ac:dyDescent="0.25">
      <c r="A3" s="13">
        <v>2</v>
      </c>
      <c r="B3" s="13">
        <v>30</v>
      </c>
      <c r="C3" s="13">
        <v>100</v>
      </c>
      <c r="D3" s="13">
        <v>30</v>
      </c>
      <c r="E3" s="13"/>
      <c r="F3" s="8" t="s">
        <v>20</v>
      </c>
      <c r="G3" s="11">
        <v>88.04000000000002</v>
      </c>
      <c r="H3" s="11">
        <v>90.41</v>
      </c>
      <c r="I3" s="11">
        <v>91.15</v>
      </c>
      <c r="J3" s="11">
        <v>91.1</v>
      </c>
      <c r="K3" s="11">
        <v>92.68</v>
      </c>
      <c r="L3" s="11">
        <v>94.240000000000009</v>
      </c>
      <c r="M3" s="11">
        <v>95.35</v>
      </c>
      <c r="N3" s="11">
        <v>95.59</v>
      </c>
      <c r="O3" s="11">
        <v>98.079999999999984</v>
      </c>
      <c r="P3" s="11">
        <v>99.490000000000009</v>
      </c>
      <c r="Q3" s="12">
        <v>100.82999999999998</v>
      </c>
      <c r="R3" s="12">
        <v>101.51999999999998</v>
      </c>
      <c r="S3" s="12">
        <v>102.11000000000001</v>
      </c>
      <c r="T3" s="12">
        <v>103.99000000000001</v>
      </c>
      <c r="U3" s="12">
        <v>104.63999999999999</v>
      </c>
      <c r="V3" s="12">
        <v>105.63</v>
      </c>
      <c r="W3" s="12">
        <v>106.15</v>
      </c>
      <c r="X3" s="12">
        <v>107.85</v>
      </c>
      <c r="Y3" s="12">
        <v>109.30000000000001</v>
      </c>
      <c r="Z3" s="12">
        <v>109.87</v>
      </c>
      <c r="AA3" s="12">
        <v>111.03</v>
      </c>
      <c r="AB3" s="12">
        <v>111.37</v>
      </c>
      <c r="AC3" s="12">
        <v>112.49000000000001</v>
      </c>
      <c r="AD3" s="12">
        <v>114.32999999999998</v>
      </c>
    </row>
    <row r="4" spans="1:30" ht="15.6" x14ac:dyDescent="0.25">
      <c r="A4" s="13">
        <v>3</v>
      </c>
      <c r="B4" s="13">
        <v>50</v>
      </c>
      <c r="C4" s="13">
        <v>100</v>
      </c>
      <c r="D4" s="13">
        <v>30</v>
      </c>
      <c r="E4" s="13"/>
      <c r="F4" s="8" t="s">
        <v>21</v>
      </c>
      <c r="G4" s="11">
        <v>87.740000000000009</v>
      </c>
      <c r="H4" s="11">
        <v>90.550000000000011</v>
      </c>
      <c r="I4" s="11">
        <v>90.079999999999984</v>
      </c>
      <c r="J4" s="11">
        <v>90.95999999999998</v>
      </c>
      <c r="K4" s="11">
        <v>92.670000000000016</v>
      </c>
      <c r="L4" s="11">
        <v>94.68</v>
      </c>
      <c r="M4" s="11">
        <v>95.860000000000014</v>
      </c>
      <c r="N4" s="11">
        <v>95.259999999999991</v>
      </c>
      <c r="O4" s="11">
        <v>97.81</v>
      </c>
      <c r="P4" s="11">
        <v>100.44</v>
      </c>
      <c r="Q4" s="12">
        <v>100.34</v>
      </c>
      <c r="R4" s="12">
        <v>101.73000000000002</v>
      </c>
      <c r="S4" s="12">
        <v>101.81</v>
      </c>
      <c r="T4" s="12">
        <v>103.74000000000001</v>
      </c>
      <c r="U4" s="12">
        <v>106.48000000000002</v>
      </c>
      <c r="V4" s="12">
        <v>104.9</v>
      </c>
      <c r="W4" s="12">
        <v>106.69999999999999</v>
      </c>
      <c r="X4" s="12">
        <v>108.05000000000001</v>
      </c>
      <c r="Y4" s="12">
        <v>109.20999999999998</v>
      </c>
      <c r="Z4" s="12">
        <v>109.69</v>
      </c>
      <c r="AA4" s="12">
        <v>110.53</v>
      </c>
      <c r="AB4" s="12">
        <v>111.24000000000001</v>
      </c>
      <c r="AC4" s="12">
        <v>111.86000000000001</v>
      </c>
      <c r="AD4" s="12">
        <v>113.29000000000002</v>
      </c>
    </row>
    <row r="5" spans="1:30" ht="14.4" x14ac:dyDescent="0.25">
      <c r="A5" s="13">
        <v>4</v>
      </c>
      <c r="B5" s="13">
        <v>70</v>
      </c>
      <c r="C5" s="13">
        <v>100</v>
      </c>
      <c r="D5" s="13">
        <v>30</v>
      </c>
      <c r="E5" s="13"/>
      <c r="F5" s="8" t="s">
        <v>22</v>
      </c>
      <c r="G5" s="9">
        <v>87.91</v>
      </c>
      <c r="H5" s="9">
        <v>89.16</v>
      </c>
      <c r="I5" s="9">
        <v>90.4</v>
      </c>
      <c r="J5" s="9">
        <v>91.639999999999986</v>
      </c>
      <c r="K5" s="9">
        <v>92.87</v>
      </c>
      <c r="L5" s="9">
        <v>94.1</v>
      </c>
      <c r="M5" s="9">
        <v>95.32</v>
      </c>
      <c r="N5" s="9">
        <v>96.519999999999982</v>
      </c>
      <c r="O5" s="9">
        <v>97.72</v>
      </c>
      <c r="P5" s="9">
        <v>98.91</v>
      </c>
      <c r="Q5" s="9">
        <v>100.09</v>
      </c>
      <c r="R5" s="9">
        <v>101.25</v>
      </c>
      <c r="S5" s="9">
        <v>102.41</v>
      </c>
      <c r="T5" s="9">
        <v>103.54000000000002</v>
      </c>
      <c r="U5" s="9">
        <v>104.67000000000002</v>
      </c>
      <c r="V5" s="9">
        <v>105.76999999999998</v>
      </c>
      <c r="W5" s="9">
        <v>106.86000000000001</v>
      </c>
      <c r="X5" s="9">
        <v>107.93</v>
      </c>
      <c r="Y5" s="9">
        <v>108.99000000000001</v>
      </c>
      <c r="Z5" s="9">
        <v>110.01999999999998</v>
      </c>
      <c r="AA5" s="9">
        <v>111.04000000000002</v>
      </c>
      <c r="AB5" s="9">
        <v>112.03</v>
      </c>
      <c r="AC5" s="9">
        <v>113.00999999999999</v>
      </c>
      <c r="AD5" s="9">
        <v>113.95999999999998</v>
      </c>
    </row>
    <row r="6" spans="1:30" ht="15.6" x14ac:dyDescent="0.25">
      <c r="A6" s="13">
        <v>5</v>
      </c>
      <c r="B6" s="13">
        <v>90</v>
      </c>
      <c r="C6" s="13">
        <v>100</v>
      </c>
      <c r="D6" s="13">
        <v>30</v>
      </c>
      <c r="E6" s="13"/>
      <c r="F6" s="8" t="s">
        <v>23</v>
      </c>
      <c r="G6" s="11">
        <v>88.04000000000002</v>
      </c>
      <c r="H6" s="11">
        <v>90.41</v>
      </c>
      <c r="I6" s="11">
        <v>91.15</v>
      </c>
      <c r="J6" s="11">
        <v>91.1</v>
      </c>
      <c r="K6" s="11">
        <v>92.68</v>
      </c>
      <c r="L6" s="11">
        <v>94.240000000000009</v>
      </c>
      <c r="M6" s="11">
        <v>95.35</v>
      </c>
      <c r="N6" s="11">
        <v>95.59</v>
      </c>
      <c r="O6" s="11">
        <v>98.079999999999984</v>
      </c>
      <c r="P6" s="11">
        <v>99.490000000000009</v>
      </c>
      <c r="Q6" s="12">
        <v>100.82999999999998</v>
      </c>
      <c r="R6" s="12">
        <v>101.51999999999998</v>
      </c>
      <c r="S6" s="12">
        <v>102.11000000000001</v>
      </c>
      <c r="T6" s="12">
        <v>103.99000000000001</v>
      </c>
      <c r="U6" s="12">
        <v>104.63999999999999</v>
      </c>
      <c r="V6" s="12">
        <v>105.63</v>
      </c>
      <c r="W6" s="12">
        <v>106.15</v>
      </c>
      <c r="X6" s="12">
        <v>107.85</v>
      </c>
      <c r="Y6" s="12">
        <v>109.30000000000001</v>
      </c>
      <c r="Z6" s="12">
        <v>109.87</v>
      </c>
      <c r="AA6" s="12">
        <v>111.03</v>
      </c>
      <c r="AB6" s="12">
        <v>111.37</v>
      </c>
      <c r="AC6" s="12">
        <v>112.49000000000001</v>
      </c>
      <c r="AD6" s="12">
        <v>114.32999999999998</v>
      </c>
    </row>
    <row r="7" spans="1:30" ht="15.6" x14ac:dyDescent="0.25">
      <c r="A7" s="13">
        <v>6</v>
      </c>
      <c r="B7" s="13">
        <v>100</v>
      </c>
      <c r="C7" s="13">
        <v>100</v>
      </c>
      <c r="D7" s="13">
        <v>30</v>
      </c>
      <c r="E7" s="13"/>
      <c r="F7" s="8" t="s">
        <v>24</v>
      </c>
      <c r="G7" s="11">
        <v>87.740000000000009</v>
      </c>
      <c r="H7" s="11">
        <v>90.550000000000011</v>
      </c>
      <c r="I7" s="11">
        <v>90.079999999999984</v>
      </c>
      <c r="J7" s="11">
        <v>90.95999999999998</v>
      </c>
      <c r="K7" s="11">
        <v>92.670000000000016</v>
      </c>
      <c r="L7" s="11">
        <v>94.68</v>
      </c>
      <c r="M7" s="11">
        <v>95.860000000000014</v>
      </c>
      <c r="N7" s="11">
        <v>95.259999999999991</v>
      </c>
      <c r="O7" s="11">
        <v>97.81</v>
      </c>
      <c r="P7" s="11">
        <v>100.44</v>
      </c>
      <c r="Q7" s="12">
        <v>100.34</v>
      </c>
      <c r="R7" s="12">
        <v>101.73000000000002</v>
      </c>
      <c r="S7" s="12">
        <v>101.81</v>
      </c>
      <c r="T7" s="12">
        <v>103.74000000000001</v>
      </c>
      <c r="U7" s="12">
        <v>106.48000000000002</v>
      </c>
      <c r="V7" s="12">
        <v>104.9</v>
      </c>
      <c r="W7" s="12">
        <v>106.69999999999999</v>
      </c>
      <c r="X7" s="12">
        <v>108.05000000000001</v>
      </c>
      <c r="Y7" s="12">
        <v>109.20999999999998</v>
      </c>
      <c r="Z7" s="12">
        <v>109.69</v>
      </c>
      <c r="AA7" s="12">
        <v>110.53</v>
      </c>
      <c r="AB7" s="12">
        <v>111.24000000000001</v>
      </c>
      <c r="AC7" s="12">
        <v>111.86000000000001</v>
      </c>
      <c r="AD7" s="12">
        <v>113.29000000000002</v>
      </c>
    </row>
    <row r="9" spans="1:30" x14ac:dyDescent="0.25"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spans="1:30" x14ac:dyDescent="0.25"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spans="1:30" x14ac:dyDescent="0.25"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spans="1:30" x14ac:dyDescent="0.25"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x14ac:dyDescent="0.25"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spans="1:30" x14ac:dyDescent="0.25"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spans="1:30" x14ac:dyDescent="0.25">
      <c r="G15" s="9"/>
      <c r="H15" s="9"/>
      <c r="I15" s="9"/>
    </row>
    <row r="16" spans="1:30" x14ac:dyDescent="0.25">
      <c r="G16" s="9"/>
      <c r="H16" s="9"/>
      <c r="I16" s="9"/>
    </row>
    <row r="17" spans="7:30" x14ac:dyDescent="0.25">
      <c r="G17" s="9"/>
      <c r="H17" s="9"/>
      <c r="I17" s="9"/>
    </row>
    <row r="22" spans="7:30" x14ac:dyDescent="0.25"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spans="7:30" x14ac:dyDescent="0.25"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 spans="7:30" x14ac:dyDescent="0.25"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8B5E7-1C90-4559-9C0C-638B04D88F8F}">
  <dimension ref="A1:O55"/>
  <sheetViews>
    <sheetView tabSelected="1" zoomScale="70" zoomScaleNormal="70" workbookViewId="0">
      <selection activeCell="R7" sqref="R7"/>
    </sheetView>
  </sheetViews>
  <sheetFormatPr defaultRowHeight="15.6" x14ac:dyDescent="0.25"/>
  <cols>
    <col min="1" max="1" width="8.88671875" style="4"/>
    <col min="2" max="2" width="11.88671875" style="5" customWidth="1"/>
    <col min="3" max="3" width="11.33203125" style="4" customWidth="1"/>
    <col min="4" max="4" width="10.5546875" style="3" customWidth="1"/>
    <col min="5" max="6" width="8.88671875" style="2"/>
    <col min="7" max="7" width="8.88671875" style="3"/>
    <col min="8" max="8" width="14.33203125" style="4" customWidth="1"/>
    <col min="9" max="9" width="11.44140625" style="4" customWidth="1"/>
    <col min="10" max="16384" width="8.88671875" style="4"/>
  </cols>
  <sheetData>
    <row r="1" spans="1:15" s="6" customFormat="1" ht="27.6" x14ac:dyDescent="0.25">
      <c r="A1" s="23" t="s">
        <v>25</v>
      </c>
      <c r="B1" s="23" t="s">
        <v>26</v>
      </c>
      <c r="C1" s="14" t="s">
        <v>0</v>
      </c>
      <c r="D1" s="14" t="s">
        <v>1</v>
      </c>
      <c r="E1" s="14" t="s">
        <v>2</v>
      </c>
      <c r="F1" s="14" t="s">
        <v>3</v>
      </c>
      <c r="G1" s="14" t="s">
        <v>4</v>
      </c>
      <c r="H1" s="14" t="s">
        <v>27</v>
      </c>
      <c r="I1" s="14" t="s">
        <v>28</v>
      </c>
      <c r="J1" s="24" t="s">
        <v>29</v>
      </c>
      <c r="K1" s="25" t="s">
        <v>30</v>
      </c>
      <c r="L1" s="26" t="s">
        <v>5</v>
      </c>
      <c r="M1" s="26" t="s">
        <v>6</v>
      </c>
      <c r="N1" s="26" t="s">
        <v>7</v>
      </c>
      <c r="O1" s="26" t="s">
        <v>8</v>
      </c>
    </row>
    <row r="2" spans="1:15" x14ac:dyDescent="0.3">
      <c r="A2" s="15">
        <v>1</v>
      </c>
      <c r="B2" s="15">
        <v>4</v>
      </c>
      <c r="C2" s="16">
        <v>30</v>
      </c>
      <c r="D2" s="16">
        <v>5</v>
      </c>
      <c r="E2" s="16">
        <v>6.9662920000000003E-2</v>
      </c>
      <c r="F2" s="16">
        <v>26.243820199999998</v>
      </c>
      <c r="G2" s="16">
        <v>31.67</v>
      </c>
      <c r="H2" s="15">
        <v>15</v>
      </c>
      <c r="I2" s="15">
        <v>1</v>
      </c>
      <c r="J2" s="17">
        <v>40</v>
      </c>
      <c r="K2" s="17">
        <v>0</v>
      </c>
      <c r="L2" s="18">
        <v>3.4134828999999998E-2</v>
      </c>
      <c r="M2" s="19">
        <v>12.859472</v>
      </c>
      <c r="N2" s="19">
        <v>15.5183</v>
      </c>
      <c r="O2" s="6">
        <f>C2-10</f>
        <v>20</v>
      </c>
    </row>
    <row r="3" spans="1:15" x14ac:dyDescent="0.3">
      <c r="A3" s="15">
        <v>2</v>
      </c>
      <c r="B3" s="15">
        <v>6</v>
      </c>
      <c r="C3" s="16">
        <v>30</v>
      </c>
      <c r="D3" s="16">
        <v>5</v>
      </c>
      <c r="E3" s="16">
        <v>6.9662920000000003E-2</v>
      </c>
      <c r="F3" s="16">
        <v>26.243820199999998</v>
      </c>
      <c r="G3" s="16">
        <v>31.67</v>
      </c>
      <c r="H3" s="15">
        <v>15</v>
      </c>
      <c r="I3" s="15">
        <v>1</v>
      </c>
      <c r="J3" s="17">
        <v>40</v>
      </c>
      <c r="K3" s="17">
        <v>0</v>
      </c>
      <c r="L3" s="18">
        <v>3.4134828999999998E-2</v>
      </c>
      <c r="M3" s="19">
        <v>12.859472</v>
      </c>
      <c r="N3" s="19">
        <v>15.5183</v>
      </c>
      <c r="O3" s="6">
        <f>C3-10</f>
        <v>20</v>
      </c>
    </row>
    <row r="4" spans="1:15" x14ac:dyDescent="0.3">
      <c r="A4" s="15">
        <v>3</v>
      </c>
      <c r="B4" s="15">
        <v>8</v>
      </c>
      <c r="C4" s="16">
        <v>30</v>
      </c>
      <c r="D4" s="16">
        <v>5</v>
      </c>
      <c r="E4" s="16">
        <v>6.9662920000000003E-2</v>
      </c>
      <c r="F4" s="16">
        <v>26.243820199999998</v>
      </c>
      <c r="G4" s="16">
        <v>31.67</v>
      </c>
      <c r="H4" s="15">
        <v>15</v>
      </c>
      <c r="I4" s="15">
        <v>1</v>
      </c>
      <c r="J4" s="17">
        <v>40</v>
      </c>
      <c r="K4" s="17">
        <v>0</v>
      </c>
      <c r="L4" s="18">
        <v>3.4134828999999998E-2</v>
      </c>
      <c r="M4" s="19">
        <v>12.859472</v>
      </c>
      <c r="N4" s="19">
        <v>15.5183</v>
      </c>
      <c r="O4" s="6">
        <f>C4-10</f>
        <v>20</v>
      </c>
    </row>
    <row r="5" spans="1:15" x14ac:dyDescent="0.3">
      <c r="A5" s="15">
        <v>4</v>
      </c>
      <c r="B5" s="15">
        <v>10</v>
      </c>
      <c r="C5" s="16">
        <v>300</v>
      </c>
      <c r="D5" s="16">
        <v>150</v>
      </c>
      <c r="E5" s="16">
        <v>1.0874999999999999E-2</v>
      </c>
      <c r="F5" s="16">
        <v>12.887499999999999</v>
      </c>
      <c r="G5" s="16">
        <v>6.78</v>
      </c>
      <c r="H5" s="15">
        <v>150</v>
      </c>
      <c r="I5" s="15">
        <v>8</v>
      </c>
      <c r="J5" s="17">
        <v>440</v>
      </c>
      <c r="K5" s="17">
        <v>0</v>
      </c>
      <c r="L5" s="18">
        <v>5.3287500000000002E-3</v>
      </c>
      <c r="M5" s="19">
        <v>6.3148749999999998</v>
      </c>
      <c r="N5" s="19">
        <v>3.3222000000000005</v>
      </c>
      <c r="O5" s="6">
        <f>D5</f>
        <v>150</v>
      </c>
    </row>
    <row r="6" spans="1:15" x14ac:dyDescent="0.3">
      <c r="A6" s="15">
        <v>5</v>
      </c>
      <c r="B6" s="15">
        <v>12</v>
      </c>
      <c r="C6" s="16">
        <v>300</v>
      </c>
      <c r="D6" s="16">
        <v>100</v>
      </c>
      <c r="E6" s="16">
        <v>1.0874999999999999E-2</v>
      </c>
      <c r="F6" s="16">
        <v>12.887499999999999</v>
      </c>
      <c r="G6" s="16">
        <v>6.78</v>
      </c>
      <c r="H6" s="15">
        <v>150</v>
      </c>
      <c r="I6" s="15">
        <v>8</v>
      </c>
      <c r="J6" s="17">
        <v>110</v>
      </c>
      <c r="K6" s="17">
        <v>0</v>
      </c>
      <c r="L6" s="18">
        <v>5.3287500000000002E-3</v>
      </c>
      <c r="M6" s="19">
        <v>6.3148749999999998</v>
      </c>
      <c r="N6" s="19">
        <v>3.3222000000000005</v>
      </c>
      <c r="O6" s="6">
        <f>D6</f>
        <v>100</v>
      </c>
    </row>
    <row r="7" spans="1:15" x14ac:dyDescent="0.3">
      <c r="A7" s="15">
        <v>6</v>
      </c>
      <c r="B7" s="15">
        <v>15</v>
      </c>
      <c r="C7" s="16">
        <v>30</v>
      </c>
      <c r="D7" s="16">
        <v>10</v>
      </c>
      <c r="E7" s="16">
        <v>6.9662920000000003E-2</v>
      </c>
      <c r="F7" s="16">
        <v>26.243820199999998</v>
      </c>
      <c r="G7" s="16">
        <v>31.67</v>
      </c>
      <c r="H7" s="15">
        <v>15</v>
      </c>
      <c r="I7" s="15">
        <v>1</v>
      </c>
      <c r="J7" s="17">
        <v>40</v>
      </c>
      <c r="K7" s="17">
        <v>0</v>
      </c>
      <c r="L7" s="18">
        <v>1.9505614000000001E-2</v>
      </c>
      <c r="M7" s="19">
        <v>7.3482700000000003</v>
      </c>
      <c r="N7" s="19">
        <v>8.8675999999999995</v>
      </c>
      <c r="O7" s="6">
        <v>20</v>
      </c>
    </row>
    <row r="8" spans="1:15" x14ac:dyDescent="0.3">
      <c r="A8" s="15">
        <v>7</v>
      </c>
      <c r="B8" s="15">
        <v>18</v>
      </c>
      <c r="C8" s="15">
        <v>100</v>
      </c>
      <c r="D8" s="15">
        <v>25</v>
      </c>
      <c r="E8" s="15">
        <v>1.2800000000000001E-2</v>
      </c>
      <c r="F8" s="15">
        <v>17.82</v>
      </c>
      <c r="G8" s="15">
        <v>10.15</v>
      </c>
      <c r="H8" s="15">
        <v>50</v>
      </c>
      <c r="I8" s="6">
        <v>5</v>
      </c>
      <c r="J8" s="6">
        <v>50</v>
      </c>
      <c r="K8" s="17">
        <v>0</v>
      </c>
      <c r="L8" s="18">
        <v>5.3760000000000006E-3</v>
      </c>
      <c r="M8" s="19">
        <v>7.4843999999999999</v>
      </c>
      <c r="N8" s="19">
        <v>4.2629999999999999</v>
      </c>
      <c r="O8" s="6">
        <v>60</v>
      </c>
    </row>
    <row r="9" spans="1:15" x14ac:dyDescent="0.3">
      <c r="A9" s="15">
        <v>8</v>
      </c>
      <c r="B9" s="6">
        <v>19</v>
      </c>
      <c r="C9" s="6">
        <v>30</v>
      </c>
      <c r="D9" s="6">
        <v>5</v>
      </c>
      <c r="E9" s="6">
        <v>6.9662920000000003E-2</v>
      </c>
      <c r="F9" s="6">
        <v>26.243820199999998</v>
      </c>
      <c r="G9" s="6">
        <v>31.67</v>
      </c>
      <c r="H9" s="6">
        <v>15</v>
      </c>
      <c r="I9" s="6">
        <v>1</v>
      </c>
      <c r="J9" s="6">
        <v>40</v>
      </c>
      <c r="K9" s="17">
        <v>0</v>
      </c>
      <c r="L9" s="18">
        <v>3.4134828999999998E-2</v>
      </c>
      <c r="M9" s="19">
        <v>12.859472</v>
      </c>
      <c r="N9" s="19">
        <v>15.5183</v>
      </c>
      <c r="O9" s="6">
        <v>20</v>
      </c>
    </row>
    <row r="10" spans="1:15" x14ac:dyDescent="0.3">
      <c r="A10" s="15">
        <v>9</v>
      </c>
      <c r="B10" s="6">
        <v>24</v>
      </c>
      <c r="C10" s="6">
        <v>30</v>
      </c>
      <c r="D10" s="6">
        <v>5</v>
      </c>
      <c r="E10" s="6">
        <v>6.9662920000000003E-2</v>
      </c>
      <c r="F10" s="6">
        <v>26.243820199999998</v>
      </c>
      <c r="G10" s="6">
        <v>31.67</v>
      </c>
      <c r="H10" s="6">
        <v>15</v>
      </c>
      <c r="I10" s="6">
        <v>1</v>
      </c>
      <c r="J10" s="6">
        <v>40</v>
      </c>
      <c r="K10" s="17">
        <v>0</v>
      </c>
      <c r="L10" s="18">
        <v>3.4134828999999998E-2</v>
      </c>
      <c r="M10" s="19">
        <v>12.859472</v>
      </c>
      <c r="N10" s="19">
        <v>15.5183</v>
      </c>
      <c r="O10" s="6">
        <v>20</v>
      </c>
    </row>
    <row r="11" spans="1:15" x14ac:dyDescent="0.3">
      <c r="A11" s="15">
        <v>10</v>
      </c>
      <c r="B11" s="6">
        <v>25</v>
      </c>
      <c r="C11" s="6">
        <v>300</v>
      </c>
      <c r="D11" s="6">
        <v>100</v>
      </c>
      <c r="E11" s="6">
        <v>1.0874999999999999E-2</v>
      </c>
      <c r="F11" s="6">
        <v>12.887499999999999</v>
      </c>
      <c r="G11" s="6">
        <v>6.78</v>
      </c>
      <c r="H11" s="6">
        <v>150</v>
      </c>
      <c r="I11" s="6">
        <v>8</v>
      </c>
      <c r="J11" s="6">
        <v>100</v>
      </c>
      <c r="K11" s="17">
        <v>0</v>
      </c>
      <c r="L11" s="18">
        <v>5.3287500000000002E-3</v>
      </c>
      <c r="M11" s="19">
        <v>6.3148749999999998</v>
      </c>
      <c r="N11" s="19">
        <v>3.3222000000000005</v>
      </c>
      <c r="O11" s="6">
        <f>D11</f>
        <v>100</v>
      </c>
    </row>
    <row r="12" spans="1:15" x14ac:dyDescent="0.3">
      <c r="A12" s="15">
        <v>11</v>
      </c>
      <c r="B12" s="6">
        <v>26</v>
      </c>
      <c r="C12" s="6">
        <v>350</v>
      </c>
      <c r="D12" s="6">
        <v>100</v>
      </c>
      <c r="E12" s="6">
        <v>3.0000000000000001E-3</v>
      </c>
      <c r="F12" s="6">
        <v>10.76</v>
      </c>
      <c r="G12" s="6">
        <v>32.96</v>
      </c>
      <c r="H12" s="6">
        <v>175</v>
      </c>
      <c r="I12" s="6">
        <v>8</v>
      </c>
      <c r="J12" s="6">
        <v>100</v>
      </c>
      <c r="K12" s="17">
        <v>0</v>
      </c>
      <c r="L12" s="18">
        <v>1.47E-3</v>
      </c>
      <c r="M12" s="19">
        <v>5.2724000000000002</v>
      </c>
      <c r="N12" s="19">
        <v>16.150399999999998</v>
      </c>
      <c r="O12" s="6">
        <f>D12</f>
        <v>100</v>
      </c>
    </row>
    <row r="13" spans="1:15" x14ac:dyDescent="0.3">
      <c r="A13" s="15">
        <v>12</v>
      </c>
      <c r="B13" s="13">
        <v>27</v>
      </c>
      <c r="C13" s="13">
        <v>30</v>
      </c>
      <c r="D13" s="13">
        <v>8</v>
      </c>
      <c r="E13" s="13">
        <v>6.9662920000000003E-2</v>
      </c>
      <c r="F13" s="13">
        <v>26.243820199999998</v>
      </c>
      <c r="G13" s="13">
        <v>31.67</v>
      </c>
      <c r="H13" s="6">
        <v>15</v>
      </c>
      <c r="I13" s="13">
        <v>1</v>
      </c>
      <c r="J13" s="6">
        <v>40</v>
      </c>
      <c r="K13" s="17">
        <v>0</v>
      </c>
      <c r="L13" s="18">
        <v>2.9258430000000002E-2</v>
      </c>
      <c r="M13" s="19">
        <v>11.022404</v>
      </c>
      <c r="N13" s="19">
        <v>13.301399999999999</v>
      </c>
      <c r="O13" s="6">
        <v>20</v>
      </c>
    </row>
    <row r="14" spans="1:15" x14ac:dyDescent="0.3">
      <c r="A14" s="15">
        <v>13</v>
      </c>
      <c r="B14" s="13">
        <v>31</v>
      </c>
      <c r="C14" s="13">
        <v>30</v>
      </c>
      <c r="D14" s="13">
        <v>8</v>
      </c>
      <c r="E14" s="13">
        <v>6.9662920000000003E-2</v>
      </c>
      <c r="F14" s="13">
        <v>26.243820199999998</v>
      </c>
      <c r="G14" s="13">
        <v>31.67</v>
      </c>
      <c r="H14" s="6">
        <v>15</v>
      </c>
      <c r="I14" s="13">
        <v>1</v>
      </c>
      <c r="J14" s="6">
        <v>40</v>
      </c>
      <c r="K14" s="17">
        <v>0</v>
      </c>
      <c r="L14" s="18">
        <v>2.9258430000000002E-2</v>
      </c>
      <c r="M14" s="19">
        <v>11.022404</v>
      </c>
      <c r="N14" s="19">
        <v>13.301399999999999</v>
      </c>
      <c r="O14" s="6">
        <v>20</v>
      </c>
    </row>
    <row r="15" spans="1:15" x14ac:dyDescent="0.3">
      <c r="A15" s="15">
        <v>14</v>
      </c>
      <c r="B15" s="13">
        <v>32</v>
      </c>
      <c r="C15" s="13">
        <v>100</v>
      </c>
      <c r="D15" s="13">
        <v>25</v>
      </c>
      <c r="E15" s="13">
        <v>1.2800000000000001E-2</v>
      </c>
      <c r="F15" s="13">
        <v>17.82</v>
      </c>
      <c r="G15" s="13">
        <v>10.15</v>
      </c>
      <c r="H15" s="13">
        <v>50</v>
      </c>
      <c r="I15" s="13">
        <v>5</v>
      </c>
      <c r="J15" s="6">
        <v>50</v>
      </c>
      <c r="K15" s="17">
        <v>0</v>
      </c>
      <c r="L15" s="18">
        <v>5.3760000000000006E-3</v>
      </c>
      <c r="M15" s="19">
        <v>7.4843999999999999</v>
      </c>
      <c r="N15" s="19">
        <v>4.2629999999999999</v>
      </c>
      <c r="O15" s="6">
        <v>60</v>
      </c>
    </row>
    <row r="16" spans="1:15" x14ac:dyDescent="0.3">
      <c r="A16" s="15">
        <v>15</v>
      </c>
      <c r="B16" s="13">
        <v>34</v>
      </c>
      <c r="C16" s="13">
        <v>30</v>
      </c>
      <c r="D16" s="13">
        <v>8</v>
      </c>
      <c r="E16" s="13">
        <v>6.9662920000000003E-2</v>
      </c>
      <c r="F16" s="13">
        <v>26.243820199999998</v>
      </c>
      <c r="G16" s="13">
        <v>31.67</v>
      </c>
      <c r="H16" s="13">
        <v>15</v>
      </c>
      <c r="I16" s="13">
        <v>1</v>
      </c>
      <c r="J16" s="6">
        <v>40</v>
      </c>
      <c r="K16" s="17">
        <v>0</v>
      </c>
      <c r="L16" s="18">
        <v>2.9258430000000002E-2</v>
      </c>
      <c r="M16" s="19">
        <v>11.022404</v>
      </c>
      <c r="N16" s="19">
        <v>13.301399999999999</v>
      </c>
      <c r="O16" s="6">
        <v>20</v>
      </c>
    </row>
    <row r="17" spans="1:15" x14ac:dyDescent="0.3">
      <c r="A17" s="15">
        <v>16</v>
      </c>
      <c r="B17" s="13">
        <v>36</v>
      </c>
      <c r="C17" s="13">
        <v>100</v>
      </c>
      <c r="D17" s="13">
        <v>25</v>
      </c>
      <c r="E17" s="13">
        <v>1.2800000000000001E-2</v>
      </c>
      <c r="F17" s="13">
        <v>17.82</v>
      </c>
      <c r="G17" s="13">
        <v>10.15</v>
      </c>
      <c r="H17" s="13">
        <v>50</v>
      </c>
      <c r="I17" s="13">
        <v>5</v>
      </c>
      <c r="J17" s="6">
        <v>50</v>
      </c>
      <c r="K17" s="17">
        <v>0</v>
      </c>
      <c r="L17" s="18">
        <v>5.3760000000000006E-3</v>
      </c>
      <c r="M17" s="19">
        <v>7.4843999999999999</v>
      </c>
      <c r="N17" s="19">
        <v>4.2629999999999999</v>
      </c>
      <c r="O17" s="6">
        <v>60</v>
      </c>
    </row>
    <row r="18" spans="1:15" x14ac:dyDescent="0.3">
      <c r="A18" s="15">
        <v>17</v>
      </c>
      <c r="B18" s="13">
        <v>40</v>
      </c>
      <c r="C18" s="13">
        <v>30</v>
      </c>
      <c r="D18" s="13">
        <v>8</v>
      </c>
      <c r="E18" s="13">
        <v>6.9662920000000003E-2</v>
      </c>
      <c r="F18" s="13">
        <v>26.243820199999998</v>
      </c>
      <c r="G18" s="13">
        <v>31.67</v>
      </c>
      <c r="H18" s="13">
        <v>15</v>
      </c>
      <c r="I18" s="13">
        <v>1</v>
      </c>
      <c r="J18" s="13">
        <v>40</v>
      </c>
      <c r="K18" s="17">
        <v>0</v>
      </c>
      <c r="L18" s="18">
        <v>2.9258430000000002E-2</v>
      </c>
      <c r="M18" s="19">
        <v>11.022404</v>
      </c>
      <c r="N18" s="19">
        <v>13.301399999999999</v>
      </c>
      <c r="O18" s="6">
        <v>60</v>
      </c>
    </row>
    <row r="19" spans="1:15" x14ac:dyDescent="0.3">
      <c r="A19" s="15">
        <v>18</v>
      </c>
      <c r="B19" s="13">
        <v>42</v>
      </c>
      <c r="C19" s="13">
        <v>30</v>
      </c>
      <c r="D19" s="13">
        <v>8</v>
      </c>
      <c r="E19" s="13">
        <v>6.9662920000000003E-2</v>
      </c>
      <c r="F19" s="13">
        <v>26.243820199999998</v>
      </c>
      <c r="G19" s="13">
        <v>31.67</v>
      </c>
      <c r="H19" s="13">
        <v>15</v>
      </c>
      <c r="I19" s="13">
        <v>1</v>
      </c>
      <c r="J19" s="13">
        <v>40</v>
      </c>
      <c r="K19" s="17">
        <v>0</v>
      </c>
      <c r="L19" s="18">
        <v>2.9258430000000002E-2</v>
      </c>
      <c r="M19" s="19">
        <v>11.022404</v>
      </c>
      <c r="N19" s="19">
        <v>13.301399999999999</v>
      </c>
      <c r="O19" s="6">
        <v>20</v>
      </c>
    </row>
    <row r="20" spans="1:15" x14ac:dyDescent="0.3">
      <c r="A20" s="15">
        <v>19</v>
      </c>
      <c r="B20" s="13">
        <v>46</v>
      </c>
      <c r="C20" s="13">
        <v>100</v>
      </c>
      <c r="D20" s="13">
        <v>25</v>
      </c>
      <c r="E20" s="13">
        <v>1.2800000000000001E-2</v>
      </c>
      <c r="F20" s="13">
        <v>17.82</v>
      </c>
      <c r="G20" s="13">
        <v>10.15</v>
      </c>
      <c r="H20" s="13">
        <v>50</v>
      </c>
      <c r="I20" s="13">
        <v>5</v>
      </c>
      <c r="J20" s="13">
        <v>59</v>
      </c>
      <c r="K20" s="17">
        <v>0</v>
      </c>
      <c r="L20" s="18">
        <v>4.4800000000000005E-3</v>
      </c>
      <c r="M20" s="19">
        <v>6.2370000000000001</v>
      </c>
      <c r="N20" s="19">
        <v>3.5525000000000002</v>
      </c>
      <c r="O20" s="6">
        <v>60</v>
      </c>
    </row>
    <row r="21" spans="1:15" x14ac:dyDescent="0.3">
      <c r="A21" s="15">
        <v>20</v>
      </c>
      <c r="B21" s="13">
        <v>49</v>
      </c>
      <c r="C21" s="13">
        <v>250</v>
      </c>
      <c r="D21" s="13">
        <v>50</v>
      </c>
      <c r="E21" s="13">
        <v>2.4013699999999999E-3</v>
      </c>
      <c r="F21" s="13">
        <v>12.3298971</v>
      </c>
      <c r="G21" s="13">
        <v>28</v>
      </c>
      <c r="H21" s="13">
        <v>125</v>
      </c>
      <c r="I21" s="13">
        <v>8</v>
      </c>
      <c r="J21" s="13">
        <v>100</v>
      </c>
      <c r="K21" s="17">
        <v>0</v>
      </c>
      <c r="L21" s="18">
        <v>8.4048020000000007E-4</v>
      </c>
      <c r="M21" s="19">
        <v>4.3154640000000004</v>
      </c>
      <c r="N21" s="19">
        <v>9.8000000000000007</v>
      </c>
      <c r="O21" s="6">
        <v>100</v>
      </c>
    </row>
    <row r="22" spans="1:15" x14ac:dyDescent="0.3">
      <c r="A22" s="15">
        <v>21</v>
      </c>
      <c r="B22" s="13">
        <v>54</v>
      </c>
      <c r="C22" s="13">
        <v>250</v>
      </c>
      <c r="D22" s="13">
        <v>50</v>
      </c>
      <c r="E22" s="13">
        <v>2.4013699999999999E-3</v>
      </c>
      <c r="F22" s="13">
        <v>12.3298971</v>
      </c>
      <c r="G22" s="13">
        <v>28</v>
      </c>
      <c r="H22" s="13">
        <v>125</v>
      </c>
      <c r="I22" s="13">
        <v>8</v>
      </c>
      <c r="J22" s="13">
        <v>100</v>
      </c>
      <c r="K22" s="17">
        <v>0</v>
      </c>
      <c r="L22" s="18">
        <v>8.4048020000000007E-4</v>
      </c>
      <c r="M22" s="19">
        <v>4.3154640000000004</v>
      </c>
      <c r="N22" s="19">
        <v>9.8000000000000007</v>
      </c>
      <c r="O22" s="6">
        <v>100</v>
      </c>
    </row>
    <row r="23" spans="1:15" x14ac:dyDescent="0.3">
      <c r="A23" s="15">
        <v>22</v>
      </c>
      <c r="B23" s="13">
        <v>55</v>
      </c>
      <c r="C23" s="13">
        <v>100</v>
      </c>
      <c r="D23" s="13">
        <v>25</v>
      </c>
      <c r="E23" s="13">
        <v>1.2800000000000001E-2</v>
      </c>
      <c r="F23" s="13">
        <v>17.82</v>
      </c>
      <c r="G23" s="13">
        <v>10.15</v>
      </c>
      <c r="H23" s="13">
        <v>50</v>
      </c>
      <c r="I23" s="13">
        <v>5</v>
      </c>
      <c r="J23" s="13">
        <v>50</v>
      </c>
      <c r="K23" s="17">
        <v>0</v>
      </c>
      <c r="L23" s="18">
        <v>4.4800000000000005E-3</v>
      </c>
      <c r="M23" s="19">
        <v>6.2370000000000001</v>
      </c>
      <c r="N23" s="19">
        <v>3.5525000000000002</v>
      </c>
      <c r="O23" s="6">
        <v>60</v>
      </c>
    </row>
    <row r="24" spans="1:15" x14ac:dyDescent="0.3">
      <c r="A24" s="15">
        <v>23</v>
      </c>
      <c r="B24" s="13">
        <v>56</v>
      </c>
      <c r="C24" s="13">
        <v>100</v>
      </c>
      <c r="D24" s="13">
        <v>25</v>
      </c>
      <c r="E24" s="13">
        <v>1.2800000000000001E-2</v>
      </c>
      <c r="F24" s="13">
        <v>17.82</v>
      </c>
      <c r="G24" s="13">
        <v>10.15</v>
      </c>
      <c r="H24" s="13">
        <v>50</v>
      </c>
      <c r="I24" s="13">
        <v>5</v>
      </c>
      <c r="J24" s="13">
        <v>50</v>
      </c>
      <c r="K24" s="17">
        <v>0</v>
      </c>
      <c r="L24" s="18">
        <v>4.4800000000000005E-3</v>
      </c>
      <c r="M24" s="19">
        <v>6.2370000000000001</v>
      </c>
      <c r="N24" s="19">
        <v>3.5525000000000002</v>
      </c>
      <c r="O24" s="6">
        <v>60</v>
      </c>
    </row>
    <row r="25" spans="1:15" x14ac:dyDescent="0.3">
      <c r="A25" s="15">
        <v>24</v>
      </c>
      <c r="B25" s="13">
        <v>59</v>
      </c>
      <c r="C25" s="13">
        <v>200</v>
      </c>
      <c r="D25" s="13">
        <v>50</v>
      </c>
      <c r="E25" s="13">
        <v>4.4000000000000003E-3</v>
      </c>
      <c r="F25" s="13">
        <v>13.29</v>
      </c>
      <c r="G25" s="13">
        <v>39</v>
      </c>
      <c r="H25" s="13">
        <v>100</v>
      </c>
      <c r="I25" s="13">
        <v>8</v>
      </c>
      <c r="J25" s="13">
        <v>100</v>
      </c>
      <c r="K25" s="17">
        <v>0</v>
      </c>
      <c r="L25" s="18">
        <v>1.5400000000000001E-3</v>
      </c>
      <c r="M25" s="19">
        <v>4.6514999999999995</v>
      </c>
      <c r="N25" s="19">
        <v>13.65</v>
      </c>
      <c r="O25" s="6">
        <f>D25</f>
        <v>50</v>
      </c>
    </row>
    <row r="26" spans="1:15" x14ac:dyDescent="0.3">
      <c r="A26" s="15">
        <v>25</v>
      </c>
      <c r="B26" s="13">
        <v>61</v>
      </c>
      <c r="C26" s="13">
        <v>200</v>
      </c>
      <c r="D26" s="13">
        <v>50</v>
      </c>
      <c r="E26" s="13">
        <v>4.4000000000000003E-3</v>
      </c>
      <c r="F26" s="13">
        <v>13.29</v>
      </c>
      <c r="G26" s="13">
        <v>39</v>
      </c>
      <c r="H26" s="13">
        <v>100</v>
      </c>
      <c r="I26" s="13">
        <v>8</v>
      </c>
      <c r="J26" s="13">
        <v>100</v>
      </c>
      <c r="K26" s="17">
        <v>0</v>
      </c>
      <c r="L26" s="18">
        <v>1.5400000000000001E-3</v>
      </c>
      <c r="M26" s="19">
        <v>4.6514999999999995</v>
      </c>
      <c r="N26" s="19">
        <v>13.65</v>
      </c>
      <c r="O26" s="6">
        <f>D26</f>
        <v>50</v>
      </c>
    </row>
    <row r="27" spans="1:15" x14ac:dyDescent="0.3">
      <c r="A27" s="15">
        <v>26</v>
      </c>
      <c r="B27" s="13">
        <v>62</v>
      </c>
      <c r="C27" s="13">
        <v>100</v>
      </c>
      <c r="D27" s="13">
        <v>25</v>
      </c>
      <c r="E27" s="13">
        <v>1.2800000000000001E-2</v>
      </c>
      <c r="F27" s="13">
        <v>17.82</v>
      </c>
      <c r="G27" s="13">
        <v>10.15</v>
      </c>
      <c r="H27" s="13">
        <v>50</v>
      </c>
      <c r="I27" s="13">
        <v>5</v>
      </c>
      <c r="J27" s="13">
        <v>50</v>
      </c>
      <c r="K27" s="17">
        <v>0</v>
      </c>
      <c r="L27" s="18">
        <v>4.4800000000000005E-3</v>
      </c>
      <c r="M27" s="19">
        <v>6.2370000000000001</v>
      </c>
      <c r="N27" s="19">
        <v>3.5525000000000002</v>
      </c>
      <c r="O27" s="6">
        <v>60</v>
      </c>
    </row>
    <row r="28" spans="1:15" x14ac:dyDescent="0.3">
      <c r="A28" s="15">
        <v>27</v>
      </c>
      <c r="B28" s="13">
        <v>65</v>
      </c>
      <c r="C28" s="13">
        <v>420</v>
      </c>
      <c r="D28" s="13">
        <v>100</v>
      </c>
      <c r="E28" s="13">
        <v>1.059044E-2</v>
      </c>
      <c r="F28" s="13">
        <v>8.3391471399999997</v>
      </c>
      <c r="G28" s="13">
        <v>64.16</v>
      </c>
      <c r="H28" s="13">
        <v>210</v>
      </c>
      <c r="I28" s="13">
        <v>10</v>
      </c>
      <c r="J28" s="13">
        <v>250</v>
      </c>
      <c r="K28" s="17">
        <v>0</v>
      </c>
      <c r="L28" s="18">
        <v>2.9653233000000003E-3</v>
      </c>
      <c r="M28" s="19">
        <v>2.3349617999999999</v>
      </c>
      <c r="N28" s="19">
        <v>17.9648</v>
      </c>
      <c r="O28" s="6">
        <v>150</v>
      </c>
    </row>
    <row r="29" spans="1:15" x14ac:dyDescent="0.3">
      <c r="A29" s="15">
        <v>28</v>
      </c>
      <c r="B29" s="13">
        <v>66</v>
      </c>
      <c r="C29" s="13">
        <v>420</v>
      </c>
      <c r="D29" s="13">
        <v>100</v>
      </c>
      <c r="E29" s="13">
        <v>1.059044E-2</v>
      </c>
      <c r="F29" s="13">
        <v>8.3391471399999997</v>
      </c>
      <c r="G29" s="13">
        <v>64.16</v>
      </c>
      <c r="H29" s="13">
        <v>210</v>
      </c>
      <c r="I29" s="13">
        <v>10</v>
      </c>
      <c r="J29" s="13">
        <v>250</v>
      </c>
      <c r="K29" s="17">
        <v>0</v>
      </c>
      <c r="L29" s="18">
        <v>2.9653233000000003E-3</v>
      </c>
      <c r="M29" s="19">
        <v>2.3349617999999999</v>
      </c>
      <c r="N29" s="19">
        <v>17.9648</v>
      </c>
      <c r="O29" s="6">
        <v>150</v>
      </c>
    </row>
    <row r="30" spans="1:15" x14ac:dyDescent="0.3">
      <c r="A30" s="15">
        <v>29</v>
      </c>
      <c r="B30" s="13">
        <v>69</v>
      </c>
      <c r="C30" s="13">
        <v>300</v>
      </c>
      <c r="D30" s="13">
        <v>80</v>
      </c>
      <c r="E30" s="13">
        <v>1.0874999999999999E-2</v>
      </c>
      <c r="F30" s="13">
        <v>12.887499999999999</v>
      </c>
      <c r="G30" s="13">
        <v>6.78</v>
      </c>
      <c r="H30" s="13">
        <v>150</v>
      </c>
      <c r="I30" s="13">
        <v>8</v>
      </c>
      <c r="J30" s="13">
        <v>100</v>
      </c>
      <c r="K30" s="17">
        <v>0</v>
      </c>
      <c r="L30" s="18">
        <v>3.045E-3</v>
      </c>
      <c r="M30" s="19">
        <v>3.6085000000000003</v>
      </c>
      <c r="N30" s="19">
        <v>1.8984000000000001</v>
      </c>
      <c r="O30" s="6">
        <v>100</v>
      </c>
    </row>
    <row r="31" spans="1:15" x14ac:dyDescent="0.3">
      <c r="A31" s="15">
        <v>30</v>
      </c>
      <c r="B31" s="13">
        <v>70</v>
      </c>
      <c r="C31" s="13">
        <v>80</v>
      </c>
      <c r="D31" s="13">
        <v>30</v>
      </c>
      <c r="E31" s="13">
        <v>4.5922749999999998E-2</v>
      </c>
      <c r="F31" s="13">
        <v>15.470772500000001</v>
      </c>
      <c r="G31" s="13">
        <v>74.33</v>
      </c>
      <c r="H31" s="13">
        <v>40</v>
      </c>
      <c r="I31" s="13">
        <v>4</v>
      </c>
      <c r="J31" s="13">
        <v>45</v>
      </c>
      <c r="K31" s="17">
        <v>0</v>
      </c>
      <c r="L31" s="18">
        <v>1.2858369E-2</v>
      </c>
      <c r="M31" s="19">
        <v>4.331817</v>
      </c>
      <c r="N31" s="19">
        <v>20.8124</v>
      </c>
      <c r="O31" s="6">
        <v>50</v>
      </c>
    </row>
    <row r="32" spans="1:15" x14ac:dyDescent="0.3">
      <c r="A32" s="15">
        <v>31</v>
      </c>
      <c r="B32" s="13">
        <v>72</v>
      </c>
      <c r="C32" s="13">
        <v>30</v>
      </c>
      <c r="D32" s="13">
        <v>10</v>
      </c>
      <c r="E32" s="13">
        <v>6.9662920000000003E-2</v>
      </c>
      <c r="F32" s="13">
        <v>26.243820199999998</v>
      </c>
      <c r="G32" s="13">
        <v>31.67</v>
      </c>
      <c r="H32" s="13">
        <v>15</v>
      </c>
      <c r="I32" s="13">
        <v>1</v>
      </c>
      <c r="J32" s="13">
        <v>40</v>
      </c>
      <c r="K32" s="17">
        <v>0</v>
      </c>
      <c r="L32" s="18">
        <v>1.9505614000000001E-2</v>
      </c>
      <c r="M32" s="19">
        <v>7.3482700000000003</v>
      </c>
      <c r="N32" s="19">
        <v>8.8675999999999995</v>
      </c>
      <c r="O32" s="6">
        <v>20</v>
      </c>
    </row>
    <row r="33" spans="1:15" x14ac:dyDescent="0.3">
      <c r="A33" s="15">
        <v>32</v>
      </c>
      <c r="B33" s="13">
        <v>73</v>
      </c>
      <c r="C33" s="13">
        <v>30</v>
      </c>
      <c r="D33" s="13">
        <v>5</v>
      </c>
      <c r="E33" s="13">
        <v>6.9662920000000003E-2</v>
      </c>
      <c r="F33" s="13">
        <v>26.243820199999998</v>
      </c>
      <c r="G33" s="13">
        <v>31.67</v>
      </c>
      <c r="H33" s="13">
        <v>15</v>
      </c>
      <c r="I33" s="13">
        <v>1</v>
      </c>
      <c r="J33" s="13">
        <v>40</v>
      </c>
      <c r="K33" s="17">
        <v>0</v>
      </c>
      <c r="L33" s="18">
        <v>1.4629215000000001E-2</v>
      </c>
      <c r="M33" s="19">
        <v>5.5112019999999999</v>
      </c>
      <c r="N33" s="19">
        <v>6.6506999999999996</v>
      </c>
      <c r="O33" s="6">
        <v>20</v>
      </c>
    </row>
    <row r="34" spans="1:15" x14ac:dyDescent="0.3">
      <c r="A34" s="15">
        <v>33</v>
      </c>
      <c r="B34" s="13">
        <v>74</v>
      </c>
      <c r="C34" s="13">
        <v>20</v>
      </c>
      <c r="D34" s="13">
        <v>5</v>
      </c>
      <c r="E34" s="13">
        <v>2.830189E-2</v>
      </c>
      <c r="F34" s="13">
        <v>37.696792500000001</v>
      </c>
      <c r="G34" s="13">
        <v>17.95</v>
      </c>
      <c r="H34" s="13">
        <v>10</v>
      </c>
      <c r="I34" s="13">
        <v>1</v>
      </c>
      <c r="J34" s="13">
        <v>30</v>
      </c>
      <c r="K34" s="17">
        <v>0</v>
      </c>
      <c r="L34" s="18">
        <v>5.9433960000000001E-3</v>
      </c>
      <c r="M34" s="19">
        <v>7.9163259999999998</v>
      </c>
      <c r="N34" s="19">
        <v>3.7694999999999999</v>
      </c>
      <c r="O34" s="6">
        <v>10</v>
      </c>
    </row>
    <row r="35" spans="1:15" x14ac:dyDescent="0.3">
      <c r="A35" s="15">
        <v>34</v>
      </c>
      <c r="B35" s="13">
        <v>76</v>
      </c>
      <c r="C35" s="13">
        <v>100</v>
      </c>
      <c r="D35" s="13">
        <v>25</v>
      </c>
      <c r="E35" s="13">
        <v>1.2800000000000001E-2</v>
      </c>
      <c r="F35" s="13">
        <v>17.82</v>
      </c>
      <c r="G35" s="13">
        <v>10.15</v>
      </c>
      <c r="H35" s="13">
        <v>50</v>
      </c>
      <c r="I35" s="13">
        <v>5</v>
      </c>
      <c r="J35" s="13">
        <v>50</v>
      </c>
      <c r="K35" s="17">
        <v>0</v>
      </c>
      <c r="L35" s="18">
        <v>2.6880000000000003E-3</v>
      </c>
      <c r="M35" s="19">
        <v>3.7422</v>
      </c>
      <c r="N35" s="19">
        <v>2.1315</v>
      </c>
      <c r="O35" s="6">
        <v>60</v>
      </c>
    </row>
    <row r="36" spans="1:15" x14ac:dyDescent="0.3">
      <c r="A36" s="15">
        <v>35</v>
      </c>
      <c r="B36" s="13">
        <v>77</v>
      </c>
      <c r="C36" s="13">
        <v>100</v>
      </c>
      <c r="D36" s="13">
        <v>25</v>
      </c>
      <c r="E36" s="13">
        <v>1.2800000000000001E-2</v>
      </c>
      <c r="F36" s="13">
        <v>17.82</v>
      </c>
      <c r="G36" s="13">
        <v>10.15</v>
      </c>
      <c r="H36" s="13">
        <v>50</v>
      </c>
      <c r="I36" s="13">
        <v>5</v>
      </c>
      <c r="J36" s="13">
        <v>50</v>
      </c>
      <c r="K36" s="17">
        <v>0</v>
      </c>
      <c r="L36" s="18">
        <v>2.6880000000000003E-3</v>
      </c>
      <c r="M36" s="19">
        <v>3.7422</v>
      </c>
      <c r="N36" s="19">
        <v>2.1315</v>
      </c>
      <c r="O36" s="6">
        <v>60</v>
      </c>
    </row>
    <row r="37" spans="1:15" x14ac:dyDescent="0.3">
      <c r="A37" s="15">
        <v>36</v>
      </c>
      <c r="B37" s="13">
        <v>80</v>
      </c>
      <c r="C37" s="13">
        <v>300</v>
      </c>
      <c r="D37" s="13">
        <v>150</v>
      </c>
      <c r="E37" s="13">
        <v>1.0874999999999999E-2</v>
      </c>
      <c r="F37" s="13">
        <v>12.887499999999999</v>
      </c>
      <c r="G37" s="13">
        <v>6.78</v>
      </c>
      <c r="H37" s="13">
        <v>150</v>
      </c>
      <c r="I37" s="13">
        <v>8</v>
      </c>
      <c r="J37" s="13">
        <v>440</v>
      </c>
      <c r="K37" s="17">
        <v>0</v>
      </c>
      <c r="L37" s="18">
        <v>2.2837500000000002E-3</v>
      </c>
      <c r="M37" s="19">
        <v>2.706375</v>
      </c>
      <c r="N37" s="19">
        <v>1.4238</v>
      </c>
      <c r="O37" s="6">
        <v>100</v>
      </c>
    </row>
    <row r="38" spans="1:15" x14ac:dyDescent="0.3">
      <c r="A38" s="15">
        <v>37</v>
      </c>
      <c r="B38" s="13">
        <v>82</v>
      </c>
      <c r="C38" s="13">
        <v>100</v>
      </c>
      <c r="D38" s="13">
        <v>25</v>
      </c>
      <c r="E38" s="13">
        <v>1.2800000000000001E-2</v>
      </c>
      <c r="F38" s="13">
        <v>17.82</v>
      </c>
      <c r="G38" s="13">
        <v>10.15</v>
      </c>
      <c r="H38" s="13">
        <v>50</v>
      </c>
      <c r="I38" s="13">
        <v>5</v>
      </c>
      <c r="J38" s="13">
        <v>50</v>
      </c>
      <c r="K38" s="17">
        <v>0</v>
      </c>
      <c r="L38" s="18">
        <v>2.6880000000000003E-3</v>
      </c>
      <c r="M38" s="19">
        <v>3.7422</v>
      </c>
      <c r="N38" s="19">
        <v>2.1315</v>
      </c>
      <c r="O38" s="6">
        <v>60</v>
      </c>
    </row>
    <row r="39" spans="1:15" x14ac:dyDescent="0.3">
      <c r="A39" s="15">
        <v>38</v>
      </c>
      <c r="B39" s="13">
        <v>85</v>
      </c>
      <c r="C39" s="13">
        <v>30</v>
      </c>
      <c r="D39" s="13">
        <v>10</v>
      </c>
      <c r="E39" s="13">
        <v>6.9662920000000003E-2</v>
      </c>
      <c r="F39" s="13">
        <v>26.243820199999998</v>
      </c>
      <c r="G39" s="13">
        <v>31.67</v>
      </c>
      <c r="H39" s="13">
        <v>15</v>
      </c>
      <c r="I39" s="13">
        <v>1</v>
      </c>
      <c r="J39" s="13">
        <v>40</v>
      </c>
      <c r="K39" s="17">
        <v>0</v>
      </c>
      <c r="L39" s="18">
        <v>2.9258430000000002E-2</v>
      </c>
      <c r="M39" s="19">
        <v>11.022404</v>
      </c>
      <c r="N39" s="19">
        <v>13.301399999999999</v>
      </c>
      <c r="O39" s="6">
        <v>20</v>
      </c>
    </row>
    <row r="40" spans="1:15" x14ac:dyDescent="0.3">
      <c r="A40" s="15">
        <v>39</v>
      </c>
      <c r="B40" s="13">
        <v>87</v>
      </c>
      <c r="C40" s="13">
        <v>300</v>
      </c>
      <c r="D40" s="13">
        <v>100</v>
      </c>
      <c r="E40" s="13">
        <v>3.0000000000000001E-3</v>
      </c>
      <c r="F40" s="13">
        <v>10.76</v>
      </c>
      <c r="G40" s="13">
        <v>32.96</v>
      </c>
      <c r="H40" s="13">
        <v>150</v>
      </c>
      <c r="I40" s="13">
        <v>8</v>
      </c>
      <c r="J40" s="13">
        <v>440</v>
      </c>
      <c r="K40" s="17">
        <v>0</v>
      </c>
      <c r="L40" s="18">
        <v>3.045E-3</v>
      </c>
      <c r="M40" s="19">
        <v>3.6085000000000003</v>
      </c>
      <c r="N40" s="19">
        <v>1.8984000000000001</v>
      </c>
      <c r="O40" s="6">
        <v>150</v>
      </c>
    </row>
    <row r="41" spans="1:15" x14ac:dyDescent="0.3">
      <c r="A41" s="15">
        <v>40</v>
      </c>
      <c r="B41" s="13">
        <v>89</v>
      </c>
      <c r="C41" s="13">
        <v>200</v>
      </c>
      <c r="D41" s="13">
        <v>50</v>
      </c>
      <c r="E41" s="13">
        <v>1.0874999999999999E-2</v>
      </c>
      <c r="F41" s="13">
        <v>12.887499999999999</v>
      </c>
      <c r="G41" s="13">
        <v>6.78</v>
      </c>
      <c r="H41" s="13">
        <v>100</v>
      </c>
      <c r="I41" s="13">
        <v>8</v>
      </c>
      <c r="J41" s="13">
        <v>400</v>
      </c>
      <c r="K41" s="17">
        <v>0</v>
      </c>
      <c r="L41" s="18">
        <v>1.5400000000000001E-3</v>
      </c>
      <c r="M41" s="19">
        <v>4.6514999999999995</v>
      </c>
      <c r="N41" s="19">
        <v>13.65</v>
      </c>
      <c r="O41" s="6">
        <v>100</v>
      </c>
    </row>
    <row r="42" spans="1:15" x14ac:dyDescent="0.3">
      <c r="A42" s="15">
        <v>41</v>
      </c>
      <c r="B42" s="13">
        <v>90</v>
      </c>
      <c r="C42" s="13">
        <v>20</v>
      </c>
      <c r="D42" s="13">
        <v>8</v>
      </c>
      <c r="E42" s="13">
        <v>2.830189E-2</v>
      </c>
      <c r="F42" s="13">
        <v>37.696792500000001</v>
      </c>
      <c r="G42" s="13">
        <v>17.95</v>
      </c>
      <c r="H42" s="13">
        <v>10</v>
      </c>
      <c r="I42" s="13">
        <v>1</v>
      </c>
      <c r="J42" s="13">
        <v>30</v>
      </c>
      <c r="K42" s="17">
        <v>0</v>
      </c>
      <c r="L42" s="18">
        <v>5.9433960000000001E-3</v>
      </c>
      <c r="M42" s="19">
        <v>7.9163259999999998</v>
      </c>
      <c r="N42" s="19">
        <v>3.7694999999999999</v>
      </c>
      <c r="O42" s="6">
        <v>20</v>
      </c>
    </row>
    <row r="43" spans="1:15" x14ac:dyDescent="0.25">
      <c r="A43" s="15">
        <v>42</v>
      </c>
      <c r="B43" s="13">
        <v>91</v>
      </c>
      <c r="C43" s="13">
        <v>50</v>
      </c>
      <c r="D43" s="13">
        <v>20</v>
      </c>
      <c r="E43" s="13">
        <v>9.7744400000000006E-3</v>
      </c>
      <c r="F43" s="13">
        <v>22.942255599999999</v>
      </c>
      <c r="G43" s="13">
        <v>58.81</v>
      </c>
      <c r="H43" s="13">
        <v>25</v>
      </c>
      <c r="I43" s="13">
        <v>1</v>
      </c>
      <c r="J43" s="13">
        <v>45</v>
      </c>
      <c r="K43" s="17">
        <v>0</v>
      </c>
      <c r="L43" s="18">
        <v>2.5330000000000001E-3</v>
      </c>
      <c r="M43" s="18">
        <v>1.6541999999999999</v>
      </c>
      <c r="N43" s="18">
        <v>3.4389099999999999</v>
      </c>
      <c r="O43" s="6">
        <v>30</v>
      </c>
    </row>
    <row r="44" spans="1:15" x14ac:dyDescent="0.3">
      <c r="A44" s="15">
        <v>43</v>
      </c>
      <c r="B44" s="13">
        <v>92</v>
      </c>
      <c r="C44" s="13">
        <v>300</v>
      </c>
      <c r="D44" s="13">
        <v>100</v>
      </c>
      <c r="E44" s="13">
        <v>1.0874999999999999E-2</v>
      </c>
      <c r="F44" s="13">
        <v>12.887499999999999</v>
      </c>
      <c r="G44" s="13">
        <v>6.78</v>
      </c>
      <c r="H44" s="13">
        <v>150</v>
      </c>
      <c r="I44" s="13">
        <v>8</v>
      </c>
      <c r="J44" s="13">
        <v>100</v>
      </c>
      <c r="K44" s="17">
        <v>0</v>
      </c>
      <c r="L44" s="18">
        <v>2.2837500000000002E-3</v>
      </c>
      <c r="M44" s="19">
        <v>2.706375</v>
      </c>
      <c r="N44" s="19">
        <v>1.4238</v>
      </c>
      <c r="O44" s="6">
        <f>D44</f>
        <v>100</v>
      </c>
    </row>
    <row r="45" spans="1:15" x14ac:dyDescent="0.3">
      <c r="A45" s="15">
        <v>44</v>
      </c>
      <c r="B45" s="13">
        <v>99</v>
      </c>
      <c r="C45" s="13">
        <v>300</v>
      </c>
      <c r="D45" s="13">
        <v>100</v>
      </c>
      <c r="E45" s="13">
        <v>1.0874999999999999E-2</v>
      </c>
      <c r="F45" s="13">
        <v>12.887499999999999</v>
      </c>
      <c r="G45" s="13">
        <v>6.78</v>
      </c>
      <c r="H45" s="13">
        <v>150</v>
      </c>
      <c r="I45" s="13">
        <v>8</v>
      </c>
      <c r="J45" s="13">
        <v>100</v>
      </c>
      <c r="K45" s="17">
        <v>0</v>
      </c>
      <c r="L45" s="18">
        <v>2.2837500000000002E-3</v>
      </c>
      <c r="M45" s="19">
        <v>2.706375</v>
      </c>
      <c r="N45" s="19">
        <v>1.4238</v>
      </c>
      <c r="O45" s="6">
        <f>D45</f>
        <v>100</v>
      </c>
    </row>
    <row r="46" spans="1:15" x14ac:dyDescent="0.3">
      <c r="A46" s="15">
        <v>45</v>
      </c>
      <c r="B46" s="13">
        <v>100</v>
      </c>
      <c r="C46" s="13">
        <v>300</v>
      </c>
      <c r="D46" s="13">
        <v>100</v>
      </c>
      <c r="E46" s="13">
        <v>1.0874999999999999E-2</v>
      </c>
      <c r="F46" s="13">
        <v>12.887499999999999</v>
      </c>
      <c r="G46" s="13">
        <v>6.78</v>
      </c>
      <c r="H46" s="13">
        <v>150</v>
      </c>
      <c r="I46" s="13">
        <v>8</v>
      </c>
      <c r="J46" s="13">
        <v>110</v>
      </c>
      <c r="K46" s="17">
        <v>0</v>
      </c>
      <c r="L46" s="18">
        <v>2.2837500000000002E-3</v>
      </c>
      <c r="M46" s="19">
        <v>2.706375</v>
      </c>
      <c r="N46" s="19">
        <v>1.4238</v>
      </c>
      <c r="O46" s="6">
        <f>D46</f>
        <v>100</v>
      </c>
    </row>
    <row r="47" spans="1:15" x14ac:dyDescent="0.3">
      <c r="A47" s="15">
        <v>46</v>
      </c>
      <c r="B47" s="13">
        <v>103</v>
      </c>
      <c r="C47" s="13">
        <v>20</v>
      </c>
      <c r="D47" s="13">
        <v>8</v>
      </c>
      <c r="E47" s="13">
        <v>2.830189E-2</v>
      </c>
      <c r="F47" s="13">
        <v>37.696792500000001</v>
      </c>
      <c r="G47" s="13">
        <v>17.95</v>
      </c>
      <c r="H47" s="13">
        <v>10</v>
      </c>
      <c r="I47" s="13">
        <v>1</v>
      </c>
      <c r="J47" s="13">
        <v>30</v>
      </c>
      <c r="K47" s="17">
        <v>0</v>
      </c>
      <c r="L47" s="18">
        <v>5.9433960000000001E-3</v>
      </c>
      <c r="M47" s="19">
        <v>7.9163259999999998</v>
      </c>
      <c r="N47" s="19">
        <v>3.7694999999999999</v>
      </c>
      <c r="O47" s="6">
        <v>20</v>
      </c>
    </row>
    <row r="48" spans="1:15" x14ac:dyDescent="0.3">
      <c r="A48" s="15">
        <v>47</v>
      </c>
      <c r="B48" s="13">
        <v>104</v>
      </c>
      <c r="C48" s="13">
        <v>100</v>
      </c>
      <c r="D48" s="13">
        <v>25</v>
      </c>
      <c r="E48" s="13">
        <v>1.2800000000000001E-2</v>
      </c>
      <c r="F48" s="13">
        <v>17.82</v>
      </c>
      <c r="G48" s="13">
        <v>10.15</v>
      </c>
      <c r="H48" s="13">
        <v>50</v>
      </c>
      <c r="I48" s="13">
        <v>5</v>
      </c>
      <c r="J48" s="13">
        <v>50</v>
      </c>
      <c r="K48" s="17">
        <v>0</v>
      </c>
      <c r="L48" s="18">
        <v>2.6880000000000003E-3</v>
      </c>
      <c r="M48" s="19">
        <v>3.7422</v>
      </c>
      <c r="N48" s="19">
        <v>2.1315</v>
      </c>
      <c r="O48" s="6">
        <v>60</v>
      </c>
    </row>
    <row r="49" spans="1:15" x14ac:dyDescent="0.3">
      <c r="A49" s="15">
        <v>48</v>
      </c>
      <c r="B49" s="13">
        <v>105</v>
      </c>
      <c r="C49" s="13">
        <v>100</v>
      </c>
      <c r="D49" s="13">
        <v>25</v>
      </c>
      <c r="E49" s="13">
        <v>1.2800000000000001E-2</v>
      </c>
      <c r="F49" s="13">
        <v>17.82</v>
      </c>
      <c r="G49" s="13">
        <v>10.15</v>
      </c>
      <c r="H49" s="13">
        <v>50</v>
      </c>
      <c r="I49" s="13">
        <v>5</v>
      </c>
      <c r="J49" s="13">
        <v>50</v>
      </c>
      <c r="K49" s="17">
        <v>0</v>
      </c>
      <c r="L49" s="18">
        <v>2.6880000000000003E-3</v>
      </c>
      <c r="M49" s="19">
        <v>3.7422</v>
      </c>
      <c r="N49" s="19">
        <v>2.1315</v>
      </c>
      <c r="O49" s="6">
        <v>60</v>
      </c>
    </row>
    <row r="50" spans="1:15" x14ac:dyDescent="0.3">
      <c r="A50" s="15">
        <v>49</v>
      </c>
      <c r="B50" s="13">
        <v>107</v>
      </c>
      <c r="C50" s="13">
        <v>20</v>
      </c>
      <c r="D50" s="13">
        <v>8</v>
      </c>
      <c r="E50" s="13">
        <v>2.830189E-2</v>
      </c>
      <c r="F50" s="13">
        <v>37.696792500000001</v>
      </c>
      <c r="G50" s="13">
        <v>17.95</v>
      </c>
      <c r="H50" s="13">
        <v>10</v>
      </c>
      <c r="I50" s="13">
        <v>1</v>
      </c>
      <c r="J50" s="13">
        <v>30</v>
      </c>
      <c r="K50" s="17">
        <v>0</v>
      </c>
      <c r="L50" s="18">
        <v>5.9433960000000001E-3</v>
      </c>
      <c r="M50" s="19">
        <v>7.9163259999999998</v>
      </c>
      <c r="N50" s="19">
        <v>3.7694999999999999</v>
      </c>
      <c r="O50" s="6">
        <v>20</v>
      </c>
    </row>
    <row r="51" spans="1:15" x14ac:dyDescent="0.25">
      <c r="A51" s="15">
        <v>50</v>
      </c>
      <c r="B51" s="13">
        <v>110</v>
      </c>
      <c r="C51" s="13">
        <v>50</v>
      </c>
      <c r="D51" s="13">
        <v>25</v>
      </c>
      <c r="E51" s="13">
        <v>9.7744400000000006E-3</v>
      </c>
      <c r="F51" s="13">
        <v>22.942255599999999</v>
      </c>
      <c r="G51" s="13">
        <v>58.81</v>
      </c>
      <c r="H51" s="13">
        <v>25</v>
      </c>
      <c r="I51" s="13">
        <v>2</v>
      </c>
      <c r="J51" s="13">
        <v>45</v>
      </c>
      <c r="K51" s="17">
        <v>0</v>
      </c>
      <c r="L51" s="18">
        <v>2.5330000000000001E-3</v>
      </c>
      <c r="M51" s="18">
        <v>1.6541999999999999</v>
      </c>
      <c r="N51" s="18">
        <v>3.4389099999999999</v>
      </c>
      <c r="O51" s="6">
        <v>30</v>
      </c>
    </row>
    <row r="52" spans="1:15" x14ac:dyDescent="0.3">
      <c r="A52" s="15">
        <v>51</v>
      </c>
      <c r="B52" s="13">
        <v>111</v>
      </c>
      <c r="C52" s="13">
        <v>100</v>
      </c>
      <c r="D52" s="13">
        <v>25</v>
      </c>
      <c r="E52" s="13">
        <v>1.2800000000000001E-2</v>
      </c>
      <c r="F52" s="13">
        <v>17.82</v>
      </c>
      <c r="G52" s="13">
        <v>10.15</v>
      </c>
      <c r="H52" s="13">
        <v>50</v>
      </c>
      <c r="I52" s="13">
        <v>5</v>
      </c>
      <c r="J52" s="13">
        <v>50</v>
      </c>
      <c r="K52" s="17">
        <v>0</v>
      </c>
      <c r="L52" s="18">
        <v>2.6880000000000003E-3</v>
      </c>
      <c r="M52" s="19">
        <v>3.7422</v>
      </c>
      <c r="N52" s="19">
        <v>2.1315</v>
      </c>
      <c r="O52" s="6">
        <v>30</v>
      </c>
    </row>
    <row r="53" spans="1:15" x14ac:dyDescent="0.3">
      <c r="A53" s="15">
        <v>52</v>
      </c>
      <c r="B53" s="13">
        <v>112</v>
      </c>
      <c r="C53" s="13">
        <v>100</v>
      </c>
      <c r="D53" s="13">
        <v>25</v>
      </c>
      <c r="E53" s="13">
        <v>1.2800000000000001E-2</v>
      </c>
      <c r="F53" s="13">
        <v>17.82</v>
      </c>
      <c r="G53" s="13">
        <v>10.15</v>
      </c>
      <c r="H53" s="13">
        <v>50</v>
      </c>
      <c r="I53" s="13">
        <v>5</v>
      </c>
      <c r="J53" s="13">
        <v>50</v>
      </c>
      <c r="K53" s="17">
        <v>0</v>
      </c>
      <c r="L53" s="18">
        <v>2.6880000000000003E-3</v>
      </c>
      <c r="M53" s="19">
        <v>3.7422</v>
      </c>
      <c r="N53" s="19">
        <v>2.1315</v>
      </c>
      <c r="O53" s="6">
        <v>30</v>
      </c>
    </row>
    <row r="54" spans="1:15" x14ac:dyDescent="0.3">
      <c r="A54" s="15">
        <v>53</v>
      </c>
      <c r="B54" s="13">
        <v>113</v>
      </c>
      <c r="C54" s="13">
        <v>100</v>
      </c>
      <c r="D54" s="13">
        <v>25</v>
      </c>
      <c r="E54" s="13">
        <v>1.2800000000000001E-2</v>
      </c>
      <c r="F54" s="13">
        <v>17.82</v>
      </c>
      <c r="G54" s="13">
        <v>10.15</v>
      </c>
      <c r="H54" s="13">
        <v>50</v>
      </c>
      <c r="I54" s="13">
        <v>5</v>
      </c>
      <c r="J54" s="13">
        <v>50</v>
      </c>
      <c r="K54" s="17">
        <v>0</v>
      </c>
      <c r="L54" s="18">
        <v>2.6880000000000003E-3</v>
      </c>
      <c r="M54" s="19">
        <v>3.7422</v>
      </c>
      <c r="N54" s="19">
        <v>2.1315</v>
      </c>
      <c r="O54" s="6">
        <v>30</v>
      </c>
    </row>
    <row r="55" spans="1:15" x14ac:dyDescent="0.25">
      <c r="A55" s="15">
        <v>54</v>
      </c>
      <c r="B55" s="13">
        <v>116</v>
      </c>
      <c r="C55" s="13">
        <v>50</v>
      </c>
      <c r="D55" s="13">
        <v>25</v>
      </c>
      <c r="E55" s="13">
        <v>9.7744400000000006E-3</v>
      </c>
      <c r="F55" s="13">
        <v>22.942255599999999</v>
      </c>
      <c r="G55" s="13">
        <v>58.81</v>
      </c>
      <c r="H55" s="13">
        <v>25</v>
      </c>
      <c r="I55" s="13">
        <v>2</v>
      </c>
      <c r="J55" s="13">
        <v>45</v>
      </c>
      <c r="K55" s="17">
        <v>0</v>
      </c>
      <c r="L55" s="18">
        <v>2.5330000000000001E-3</v>
      </c>
      <c r="M55" s="18">
        <v>1.6541999999999999</v>
      </c>
      <c r="N55" s="18">
        <v>3.4389099999999999</v>
      </c>
      <c r="O55" s="6">
        <v>30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118bus</vt:lpstr>
      <vt:lpstr>load</vt:lpstr>
      <vt:lpstr>Wind</vt:lpstr>
      <vt:lpstr>Thermal generator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香味徘徊</dc:creator>
  <cp:lastModifiedBy>香味徘徊</cp:lastModifiedBy>
  <dcterms:created xsi:type="dcterms:W3CDTF">2015-06-05T18:19:34Z</dcterms:created>
  <dcterms:modified xsi:type="dcterms:W3CDTF">2022-04-29T03:46:38Z</dcterms:modified>
</cp:coreProperties>
</file>