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65929\Desktop\website\docs\"/>
    </mc:Choice>
  </mc:AlternateContent>
  <xr:revisionPtr revIDLastSave="0" documentId="13_ncr:1_{F12BA802-8598-449E-9297-4BF0DB320E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Cou Data" sheetId="1" r:id="rId1"/>
    <sheet name="2Cou" sheetId="4" r:id="rId2"/>
    <sheet name="3Exp Data" sheetId="6" r:id="rId3"/>
    <sheet name="3Exp" sheetId="5" r:id="rId4"/>
    <sheet name="2Res Data" sheetId="7" r:id="rId5"/>
    <sheet name="2Res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7" l="1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" i="7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4" i="6"/>
  <c r="J5" i="1" l="1"/>
  <c r="J6" i="1"/>
  <c r="J7" i="1"/>
  <c r="Q7" i="1" s="1"/>
  <c r="J8" i="1"/>
  <c r="Q8" i="1" s="1"/>
  <c r="J9" i="1"/>
  <c r="R9" i="1" s="1"/>
  <c r="J10" i="1"/>
  <c r="Q10" i="1" s="1"/>
  <c r="J11" i="1"/>
  <c r="Q11" i="1" s="1"/>
  <c r="J12" i="1"/>
  <c r="Q12" i="1" s="1"/>
  <c r="C10" i="4" s="1"/>
  <c r="J13" i="1"/>
  <c r="R13" i="1" s="1"/>
  <c r="B11" i="4" s="1"/>
  <c r="J14" i="1"/>
  <c r="Q14" i="1" s="1"/>
  <c r="J15" i="1"/>
  <c r="J16" i="1"/>
  <c r="J17" i="1"/>
  <c r="R17" i="1" s="1"/>
  <c r="B15" i="4" s="1"/>
  <c r="J18" i="1"/>
  <c r="J19" i="1"/>
  <c r="J20" i="1"/>
  <c r="J21" i="1"/>
  <c r="Q21" i="1" s="1"/>
  <c r="J22" i="1"/>
  <c r="J23" i="1"/>
  <c r="J24" i="1"/>
  <c r="J25" i="1"/>
  <c r="R25" i="1" s="1"/>
  <c r="B23" i="4" s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" i="1"/>
  <c r="R5" i="1"/>
  <c r="B3" i="4" s="1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K43" i="7" a="1"/>
  <c r="K43" i="7" s="1"/>
  <c r="R43" i="7"/>
  <c r="B41" i="8" s="1"/>
  <c r="K42" i="7" a="1"/>
  <c r="K42" i="7" s="1"/>
  <c r="K41" i="7" a="1"/>
  <c r="K41" i="7" s="1"/>
  <c r="K40" i="7" a="1"/>
  <c r="K40" i="7" s="1"/>
  <c r="K39" i="7" a="1"/>
  <c r="K39" i="7" s="1"/>
  <c r="R39" i="7" s="1"/>
  <c r="B37" i="8" s="1"/>
  <c r="Q39" i="7"/>
  <c r="C37" i="8" s="1"/>
  <c r="K38" i="7" a="1"/>
  <c r="K38" i="7" s="1"/>
  <c r="R38" i="7" s="1"/>
  <c r="B36" i="8" s="1"/>
  <c r="Q38" i="7"/>
  <c r="C36" i="8" s="1"/>
  <c r="R37" i="7"/>
  <c r="B35" i="8" s="1"/>
  <c r="K37" i="7"/>
  <c r="Q37" i="7" s="1"/>
  <c r="C35" i="8" s="1"/>
  <c r="K37" i="7" a="1"/>
  <c r="K36" i="7"/>
  <c r="K36" i="7" a="1"/>
  <c r="Q36" i="7"/>
  <c r="C34" i="8" s="1"/>
  <c r="K35" i="7"/>
  <c r="K35" i="7" a="1"/>
  <c r="R35" i="7"/>
  <c r="B33" i="8" s="1"/>
  <c r="R34" i="7"/>
  <c r="B32" i="8" s="1"/>
  <c r="K34" i="7"/>
  <c r="K34" i="7" a="1"/>
  <c r="Q34" i="7"/>
  <c r="C32" i="8" s="1"/>
  <c r="K33" i="7" a="1"/>
  <c r="K33" i="7" s="1"/>
  <c r="K32" i="7" a="1"/>
  <c r="K32" i="7" s="1"/>
  <c r="K31" i="7" a="1"/>
  <c r="K31" i="7" s="1"/>
  <c r="R31" i="7" s="1"/>
  <c r="B29" i="8" s="1"/>
  <c r="K30" i="7" a="1"/>
  <c r="K30" i="7" s="1"/>
  <c r="R30" i="7" s="1"/>
  <c r="B28" i="8" s="1"/>
  <c r="K29" i="7" a="1"/>
  <c r="K29" i="7" s="1"/>
  <c r="K28" i="7" a="1"/>
  <c r="K28" i="7" s="1"/>
  <c r="K27" i="7" a="1"/>
  <c r="K27" i="7" s="1"/>
  <c r="K26" i="7" a="1"/>
  <c r="K26" i="7" s="1"/>
  <c r="Q26" i="7" s="1"/>
  <c r="C24" i="8" s="1"/>
  <c r="K25" i="7" a="1"/>
  <c r="K25" i="7" s="1"/>
  <c r="R25" i="7" s="1"/>
  <c r="B23" i="8" s="1"/>
  <c r="K24" i="7" a="1"/>
  <c r="K24" i="7" s="1"/>
  <c r="R24" i="7" s="1"/>
  <c r="B22" i="8" s="1"/>
  <c r="K23" i="7" a="1"/>
  <c r="K23" i="7" s="1"/>
  <c r="R23" i="7" s="1"/>
  <c r="B21" i="8" s="1"/>
  <c r="K22" i="7" a="1"/>
  <c r="K22" i="7" s="1"/>
  <c r="K21" i="7" a="1"/>
  <c r="K21" i="7" s="1"/>
  <c r="R21" i="7" s="1"/>
  <c r="B19" i="8" s="1"/>
  <c r="K20" i="7" a="1"/>
  <c r="K20" i="7" s="1"/>
  <c r="K19" i="7" a="1"/>
  <c r="K19" i="7" s="1"/>
  <c r="R19" i="7" s="1"/>
  <c r="B17" i="8" s="1"/>
  <c r="K18" i="7" a="1"/>
  <c r="K18" i="7" s="1"/>
  <c r="R18" i="7" s="1"/>
  <c r="B16" i="8" s="1"/>
  <c r="K17" i="7" a="1"/>
  <c r="K17" i="7" s="1"/>
  <c r="K16" i="7" a="1"/>
  <c r="K16" i="7" s="1"/>
  <c r="K15" i="7" a="1"/>
  <c r="K15" i="7" s="1"/>
  <c r="K14" i="7" a="1"/>
  <c r="K14" i="7" s="1"/>
  <c r="Q14" i="7" s="1"/>
  <c r="C12" i="8" s="1"/>
  <c r="K13" i="7" a="1"/>
  <c r="K13" i="7" s="1"/>
  <c r="K12" i="7" a="1"/>
  <c r="K12" i="7" s="1"/>
  <c r="K11" i="7" a="1"/>
  <c r="K11" i="7" s="1"/>
  <c r="K10" i="7" a="1"/>
  <c r="K10" i="7" s="1"/>
  <c r="Q10" i="7" s="1"/>
  <c r="C8" i="8" s="1"/>
  <c r="K9" i="7" a="1"/>
  <c r="K9" i="7" s="1"/>
  <c r="R9" i="7" s="1"/>
  <c r="B7" i="8" s="1"/>
  <c r="K8" i="7" a="1"/>
  <c r="K8" i="7" s="1"/>
  <c r="K7" i="7" a="1"/>
  <c r="K7" i="7" s="1"/>
  <c r="R7" i="7" s="1"/>
  <c r="B5" i="8" s="1"/>
  <c r="K6" i="7" a="1"/>
  <c r="K6" i="7" s="1"/>
  <c r="K5" i="7" a="1"/>
  <c r="K5" i="7" s="1"/>
  <c r="K4" i="7" a="1"/>
  <c r="K4" i="7" s="1"/>
  <c r="R4" i="7" s="1"/>
  <c r="B2" i="8" s="1"/>
  <c r="Q18" i="1"/>
  <c r="Q19" i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2" i="5"/>
  <c r="K20" i="6" a="1"/>
  <c r="K20" i="6" s="1"/>
  <c r="R20" i="6" s="1"/>
  <c r="B18" i="5" s="1"/>
  <c r="K19" i="6" a="1"/>
  <c r="K19" i="6" s="1"/>
  <c r="K18" i="6" a="1"/>
  <c r="K18" i="6" s="1"/>
  <c r="Q18" i="6" s="1"/>
  <c r="C16" i="5" s="1"/>
  <c r="K17" i="6" a="1"/>
  <c r="K17" i="6" s="1"/>
  <c r="Q17" i="6" s="1"/>
  <c r="C15" i="5" s="1"/>
  <c r="K16" i="6" a="1"/>
  <c r="K16" i="6" s="1"/>
  <c r="R16" i="6" s="1"/>
  <c r="B14" i="5" s="1"/>
  <c r="K15" i="6" a="1"/>
  <c r="K15" i="6" s="1"/>
  <c r="R15" i="6" s="1"/>
  <c r="B13" i="5" s="1"/>
  <c r="K14" i="6" a="1"/>
  <c r="K14" i="6" s="1"/>
  <c r="R14" i="6" s="1"/>
  <c r="B12" i="5" s="1"/>
  <c r="K13" i="6" a="1"/>
  <c r="K13" i="6" s="1"/>
  <c r="R13" i="6" s="1"/>
  <c r="B11" i="5" s="1"/>
  <c r="K12" i="6" a="1"/>
  <c r="K12" i="6" s="1"/>
  <c r="Q12" i="6" s="1"/>
  <c r="C10" i="5" s="1"/>
  <c r="R12" i="6"/>
  <c r="B10" i="5" s="1"/>
  <c r="K11" i="6" a="1"/>
  <c r="K11" i="6" s="1"/>
  <c r="R11" i="6" s="1"/>
  <c r="B9" i="5" s="1"/>
  <c r="K10" i="6" a="1"/>
  <c r="K10" i="6" s="1"/>
  <c r="Q10" i="6" s="1"/>
  <c r="C8" i="5" s="1"/>
  <c r="K9" i="6" a="1"/>
  <c r="K9" i="6" s="1"/>
  <c r="R9" i="6" s="1"/>
  <c r="B7" i="5" s="1"/>
  <c r="K8" i="6" a="1"/>
  <c r="K8" i="6" s="1"/>
  <c r="Q8" i="6" s="1"/>
  <c r="C6" i="5" s="1"/>
  <c r="K7" i="6" a="1"/>
  <c r="K7" i="6" s="1"/>
  <c r="R7" i="6" s="1"/>
  <c r="B5" i="5" s="1"/>
  <c r="Q7" i="6"/>
  <c r="C5" i="5" s="1"/>
  <c r="K6" i="6" a="1"/>
  <c r="K6" i="6" s="1"/>
  <c r="Q6" i="6" s="1"/>
  <c r="C4" i="5" s="1"/>
  <c r="K5" i="6" a="1"/>
  <c r="K5" i="6" s="1"/>
  <c r="Q5" i="6" s="1"/>
  <c r="C3" i="5" s="1"/>
  <c r="K4" i="6" a="1"/>
  <c r="K4" i="6" s="1"/>
  <c r="Q4" i="6" s="1"/>
  <c r="C2" i="5" s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2" i="4"/>
  <c r="K6" i="1" a="1"/>
  <c r="K6" i="1" s="1"/>
  <c r="K7" i="1" a="1"/>
  <c r="K7" i="1" s="1"/>
  <c r="K8" i="1" a="1"/>
  <c r="K8" i="1" s="1"/>
  <c r="K9" i="1" a="1"/>
  <c r="K9" i="1" s="1"/>
  <c r="K10" i="1" a="1"/>
  <c r="K10" i="1" s="1"/>
  <c r="R10" i="1" s="1"/>
  <c r="K11" i="1" a="1"/>
  <c r="K11" i="1" s="1"/>
  <c r="R11" i="1" s="1"/>
  <c r="B9" i="4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R16" i="1" s="1"/>
  <c r="B14" i="4" s="1"/>
  <c r="K17" i="1" a="1"/>
  <c r="K17" i="1" s="1"/>
  <c r="Q17" i="1" s="1"/>
  <c r="R18" i="1"/>
  <c r="B16" i="4" s="1"/>
  <c r="K18" i="1" a="1"/>
  <c r="K18" i="1" s="1"/>
  <c r="R19" i="1"/>
  <c r="B17" i="4" s="1"/>
  <c r="K19" i="1" a="1"/>
  <c r="K19" i="1" s="1"/>
  <c r="Q20" i="1"/>
  <c r="K20" i="1" a="1"/>
  <c r="K20" i="1" s="1"/>
  <c r="K21" i="1" a="1"/>
  <c r="K21" i="1" s="1"/>
  <c r="K22" i="1" a="1"/>
  <c r="K22" i="1" s="1"/>
  <c r="Q23" i="1"/>
  <c r="K23" i="1" a="1"/>
  <c r="K23" i="1" s="1"/>
  <c r="K24" i="1" a="1"/>
  <c r="K24" i="1" s="1"/>
  <c r="R24" i="1" s="1"/>
  <c r="B22" i="4" s="1"/>
  <c r="K25" i="1" a="1"/>
  <c r="K25" i="1" s="1"/>
  <c r="K26" i="1" a="1"/>
  <c r="K26" i="1" s="1"/>
  <c r="K27" i="1" a="1"/>
  <c r="K27" i="1" s="1"/>
  <c r="K28" i="1" a="1"/>
  <c r="K28" i="1" s="1"/>
  <c r="Q28" i="1" s="1"/>
  <c r="C26" i="4" s="1"/>
  <c r="K29" i="1" a="1"/>
  <c r="K29" i="1" s="1"/>
  <c r="R29" i="1" s="1"/>
  <c r="B27" i="4" s="1"/>
  <c r="K30" i="1" a="1"/>
  <c r="K30" i="1" s="1"/>
  <c r="K31" i="1" a="1"/>
  <c r="K31" i="1" s="1"/>
  <c r="K32" i="1" a="1"/>
  <c r="K32" i="1" s="1"/>
  <c r="R32" i="1" s="1"/>
  <c r="B30" i="4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5" i="1" a="1"/>
  <c r="K5" i="1" s="1"/>
  <c r="K4" i="1" a="1"/>
  <c r="K4" i="1" s="1"/>
  <c r="R19" i="6" l="1"/>
  <c r="B17" i="5" s="1"/>
  <c r="Q19" i="6"/>
  <c r="C17" i="5" s="1"/>
  <c r="R10" i="6"/>
  <c r="B8" i="5" s="1"/>
  <c r="R18" i="6"/>
  <c r="B16" i="5" s="1"/>
  <c r="Q20" i="6"/>
  <c r="C18" i="5" s="1"/>
  <c r="R33" i="7"/>
  <c r="B31" i="8" s="1"/>
  <c r="Q33" i="7"/>
  <c r="C31" i="8" s="1"/>
  <c r="R4" i="1"/>
  <c r="B2" i="4" s="1"/>
  <c r="R21" i="1"/>
  <c r="B19" i="4" s="1"/>
  <c r="Q32" i="7"/>
  <c r="C30" i="8" s="1"/>
  <c r="R32" i="7"/>
  <c r="B30" i="8" s="1"/>
  <c r="R27" i="7"/>
  <c r="B25" i="8" s="1"/>
  <c r="Q27" i="7"/>
  <c r="C25" i="8" s="1"/>
  <c r="R26" i="7"/>
  <c r="B24" i="8" s="1"/>
  <c r="Q25" i="7"/>
  <c r="C23" i="8" s="1"/>
  <c r="Q20" i="7"/>
  <c r="C18" i="8" s="1"/>
  <c r="R20" i="7"/>
  <c r="B18" i="8" s="1"/>
  <c r="R27" i="1"/>
  <c r="B25" i="4" s="1"/>
  <c r="R26" i="1"/>
  <c r="B24" i="4" s="1"/>
  <c r="R15" i="1"/>
  <c r="B13" i="4" s="1"/>
  <c r="Q13" i="1"/>
  <c r="C11" i="4" s="1"/>
  <c r="Q25" i="1"/>
  <c r="Q24" i="1"/>
  <c r="C22" i="4" s="1"/>
  <c r="R8" i="1"/>
  <c r="B6" i="4" s="1"/>
  <c r="Q9" i="1"/>
  <c r="C7" i="4" s="1"/>
  <c r="Q16" i="1"/>
  <c r="C14" i="4" s="1"/>
  <c r="Q29" i="1"/>
  <c r="C27" i="4" s="1"/>
  <c r="R7" i="1"/>
  <c r="B5" i="4" s="1"/>
  <c r="R14" i="1"/>
  <c r="Q15" i="1"/>
  <c r="C13" i="4" s="1"/>
  <c r="C15" i="4"/>
  <c r="R6" i="1"/>
  <c r="B4" i="4" s="1"/>
  <c r="Q6" i="1"/>
  <c r="R20" i="1"/>
  <c r="B18" i="4" s="1"/>
  <c r="Q31" i="1"/>
  <c r="C29" i="4" s="1"/>
  <c r="Q30" i="1"/>
  <c r="C28" i="4" s="1"/>
  <c r="Q41" i="1"/>
  <c r="C39" i="4" s="1"/>
  <c r="Q35" i="1"/>
  <c r="C33" i="4" s="1"/>
  <c r="Q39" i="1"/>
  <c r="C37" i="4" s="1"/>
  <c r="R22" i="1"/>
  <c r="B20" i="4" s="1"/>
  <c r="Q22" i="1"/>
  <c r="C20" i="4" s="1"/>
  <c r="Q38" i="1"/>
  <c r="C36" i="4" s="1"/>
  <c r="Q43" i="1"/>
  <c r="C41" i="4" s="1"/>
  <c r="Q37" i="1"/>
  <c r="C35" i="4" s="1"/>
  <c r="Q42" i="1"/>
  <c r="C40" i="4" s="1"/>
  <c r="Q36" i="1"/>
  <c r="C34" i="4" s="1"/>
  <c r="Q40" i="1"/>
  <c r="C38" i="4" s="1"/>
  <c r="Q34" i="1"/>
  <c r="C32" i="4" s="1"/>
  <c r="R43" i="1"/>
  <c r="B41" i="4" s="1"/>
  <c r="R42" i="1"/>
  <c r="B40" i="4" s="1"/>
  <c r="R41" i="1"/>
  <c r="B39" i="4" s="1"/>
  <c r="R40" i="1"/>
  <c r="B38" i="4" s="1"/>
  <c r="R39" i="1"/>
  <c r="B37" i="4" s="1"/>
  <c r="R38" i="1"/>
  <c r="B36" i="4" s="1"/>
  <c r="R37" i="1"/>
  <c r="B35" i="4" s="1"/>
  <c r="R36" i="1"/>
  <c r="B34" i="4" s="1"/>
  <c r="R35" i="1"/>
  <c r="B33" i="4" s="1"/>
  <c r="R34" i="1"/>
  <c r="B32" i="4" s="1"/>
  <c r="Q33" i="1"/>
  <c r="C31" i="4" s="1"/>
  <c r="R33" i="1"/>
  <c r="B31" i="4" s="1"/>
  <c r="C21" i="4"/>
  <c r="R8" i="7"/>
  <c r="B6" i="8" s="1"/>
  <c r="R15" i="7"/>
  <c r="B13" i="8" s="1"/>
  <c r="Q4" i="7"/>
  <c r="C2" i="8" s="1"/>
  <c r="R5" i="7"/>
  <c r="B3" i="8" s="1"/>
  <c r="R13" i="7"/>
  <c r="B11" i="8" s="1"/>
  <c r="Q5" i="7"/>
  <c r="C3" i="8" s="1"/>
  <c r="Q7" i="7"/>
  <c r="C5" i="8" s="1"/>
  <c r="Q6" i="7"/>
  <c r="C4" i="8" s="1"/>
  <c r="Q12" i="7"/>
  <c r="C10" i="8" s="1"/>
  <c r="R17" i="7"/>
  <c r="B15" i="8" s="1"/>
  <c r="R22" i="7"/>
  <c r="B20" i="8" s="1"/>
  <c r="Q22" i="7"/>
  <c r="C20" i="8" s="1"/>
  <c r="R41" i="7"/>
  <c r="B39" i="8" s="1"/>
  <c r="R40" i="7"/>
  <c r="B38" i="8" s="1"/>
  <c r="Q40" i="7"/>
  <c r="C38" i="8" s="1"/>
  <c r="R28" i="7"/>
  <c r="B26" i="8" s="1"/>
  <c r="Q28" i="7"/>
  <c r="C26" i="8" s="1"/>
  <c r="R14" i="7"/>
  <c r="B12" i="8" s="1"/>
  <c r="Q24" i="7"/>
  <c r="C22" i="8" s="1"/>
  <c r="R29" i="7"/>
  <c r="B27" i="8" s="1"/>
  <c r="R42" i="7"/>
  <c r="B40" i="8" s="1"/>
  <c r="R10" i="7"/>
  <c r="B8" i="8" s="1"/>
  <c r="R11" i="7"/>
  <c r="B9" i="8" s="1"/>
  <c r="R16" i="7"/>
  <c r="B14" i="8" s="1"/>
  <c r="Q21" i="7"/>
  <c r="C19" i="8" s="1"/>
  <c r="R12" i="7"/>
  <c r="B10" i="8" s="1"/>
  <c r="Q17" i="7"/>
  <c r="C15" i="8" s="1"/>
  <c r="Q29" i="7"/>
  <c r="C27" i="8" s="1"/>
  <c r="R36" i="7"/>
  <c r="B34" i="8" s="1"/>
  <c r="Q41" i="7"/>
  <c r="C39" i="8" s="1"/>
  <c r="Q15" i="7"/>
  <c r="C13" i="8" s="1"/>
  <c r="Q8" i="7"/>
  <c r="C6" i="8" s="1"/>
  <c r="Q13" i="7"/>
  <c r="C11" i="8" s="1"/>
  <c r="Q18" i="7"/>
  <c r="C16" i="8" s="1"/>
  <c r="Q30" i="7"/>
  <c r="C28" i="8" s="1"/>
  <c r="Q42" i="7"/>
  <c r="C40" i="8" s="1"/>
  <c r="R6" i="7"/>
  <c r="B4" i="8" s="1"/>
  <c r="Q11" i="7"/>
  <c r="C9" i="8" s="1"/>
  <c r="Q23" i="7"/>
  <c r="C21" i="8" s="1"/>
  <c r="Q35" i="7"/>
  <c r="C33" i="8" s="1"/>
  <c r="Q16" i="7"/>
  <c r="C14" i="8" s="1"/>
  <c r="Q9" i="7"/>
  <c r="C7" i="8" s="1"/>
  <c r="Q19" i="7"/>
  <c r="C17" i="8" s="1"/>
  <c r="Q31" i="7"/>
  <c r="C29" i="8" s="1"/>
  <c r="Q43" i="7"/>
  <c r="C41" i="8" s="1"/>
  <c r="Q32" i="1"/>
  <c r="C30" i="4" s="1"/>
  <c r="Q5" i="1"/>
  <c r="C3" i="4" s="1"/>
  <c r="Q4" i="1"/>
  <c r="C2" i="4" s="1"/>
  <c r="R17" i="6"/>
  <c r="B15" i="5" s="1"/>
  <c r="Q16" i="6"/>
  <c r="C14" i="5" s="1"/>
  <c r="Q15" i="6"/>
  <c r="C13" i="5" s="1"/>
  <c r="Q14" i="6"/>
  <c r="C12" i="5" s="1"/>
  <c r="Q13" i="6"/>
  <c r="C11" i="5" s="1"/>
  <c r="Q11" i="6"/>
  <c r="C9" i="5" s="1"/>
  <c r="Q9" i="6"/>
  <c r="C7" i="5" s="1"/>
  <c r="R8" i="6"/>
  <c r="B6" i="5" s="1"/>
  <c r="R6" i="6"/>
  <c r="B4" i="5" s="1"/>
  <c r="R5" i="6"/>
  <c r="B3" i="5" s="1"/>
  <c r="R4" i="6"/>
  <c r="B2" i="5" s="1"/>
  <c r="C8" i="4"/>
  <c r="C23" i="4"/>
  <c r="R31" i="1"/>
  <c r="B29" i="4" s="1"/>
  <c r="R30" i="1"/>
  <c r="B28" i="4" s="1"/>
  <c r="R28" i="1"/>
  <c r="B26" i="4" s="1"/>
  <c r="Q27" i="1"/>
  <c r="C25" i="4" s="1"/>
  <c r="Q26" i="1"/>
  <c r="C24" i="4" s="1"/>
  <c r="R23" i="1"/>
  <c r="B21" i="4" s="1"/>
  <c r="C19" i="4"/>
  <c r="C18" i="4"/>
  <c r="C17" i="4"/>
  <c r="C16" i="4"/>
  <c r="C12" i="4"/>
  <c r="R12" i="1"/>
  <c r="B10" i="4" s="1"/>
  <c r="C9" i="4"/>
  <c r="C6" i="4"/>
  <c r="C5" i="4"/>
  <c r="C4" i="4"/>
  <c r="B8" i="4"/>
  <c r="B12" i="4"/>
  <c r="B7" i="4"/>
</calcChain>
</file>

<file path=xl/sharedStrings.xml><?xml version="1.0" encoding="utf-8"?>
<sst xmlns="http://schemas.openxmlformats.org/spreadsheetml/2006/main" count="165" uniqueCount="110">
  <si>
    <t>Achievements</t>
  </si>
  <si>
    <t>4A</t>
  </si>
  <si>
    <t>Register No.</t>
  </si>
  <si>
    <t>I Love Math</t>
  </si>
  <si>
    <t>I Say Hi</t>
  </si>
  <si>
    <t>Consultation Star</t>
  </si>
  <si>
    <t>Gaming is life</t>
  </si>
  <si>
    <t>Blast to the Past</t>
  </si>
  <si>
    <t>Full Combo</t>
  </si>
  <si>
    <t>Math Ambassador</t>
  </si>
  <si>
    <t>Extra Credit</t>
  </si>
  <si>
    <t>Consistency Is Key</t>
  </si>
  <si>
    <t>Three-Star Wonder</t>
  </si>
  <si>
    <t>Help a friend!</t>
  </si>
  <si>
    <t>Easy</t>
  </si>
  <si>
    <t>Medium</t>
  </si>
  <si>
    <t>Memelord</t>
  </si>
  <si>
    <t>Math Enthusiast</t>
  </si>
  <si>
    <t>Future Mathematician</t>
  </si>
  <si>
    <t>Math Genius</t>
  </si>
  <si>
    <t>Hard</t>
  </si>
  <si>
    <t>Total Stars</t>
  </si>
  <si>
    <t>Homeworks</t>
  </si>
  <si>
    <t>Star count</t>
  </si>
  <si>
    <t>rae</t>
  </si>
  <si>
    <t>Trigo</t>
  </si>
  <si>
    <t>Xiang Rong</t>
  </si>
  <si>
    <t>Zarele</t>
  </si>
  <si>
    <t>Jaidern</t>
  </si>
  <si>
    <t>oldchangkeeyummy</t>
  </si>
  <si>
    <t>Mabel</t>
  </si>
  <si>
    <t>MusicNerd10</t>
  </si>
  <si>
    <t>stars</t>
  </si>
  <si>
    <t>Valencia</t>
  </si>
  <si>
    <t>Jylan</t>
  </si>
  <si>
    <t>Denzel</t>
  </si>
  <si>
    <t>Tristan</t>
  </si>
  <si>
    <t>Nickname</t>
  </si>
  <si>
    <t>XueWen</t>
  </si>
  <si>
    <t>Dean</t>
  </si>
  <si>
    <t>Angelo</t>
  </si>
  <si>
    <t>Kyle</t>
  </si>
  <si>
    <t>Jayden</t>
  </si>
  <si>
    <t>Auston</t>
  </si>
  <si>
    <t>Jia Xiang</t>
  </si>
  <si>
    <t>Faith</t>
  </si>
  <si>
    <t>Hiroshi</t>
  </si>
  <si>
    <t>Luke</t>
  </si>
  <si>
    <t>Alicia</t>
  </si>
  <si>
    <t>Rayden</t>
  </si>
  <si>
    <t>Darren</t>
  </si>
  <si>
    <t>Lucas</t>
  </si>
  <si>
    <t>Pythagoras</t>
  </si>
  <si>
    <t>Yijie</t>
  </si>
  <si>
    <t>Shannon</t>
  </si>
  <si>
    <t>Yuxin</t>
  </si>
  <si>
    <t>Shermin</t>
  </si>
  <si>
    <t>Jovan</t>
  </si>
  <si>
    <t>Joshua</t>
  </si>
  <si>
    <t>Zhikei</t>
  </si>
  <si>
    <t>Gina</t>
  </si>
  <si>
    <t>Yuxuan</t>
  </si>
  <si>
    <t>Chuhan</t>
  </si>
  <si>
    <t>Guanxin</t>
  </si>
  <si>
    <t>Yohana</t>
  </si>
  <si>
    <t>Erin</t>
  </si>
  <si>
    <t>Gerard</t>
  </si>
  <si>
    <t>Anya</t>
  </si>
  <si>
    <t>Leo</t>
  </si>
  <si>
    <t>Zayden</t>
  </si>
  <si>
    <t>Clarice</t>
  </si>
  <si>
    <t>Chervel</t>
  </si>
  <si>
    <t>Kerlyn</t>
  </si>
  <si>
    <t>Weeyang</t>
  </si>
  <si>
    <t>Kaijie</t>
  </si>
  <si>
    <t>Caleb</t>
  </si>
  <si>
    <t>Charissa</t>
  </si>
  <si>
    <t>Thaddeus</t>
  </si>
  <si>
    <t>Ambrose</t>
  </si>
  <si>
    <t>Zach</t>
  </si>
  <si>
    <t>Joel</t>
  </si>
  <si>
    <t>Janelle</t>
  </si>
  <si>
    <t>Li Wen</t>
  </si>
  <si>
    <t>Zachary</t>
  </si>
  <si>
    <t>Xavier</t>
  </si>
  <si>
    <t>Xinen</t>
  </si>
  <si>
    <t>ya</t>
  </si>
  <si>
    <t>Koen</t>
  </si>
  <si>
    <t>Clyde</t>
  </si>
  <si>
    <t>Trina</t>
  </si>
  <si>
    <t>Solomon</t>
  </si>
  <si>
    <t>Caleah</t>
  </si>
  <si>
    <t>Linus</t>
  </si>
  <si>
    <t>Jayden T.</t>
  </si>
  <si>
    <t>Natalie</t>
  </si>
  <si>
    <t>Sherie</t>
  </si>
  <si>
    <t>Emma</t>
  </si>
  <si>
    <t>Lukas</t>
  </si>
  <si>
    <t>Shania</t>
  </si>
  <si>
    <t>Eunice</t>
  </si>
  <si>
    <t>Nathan</t>
  </si>
  <si>
    <t>Jeanette</t>
  </si>
  <si>
    <t>Dylan</t>
  </si>
  <si>
    <t>Lia</t>
  </si>
  <si>
    <t>Chloe</t>
  </si>
  <si>
    <t>Amarnath</t>
  </si>
  <si>
    <t>Joe</t>
  </si>
  <si>
    <t>Kaelen</t>
  </si>
  <si>
    <t>Destinee</t>
  </si>
  <si>
    <t>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</si>
</sst>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tabSelected="1" workbookViewId="0">
      <pane xSplit="1" topLeftCell="I1" activePane="topRight" state="frozen"/>
      <selection pane="topRight" activeCell="T5" sqref="T5"/>
    </sheetView>
  </sheetViews>
  <sheetFormatPr defaultRowHeight="14.4" x14ac:dyDescent="0.3"/>
  <cols>
    <col min="1" max="1" width="16.21875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  <c r="H1" s="25"/>
      <c r="I1" s="26"/>
      <c r="J1" s="26"/>
      <c r="K1" s="26"/>
      <c r="L1" s="26"/>
      <c r="M1" s="26"/>
      <c r="N1" s="23"/>
      <c r="O1" s="23"/>
      <c r="P1" s="24"/>
    </row>
    <row r="2" spans="1:38" x14ac:dyDescent="0.3">
      <c r="B2" s="29" t="s">
        <v>14</v>
      </c>
      <c r="C2" s="29"/>
      <c r="D2" s="29"/>
      <c r="E2" s="29"/>
      <c r="F2" s="29"/>
      <c r="G2" s="30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 t="s">
        <v>52</v>
      </c>
      <c r="T3" s="22" t="s">
        <v>25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105</v>
      </c>
      <c r="B4" s="12">
        <v>1</v>
      </c>
      <c r="C4" s="12">
        <v>1</v>
      </c>
      <c r="D4" s="12"/>
      <c r="E4" s="12"/>
      <c r="F4" s="12"/>
      <c r="G4" s="12"/>
      <c r="H4" s="13"/>
      <c r="I4" s="13"/>
      <c r="J4" s="13">
        <f>IF(COUNTIF(S4:AL4,"&gt;=3")&gt;=2,1,0)</f>
        <v>0</v>
      </c>
      <c r="K4" s="13">
        <f t="array" ref="K4">IF(MAX(FREQUENCY(IF(S4:AL4&gt;0,COLUMN(S4:AL4)),IF(S4:AL4&lt;=0,COLUMN(S4:AL4))))&gt;4,1,0)</f>
        <v>0</v>
      </c>
      <c r="L4" s="13"/>
      <c r="M4" s="13">
        <v>1</v>
      </c>
      <c r="N4" s="14"/>
      <c r="O4" s="14"/>
      <c r="P4" s="14"/>
      <c r="Q4" s="15">
        <f>SUM(B4:G4)+3*SUM(H4:M4)+5*SUM(N4:P4)+SUM(S4:AL4)</f>
        <v>7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-I Love Math, I Say Hi, Memelord, </v>
      </c>
      <c r="S4" s="16">
        <v>0</v>
      </c>
      <c r="T4" s="16">
        <v>2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24</v>
      </c>
      <c r="B5" s="12"/>
      <c r="C5" s="12"/>
      <c r="D5" s="12"/>
      <c r="E5" s="12"/>
      <c r="F5" s="12">
        <v>1</v>
      </c>
      <c r="G5" s="12"/>
      <c r="H5" s="13"/>
      <c r="I5" s="13"/>
      <c r="J5" s="13">
        <f t="shared" ref="J5:J43" si="0">IF(COUNTIF(S5:AL5,"&gt;=3")&gt;=2,1,0)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1">SUM(B5:G5)+3*SUM(H5:L5)+5*SUM(M5:P5)+SUM(S5:AL5)</f>
        <v>1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 xml:space="preserve">-Blast to the Past, </v>
      </c>
      <c r="S5" s="16">
        <v>0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62</v>
      </c>
      <c r="B6" s="12"/>
      <c r="C6" s="12"/>
      <c r="D6" s="12"/>
      <c r="E6" s="12"/>
      <c r="F6" s="12"/>
      <c r="G6" s="12"/>
      <c r="H6" s="13"/>
      <c r="I6" s="13"/>
      <c r="J6" s="13">
        <f t="shared" si="0"/>
        <v>1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10</v>
      </c>
      <c r="R6" s="15" t="str">
        <f t="shared" si="2"/>
        <v xml:space="preserve">-Three-Star Wonder, </v>
      </c>
      <c r="S6" s="16">
        <v>3</v>
      </c>
      <c r="T6" s="16">
        <v>4</v>
      </c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66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2</v>
      </c>
      <c r="R7" s="15" t="str">
        <f t="shared" si="2"/>
        <v>-</v>
      </c>
      <c r="S7" s="16">
        <v>1</v>
      </c>
      <c r="T7" s="16">
        <v>1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26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6</v>
      </c>
      <c r="R8" s="15" t="str">
        <f t="shared" si="2"/>
        <v>-</v>
      </c>
      <c r="S8" s="16">
        <v>2</v>
      </c>
      <c r="T8" s="16">
        <v>4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27</v>
      </c>
      <c r="B9" s="12"/>
      <c r="C9" s="12"/>
      <c r="D9" s="12"/>
      <c r="E9" s="12"/>
      <c r="F9" s="12"/>
      <c r="G9" s="12"/>
      <c r="H9" s="13"/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6</v>
      </c>
      <c r="R9" s="15" t="str">
        <f t="shared" si="2"/>
        <v>-</v>
      </c>
      <c r="S9" s="16">
        <v>2</v>
      </c>
      <c r="T9" s="16">
        <v>4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28</v>
      </c>
      <c r="B10" s="12"/>
      <c r="C10" s="12"/>
      <c r="D10" s="12"/>
      <c r="E10" s="12"/>
      <c r="F10" s="12">
        <v>1</v>
      </c>
      <c r="G10" s="12"/>
      <c r="H10" s="13"/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0</v>
      </c>
      <c r="L10" s="13"/>
      <c r="M10" s="13">
        <v>1</v>
      </c>
      <c r="N10" s="14"/>
      <c r="O10" s="14"/>
      <c r="P10" s="14"/>
      <c r="Q10" s="15">
        <f t="shared" si="1"/>
        <v>10</v>
      </c>
      <c r="R10" s="15" t="str">
        <f t="shared" si="2"/>
        <v xml:space="preserve">-Blast to the Past, Memelord, </v>
      </c>
      <c r="S10" s="16">
        <v>2</v>
      </c>
      <c r="T10" s="16">
        <v>2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13.8" customHeight="1" x14ac:dyDescent="0.3">
      <c r="A11" s="11" t="s">
        <v>75</v>
      </c>
      <c r="B11" s="12"/>
      <c r="C11" s="12"/>
      <c r="D11" s="12"/>
      <c r="E11" s="12"/>
      <c r="F11" s="12">
        <v>1</v>
      </c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>
        <v>1</v>
      </c>
      <c r="M11" s="13"/>
      <c r="N11" s="14"/>
      <c r="O11" s="14"/>
      <c r="P11" s="14"/>
      <c r="Q11" s="15">
        <f t="shared" si="1"/>
        <v>9</v>
      </c>
      <c r="R11" s="15" t="str">
        <f t="shared" si="2"/>
        <v xml:space="preserve">-Blast to the Past, Extra Credit, </v>
      </c>
      <c r="S11" s="16">
        <v>2</v>
      </c>
      <c r="T11" s="16">
        <v>3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106</v>
      </c>
      <c r="B12" s="12"/>
      <c r="C12" s="12"/>
      <c r="D12" s="12"/>
      <c r="E12" s="12"/>
      <c r="F12" s="12"/>
      <c r="G12" s="12"/>
      <c r="H12" s="13"/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2</v>
      </c>
      <c r="R12" s="15" t="str">
        <f t="shared" si="2"/>
        <v>-</v>
      </c>
      <c r="S12" s="16">
        <v>1</v>
      </c>
      <c r="T12" s="16">
        <v>1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71</v>
      </c>
      <c r="B13" s="12">
        <v>1</v>
      </c>
      <c r="C13" s="12">
        <v>1</v>
      </c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8</v>
      </c>
      <c r="R13" s="15" t="str">
        <f t="shared" si="2"/>
        <v xml:space="preserve">-I Love Math, I Say Hi, </v>
      </c>
      <c r="S13" s="16">
        <v>2</v>
      </c>
      <c r="T13" s="16">
        <v>4</v>
      </c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29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2</v>
      </c>
      <c r="R14" s="15" t="str">
        <f t="shared" si="2"/>
        <v>-</v>
      </c>
      <c r="S14" s="16">
        <v>2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30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1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9</v>
      </c>
      <c r="R15" s="15" t="str">
        <f t="shared" si="2"/>
        <v xml:space="preserve">-Three-Star Wonder, </v>
      </c>
      <c r="S15" s="16">
        <v>3</v>
      </c>
      <c r="T15" s="16">
        <v>3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31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1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9</v>
      </c>
      <c r="R16" s="15" t="str">
        <f t="shared" si="2"/>
        <v xml:space="preserve">-Three-Star Wonder, </v>
      </c>
      <c r="S16" s="16">
        <v>3</v>
      </c>
      <c r="T16" s="16">
        <v>3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108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1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9</v>
      </c>
      <c r="R17" s="15" t="str">
        <f t="shared" si="2"/>
        <v xml:space="preserve">-Three-Star Wonder, </v>
      </c>
      <c r="S17" s="16">
        <v>3</v>
      </c>
      <c r="T17" s="16">
        <v>3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32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2</v>
      </c>
      <c r="R18" s="15" t="str">
        <f t="shared" si="2"/>
        <v>-</v>
      </c>
      <c r="S18" s="16">
        <v>2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33</v>
      </c>
      <c r="B19" s="12"/>
      <c r="C19" s="12"/>
      <c r="D19" s="12"/>
      <c r="E19" s="12"/>
      <c r="F19" s="12"/>
      <c r="G19" s="12"/>
      <c r="H19" s="13"/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3</v>
      </c>
      <c r="R19" s="15" t="str">
        <f t="shared" si="2"/>
        <v>-</v>
      </c>
      <c r="S19" s="16">
        <v>3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59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1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9</v>
      </c>
      <c r="R20" s="15" t="str">
        <f t="shared" si="2"/>
        <v xml:space="preserve">-Three-Star Wonder, </v>
      </c>
      <c r="S20" s="16">
        <v>3</v>
      </c>
      <c r="T20" s="16">
        <v>3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104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5</v>
      </c>
      <c r="R21" s="15" t="str">
        <f t="shared" si="2"/>
        <v>-</v>
      </c>
      <c r="S21" s="16">
        <v>2</v>
      </c>
      <c r="T21" s="16">
        <v>3</v>
      </c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53</v>
      </c>
      <c r="B22" s="12"/>
      <c r="C22" s="12"/>
      <c r="D22" s="12"/>
      <c r="E22" s="12"/>
      <c r="F22" s="12"/>
      <c r="G22" s="12"/>
      <c r="H22" s="13"/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5</v>
      </c>
      <c r="R22" s="15" t="str">
        <f t="shared" si="2"/>
        <v>-</v>
      </c>
      <c r="S22" s="16">
        <v>3</v>
      </c>
      <c r="T22" s="16">
        <v>2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34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5</v>
      </c>
      <c r="R23" s="15" t="str">
        <f t="shared" si="2"/>
        <v>-</v>
      </c>
      <c r="S23" s="16">
        <v>2</v>
      </c>
      <c r="T23" s="16">
        <v>3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69</v>
      </c>
      <c r="B24" s="12"/>
      <c r="C24" s="12"/>
      <c r="D24" s="12"/>
      <c r="E24" s="12"/>
      <c r="F24" s="12"/>
      <c r="G24" s="12">
        <v>1</v>
      </c>
      <c r="H24" s="13"/>
      <c r="I24" s="13"/>
      <c r="J24" s="13">
        <f t="shared" si="0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6</v>
      </c>
      <c r="R24" s="15" t="str">
        <f t="shared" si="2"/>
        <v xml:space="preserve">-Help a friend!, </v>
      </c>
      <c r="S24" s="16">
        <v>3</v>
      </c>
      <c r="T24" s="16">
        <v>2</v>
      </c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70</v>
      </c>
      <c r="B25" s="12"/>
      <c r="C25" s="12">
        <v>1</v>
      </c>
      <c r="D25" s="12"/>
      <c r="E25" s="12"/>
      <c r="F25" s="12"/>
      <c r="G25" s="12">
        <v>1</v>
      </c>
      <c r="H25" s="13">
        <v>1</v>
      </c>
      <c r="I25" s="13"/>
      <c r="J25" s="13">
        <f t="shared" si="0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10</v>
      </c>
      <c r="R25" s="15" t="str">
        <f t="shared" si="2"/>
        <v xml:space="preserve">-I Say Hi, Help a friend!, Full Combo, </v>
      </c>
      <c r="S25" s="16">
        <v>3</v>
      </c>
      <c r="T25" s="16">
        <v>2</v>
      </c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109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4</v>
      </c>
      <c r="R26" s="15" t="str">
        <f t="shared" si="2"/>
        <v>-</v>
      </c>
      <c r="S26" s="16">
        <v>2</v>
      </c>
      <c r="T26" s="16">
        <v>2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35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4</v>
      </c>
      <c r="R27" s="15" t="str">
        <f t="shared" si="2"/>
        <v>-</v>
      </c>
      <c r="S27" s="16">
        <v>2</v>
      </c>
      <c r="T27" s="16">
        <v>2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65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1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9</v>
      </c>
      <c r="R28" s="15" t="str">
        <f t="shared" si="2"/>
        <v xml:space="preserve">-Three-Star Wonder, </v>
      </c>
      <c r="S28" s="16">
        <v>3</v>
      </c>
      <c r="T28" s="16">
        <v>3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74</v>
      </c>
      <c r="B29" s="12"/>
      <c r="C29" s="12"/>
      <c r="D29" s="12"/>
      <c r="E29" s="12"/>
      <c r="F29" s="12"/>
      <c r="G29" s="12"/>
      <c r="H29" s="13">
        <v>1</v>
      </c>
      <c r="I29" s="13"/>
      <c r="J29" s="13">
        <f t="shared" si="0"/>
        <v>1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13</v>
      </c>
      <c r="R29" s="15" t="str">
        <f t="shared" si="2"/>
        <v xml:space="preserve">-Full Combo, Three-Star Wonder, </v>
      </c>
      <c r="S29" s="16">
        <v>3</v>
      </c>
      <c r="T29" s="16">
        <v>4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58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3</v>
      </c>
      <c r="R30" s="15" t="str">
        <f t="shared" si="2"/>
        <v>-</v>
      </c>
      <c r="S30" s="16">
        <v>0</v>
      </c>
      <c r="T30" s="16">
        <v>3</v>
      </c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36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3</v>
      </c>
      <c r="R31" s="15" t="str">
        <f t="shared" si="2"/>
        <v>-</v>
      </c>
      <c r="S31" s="16">
        <v>0</v>
      </c>
      <c r="T31" s="16">
        <v>3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67</v>
      </c>
      <c r="B32" s="12">
        <v>1</v>
      </c>
      <c r="C32" s="12"/>
      <c r="D32" s="12"/>
      <c r="E32" s="12"/>
      <c r="F32" s="12"/>
      <c r="G32" s="12"/>
      <c r="H32" s="13"/>
      <c r="I32" s="13"/>
      <c r="J32" s="13">
        <f t="shared" si="0"/>
        <v>0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3</v>
      </c>
      <c r="R32" s="15" t="str">
        <f t="shared" si="2"/>
        <v xml:space="preserve">-I Love Math, </v>
      </c>
      <c r="S32" s="16">
        <v>0</v>
      </c>
      <c r="T32" s="16">
        <v>2</v>
      </c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54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2</v>
      </c>
      <c r="R33" s="15" t="str">
        <f t="shared" si="2"/>
        <v>-</v>
      </c>
      <c r="S33" s="16">
        <v>0</v>
      </c>
      <c r="T33" s="16">
        <v>2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55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3</v>
      </c>
      <c r="R34" s="15" t="str">
        <f t="shared" si="2"/>
        <v>-</v>
      </c>
      <c r="S34" s="16">
        <v>0</v>
      </c>
      <c r="T34" s="16">
        <v>3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56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3</v>
      </c>
      <c r="R35" s="15" t="str">
        <f t="shared" si="2"/>
        <v>-</v>
      </c>
      <c r="S35" s="16">
        <v>0</v>
      </c>
      <c r="T35" s="16">
        <v>3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 t="s">
        <v>57</v>
      </c>
      <c r="B36" s="12"/>
      <c r="C36" s="12"/>
      <c r="D36" s="12"/>
      <c r="E36" s="12"/>
      <c r="F36" s="12"/>
      <c r="G36" s="12"/>
      <c r="H36" s="13"/>
      <c r="I36" s="13"/>
      <c r="J36" s="13">
        <f t="shared" si="0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1"/>
        <v>2</v>
      </c>
      <c r="R36" s="15" t="str">
        <f t="shared" si="2"/>
        <v>-</v>
      </c>
      <c r="S36" s="16">
        <v>0</v>
      </c>
      <c r="T36" s="16">
        <v>2</v>
      </c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 t="s">
        <v>60</v>
      </c>
      <c r="B37" s="12"/>
      <c r="C37" s="12"/>
      <c r="D37" s="12"/>
      <c r="E37" s="12"/>
      <c r="F37" s="12"/>
      <c r="G37" s="12"/>
      <c r="H37" s="13"/>
      <c r="I37" s="13"/>
      <c r="J37" s="13">
        <f t="shared" si="0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1"/>
        <v>3</v>
      </c>
      <c r="R37" s="15" t="str">
        <f t="shared" si="2"/>
        <v>-</v>
      </c>
      <c r="S37" s="16">
        <v>0</v>
      </c>
      <c r="T37" s="16">
        <v>3</v>
      </c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 t="s">
        <v>61</v>
      </c>
      <c r="B38" s="12"/>
      <c r="C38" s="12"/>
      <c r="D38" s="12"/>
      <c r="E38" s="12"/>
      <c r="F38" s="12"/>
      <c r="G38" s="12"/>
      <c r="H38" s="13"/>
      <c r="I38" s="13"/>
      <c r="J38" s="13">
        <f t="shared" si="0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1"/>
        <v>2</v>
      </c>
      <c r="R38" s="15" t="str">
        <f t="shared" si="2"/>
        <v>-</v>
      </c>
      <c r="S38" s="16">
        <v>0</v>
      </c>
      <c r="T38" s="16">
        <v>2</v>
      </c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 t="s">
        <v>63</v>
      </c>
      <c r="B39" s="12"/>
      <c r="C39" s="12"/>
      <c r="D39" s="12"/>
      <c r="E39" s="12"/>
      <c r="F39" s="12"/>
      <c r="G39" s="12"/>
      <c r="H39" s="13"/>
      <c r="I39" s="13"/>
      <c r="J39" s="13">
        <f t="shared" si="0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1"/>
        <v>3</v>
      </c>
      <c r="R39" s="15" t="str">
        <f t="shared" si="2"/>
        <v>-</v>
      </c>
      <c r="S39" s="16">
        <v>0</v>
      </c>
      <c r="T39" s="16">
        <v>3</v>
      </c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 t="s">
        <v>64</v>
      </c>
      <c r="B40" s="12"/>
      <c r="C40" s="12"/>
      <c r="D40" s="12"/>
      <c r="E40" s="12"/>
      <c r="F40" s="12"/>
      <c r="G40" s="12"/>
      <c r="H40" s="13"/>
      <c r="I40" s="13"/>
      <c r="J40" s="13">
        <f t="shared" si="0"/>
        <v>0</v>
      </c>
      <c r="K40" s="13">
        <f t="array" ref="K40">IF(MAX(FREQUENCY(IF(S40:AL40&gt;0,COLUMN(S40:AL40)),IF(S40:AL40&lt;=0,COLUMN(S40:AL40))))&gt;4,1,0)</f>
        <v>0</v>
      </c>
      <c r="L40" s="13"/>
      <c r="M40" s="13"/>
      <c r="N40" s="14"/>
      <c r="O40" s="14"/>
      <c r="P40" s="14"/>
      <c r="Q40" s="15">
        <f t="shared" si="1"/>
        <v>3</v>
      </c>
      <c r="R40" s="15" t="str">
        <f t="shared" si="2"/>
        <v>-</v>
      </c>
      <c r="S40" s="16">
        <v>0</v>
      </c>
      <c r="T40" s="16">
        <v>3</v>
      </c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 t="s">
        <v>68</v>
      </c>
      <c r="B41" s="12"/>
      <c r="C41" s="12"/>
      <c r="D41" s="12"/>
      <c r="E41" s="12"/>
      <c r="F41" s="12"/>
      <c r="G41" s="12"/>
      <c r="H41" s="13"/>
      <c r="I41" s="13"/>
      <c r="J41" s="13">
        <f t="shared" si="0"/>
        <v>0</v>
      </c>
      <c r="K41" s="13">
        <f t="array" ref="K41">IF(MAX(FREQUENCY(IF(S41:AL41&gt;0,COLUMN(S41:AL41)),IF(S41:AL41&lt;=0,COLUMN(S41:AL41))))&gt;4,1,0)</f>
        <v>0</v>
      </c>
      <c r="L41" s="13"/>
      <c r="M41" s="13"/>
      <c r="N41" s="14"/>
      <c r="O41" s="14"/>
      <c r="P41" s="14"/>
      <c r="Q41" s="15">
        <f t="shared" si="1"/>
        <v>2</v>
      </c>
      <c r="R41" s="15" t="str">
        <f t="shared" si="2"/>
        <v>-</v>
      </c>
      <c r="S41" s="16">
        <v>0</v>
      </c>
      <c r="T41" s="16">
        <v>2</v>
      </c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 t="s">
        <v>72</v>
      </c>
      <c r="B42" s="12"/>
      <c r="C42" s="12"/>
      <c r="D42" s="12"/>
      <c r="E42" s="12"/>
      <c r="F42" s="12"/>
      <c r="G42" s="12"/>
      <c r="H42" s="13"/>
      <c r="I42" s="13"/>
      <c r="J42" s="13">
        <f t="shared" si="0"/>
        <v>0</v>
      </c>
      <c r="K42" s="13">
        <f t="array" ref="K42">IF(MAX(FREQUENCY(IF(S42:AL42&gt;0,COLUMN(S42:AL42)),IF(S42:AL42&lt;=0,COLUMN(S42:AL42))))&gt;4,1,0)</f>
        <v>0</v>
      </c>
      <c r="L42" s="13"/>
      <c r="M42" s="13"/>
      <c r="N42" s="14"/>
      <c r="O42" s="14"/>
      <c r="P42" s="14"/>
      <c r="Q42" s="15">
        <f t="shared" si="1"/>
        <v>3</v>
      </c>
      <c r="R42" s="15" t="str">
        <f t="shared" si="2"/>
        <v>-</v>
      </c>
      <c r="S42" s="16">
        <v>0</v>
      </c>
      <c r="T42" s="16">
        <v>3</v>
      </c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 t="s">
        <v>73</v>
      </c>
      <c r="B43" s="12"/>
      <c r="C43" s="12"/>
      <c r="D43" s="12"/>
      <c r="E43" s="12"/>
      <c r="F43" s="12"/>
      <c r="G43" s="12"/>
      <c r="H43" s="13"/>
      <c r="I43" s="13"/>
      <c r="J43" s="13">
        <f t="shared" si="0"/>
        <v>0</v>
      </c>
      <c r="K43" s="13">
        <f t="array" ref="K43">IF(MAX(FREQUENCY(IF(S43:AL43&gt;0,COLUMN(S43:AL43)),IF(S43:AL43&lt;=0,COLUMN(S43:AL43))))&gt;4,1,0)</f>
        <v>0</v>
      </c>
      <c r="L43" s="13"/>
      <c r="M43" s="13"/>
      <c r="N43" s="14"/>
      <c r="O43" s="14"/>
      <c r="P43" s="14"/>
      <c r="Q43" s="15">
        <f t="shared" si="1"/>
        <v>3</v>
      </c>
      <c r="R43" s="15" t="str">
        <f t="shared" si="2"/>
        <v>-</v>
      </c>
      <c r="S43" s="16">
        <v>0</v>
      </c>
      <c r="T43" s="16">
        <v>3</v>
      </c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6">
    <mergeCell ref="N1:P1"/>
    <mergeCell ref="H1:M1"/>
    <mergeCell ref="S2:AL2"/>
    <mergeCell ref="B2:G2"/>
    <mergeCell ref="H2:M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4E12-96AC-44F1-9431-EFE9F0397466}">
  <dimension ref="A1:C41"/>
  <sheetViews>
    <sheetView workbookViewId="0">
      <selection activeCell="D8" sqref="D8"/>
    </sheetView>
  </sheetViews>
  <sheetFormatPr defaultRowHeight="14.4" x14ac:dyDescent="0.3"/>
  <sheetData>
    <row r="1" spans="1:3" x14ac:dyDescent="0.3">
      <c r="A1" t="s">
        <v>37</v>
      </c>
      <c r="B1" t="s">
        <v>0</v>
      </c>
      <c r="C1" t="s">
        <v>23</v>
      </c>
    </row>
    <row r="2" spans="1:3" x14ac:dyDescent="0.3">
      <c r="A2" t="str">
        <f>'2Cou Data'!A4</f>
        <v>Amarnath</v>
      </c>
      <c r="B2" t="str">
        <f>'2Cou Data'!R4</f>
        <v xml:space="preserve">-I Love Math, I Say Hi, Memelord, </v>
      </c>
      <c r="C2">
        <f>'2Cou Data'!Q4</f>
        <v>7</v>
      </c>
    </row>
    <row r="3" spans="1:3" x14ac:dyDescent="0.3">
      <c r="A3" t="str">
        <f>'2Cou Data'!A5</f>
        <v>rae</v>
      </c>
      <c r="B3" t="str">
        <f>'2Cou Data'!R5</f>
        <v xml:space="preserve">-Blast to the Past, </v>
      </c>
      <c r="C3">
        <f>'2Cou Data'!Q5</f>
        <v>1</v>
      </c>
    </row>
    <row r="4" spans="1:3" x14ac:dyDescent="0.3">
      <c r="A4" t="str">
        <f>'2Cou Data'!A6</f>
        <v>Chuhan</v>
      </c>
      <c r="B4" t="str">
        <f>'2Cou Data'!R6</f>
        <v xml:space="preserve">-Three-Star Wonder, </v>
      </c>
      <c r="C4">
        <f>'2Cou Data'!Q6</f>
        <v>10</v>
      </c>
    </row>
    <row r="5" spans="1:3" x14ac:dyDescent="0.3">
      <c r="A5" t="str">
        <f>'2Cou Data'!A7</f>
        <v>Gerard</v>
      </c>
      <c r="B5" t="str">
        <f>'2Cou Data'!R7</f>
        <v>-</v>
      </c>
      <c r="C5">
        <f>'2Cou Data'!Q7</f>
        <v>2</v>
      </c>
    </row>
    <row r="6" spans="1:3" x14ac:dyDescent="0.3">
      <c r="A6" t="str">
        <f>'2Cou Data'!A8</f>
        <v>Xiang Rong</v>
      </c>
      <c r="B6" t="str">
        <f>'2Cou Data'!R8</f>
        <v>-</v>
      </c>
      <c r="C6">
        <f>'2Cou Data'!Q8</f>
        <v>6</v>
      </c>
    </row>
    <row r="7" spans="1:3" x14ac:dyDescent="0.3">
      <c r="A7" t="str">
        <f>'2Cou Data'!A9</f>
        <v>Zarele</v>
      </c>
      <c r="B7" t="str">
        <f>'2Cou Data'!R9</f>
        <v>-</v>
      </c>
      <c r="C7">
        <f>'2Cou Data'!Q9</f>
        <v>6</v>
      </c>
    </row>
    <row r="8" spans="1:3" x14ac:dyDescent="0.3">
      <c r="A8" t="str">
        <f>'2Cou Data'!A10</f>
        <v>Jaidern</v>
      </c>
      <c r="B8" t="str">
        <f>'2Cou Data'!R10</f>
        <v xml:space="preserve">-Blast to the Past, Memelord, </v>
      </c>
      <c r="C8">
        <f>'2Cou Data'!Q10</f>
        <v>10</v>
      </c>
    </row>
    <row r="9" spans="1:3" x14ac:dyDescent="0.3">
      <c r="A9" t="str">
        <f>'2Cou Data'!A11</f>
        <v>Caleb</v>
      </c>
      <c r="B9" t="str">
        <f>'2Cou Data'!R11</f>
        <v xml:space="preserve">-Blast to the Past, Extra Credit, </v>
      </c>
      <c r="C9">
        <f>'2Cou Data'!Q11</f>
        <v>9</v>
      </c>
    </row>
    <row r="10" spans="1:3" x14ac:dyDescent="0.3">
      <c r="A10" t="str">
        <f>'2Cou Data'!A12</f>
        <v>Joe</v>
      </c>
      <c r="B10" t="str">
        <f>'2Cou Data'!R12</f>
        <v>-</v>
      </c>
      <c r="C10">
        <f>'2Cou Data'!Q12</f>
        <v>2</v>
      </c>
    </row>
    <row r="11" spans="1:3" x14ac:dyDescent="0.3">
      <c r="A11" t="str">
        <f>'2Cou Data'!A13</f>
        <v>Chervel</v>
      </c>
      <c r="B11" t="str">
        <f>'2Cou Data'!R13</f>
        <v xml:space="preserve">-I Love Math, I Say Hi, </v>
      </c>
      <c r="C11">
        <f>'2Cou Data'!Q13</f>
        <v>8</v>
      </c>
    </row>
    <row r="12" spans="1:3" x14ac:dyDescent="0.3">
      <c r="A12" t="str">
        <f>'2Cou Data'!A14</f>
        <v>oldchangkeeyummy</v>
      </c>
      <c r="B12" t="str">
        <f>'2Cou Data'!R14</f>
        <v>-</v>
      </c>
      <c r="C12">
        <f>'2Cou Data'!Q14</f>
        <v>2</v>
      </c>
    </row>
    <row r="13" spans="1:3" x14ac:dyDescent="0.3">
      <c r="A13" t="str">
        <f>'2Cou Data'!A15</f>
        <v>Mabel</v>
      </c>
      <c r="B13" t="str">
        <f>'2Cou Data'!R15</f>
        <v xml:space="preserve">-Three-Star Wonder, </v>
      </c>
      <c r="C13">
        <f>'2Cou Data'!Q15</f>
        <v>9</v>
      </c>
    </row>
    <row r="14" spans="1:3" x14ac:dyDescent="0.3">
      <c r="A14" t="str">
        <f>'2Cou Data'!A16</f>
        <v>MusicNerd10</v>
      </c>
      <c r="B14" t="str">
        <f>'2Cou Data'!R16</f>
        <v xml:space="preserve">-Three-Star Wonder, </v>
      </c>
      <c r="C14">
        <f>'2Cou Data'!Q16</f>
        <v>9</v>
      </c>
    </row>
    <row r="15" spans="1:3" x14ac:dyDescent="0.3">
      <c r="A15" t="str">
        <f>'2Cou Data'!A17</f>
        <v>Destinee</v>
      </c>
      <c r="B15" t="str">
        <f>'2Cou Data'!R17</f>
        <v xml:space="preserve">-Three-Star Wonder, </v>
      </c>
      <c r="C15">
        <f>'2Cou Data'!Q17</f>
        <v>9</v>
      </c>
    </row>
    <row r="16" spans="1:3" x14ac:dyDescent="0.3">
      <c r="A16" t="str">
        <f>'2Cou Data'!A18</f>
        <v>stars</v>
      </c>
      <c r="B16" t="str">
        <f>'2Cou Data'!R18</f>
        <v>-</v>
      </c>
      <c r="C16">
        <f>'2Cou Data'!Q18</f>
        <v>2</v>
      </c>
    </row>
    <row r="17" spans="1:3" x14ac:dyDescent="0.3">
      <c r="A17" t="str">
        <f>'2Cou Data'!A19</f>
        <v>Valencia</v>
      </c>
      <c r="B17" t="str">
        <f>'2Cou Data'!R19</f>
        <v>-</v>
      </c>
      <c r="C17">
        <f>'2Cou Data'!Q19</f>
        <v>3</v>
      </c>
    </row>
    <row r="18" spans="1:3" x14ac:dyDescent="0.3">
      <c r="A18" t="str">
        <f>'2Cou Data'!A20</f>
        <v>Zhikei</v>
      </c>
      <c r="B18" t="str">
        <f>'2Cou Data'!R20</f>
        <v xml:space="preserve">-Three-Star Wonder, </v>
      </c>
      <c r="C18">
        <f>'2Cou Data'!Q20</f>
        <v>9</v>
      </c>
    </row>
    <row r="19" spans="1:3" x14ac:dyDescent="0.3">
      <c r="A19" t="str">
        <f>'2Cou Data'!A21</f>
        <v>Chloe</v>
      </c>
      <c r="B19" t="str">
        <f>'2Cou Data'!R21</f>
        <v>-</v>
      </c>
      <c r="C19">
        <f>'2Cou Data'!Q21</f>
        <v>5</v>
      </c>
    </row>
    <row r="20" spans="1:3" x14ac:dyDescent="0.3">
      <c r="A20" t="str">
        <f>'2Cou Data'!A22</f>
        <v>Yijie</v>
      </c>
      <c r="B20" t="str">
        <f>'2Cou Data'!R22</f>
        <v>-</v>
      </c>
      <c r="C20">
        <f>'2Cou Data'!Q22</f>
        <v>5</v>
      </c>
    </row>
    <row r="21" spans="1:3" x14ac:dyDescent="0.3">
      <c r="A21" t="str">
        <f>'2Cou Data'!A23</f>
        <v>Jylan</v>
      </c>
      <c r="B21" t="str">
        <f>'2Cou Data'!R23</f>
        <v>-</v>
      </c>
      <c r="C21">
        <f>'2Cou Data'!Q23</f>
        <v>5</v>
      </c>
    </row>
    <row r="22" spans="1:3" x14ac:dyDescent="0.3">
      <c r="A22" t="str">
        <f>'2Cou Data'!A24</f>
        <v>Zayden</v>
      </c>
      <c r="B22" t="str">
        <f>'2Cou Data'!R24</f>
        <v xml:space="preserve">-Help a friend!, </v>
      </c>
      <c r="C22">
        <f>'2Cou Data'!Q24</f>
        <v>6</v>
      </c>
    </row>
    <row r="23" spans="1:3" x14ac:dyDescent="0.3">
      <c r="A23" t="str">
        <f>'2Cou Data'!A25</f>
        <v>Clarice</v>
      </c>
      <c r="B23" t="str">
        <f>'2Cou Data'!R25</f>
        <v xml:space="preserve">-I Say Hi, Help a friend!, Full Combo, </v>
      </c>
      <c r="C23">
        <f>'2Cou Data'!Q25</f>
        <v>10</v>
      </c>
    </row>
    <row r="24" spans="1:3" x14ac:dyDescent="0.3">
      <c r="A24" t="str">
        <f>'2Cou Data'!A26</f>
        <v>Ethan</v>
      </c>
      <c r="B24" t="str">
        <f>'2Cou Data'!R26</f>
        <v>-</v>
      </c>
      <c r="C24">
        <f>'2Cou Data'!Q26</f>
        <v>4</v>
      </c>
    </row>
    <row r="25" spans="1:3" x14ac:dyDescent="0.3">
      <c r="A25" t="str">
        <f>'2Cou Data'!A27</f>
        <v>Denzel</v>
      </c>
      <c r="B25" t="str">
        <f>'2Cou Data'!R27</f>
        <v>-</v>
      </c>
      <c r="C25">
        <f>'2Cou Data'!Q27</f>
        <v>4</v>
      </c>
    </row>
    <row r="26" spans="1:3" x14ac:dyDescent="0.3">
      <c r="A26" t="str">
        <f>'2Cou Data'!A28</f>
        <v>Erin</v>
      </c>
      <c r="B26" t="str">
        <f>'2Cou Data'!R28</f>
        <v xml:space="preserve">-Three-Star Wonder, </v>
      </c>
      <c r="C26">
        <f>'2Cou Data'!Q28</f>
        <v>9</v>
      </c>
    </row>
    <row r="27" spans="1:3" x14ac:dyDescent="0.3">
      <c r="A27" t="str">
        <f>'2Cou Data'!A29</f>
        <v>Kaijie</v>
      </c>
      <c r="B27" t="str">
        <f>'2Cou Data'!R29</f>
        <v xml:space="preserve">-Full Combo, Three-Star Wonder, </v>
      </c>
      <c r="C27">
        <f>'2Cou Data'!Q29</f>
        <v>13</v>
      </c>
    </row>
    <row r="28" spans="1:3" x14ac:dyDescent="0.3">
      <c r="A28" t="str">
        <f>'2Cou Data'!A30</f>
        <v>Joshua</v>
      </c>
      <c r="B28" t="str">
        <f>'2Cou Data'!R30</f>
        <v>-</v>
      </c>
      <c r="C28">
        <f>'2Cou Data'!Q30</f>
        <v>3</v>
      </c>
    </row>
    <row r="29" spans="1:3" x14ac:dyDescent="0.3">
      <c r="A29" t="str">
        <f>'2Cou Data'!A31</f>
        <v>Tristan</v>
      </c>
      <c r="B29" t="str">
        <f>'2Cou Data'!R31</f>
        <v>-</v>
      </c>
      <c r="C29">
        <f>'2Cou Data'!Q31</f>
        <v>3</v>
      </c>
    </row>
    <row r="30" spans="1:3" x14ac:dyDescent="0.3">
      <c r="A30" t="str">
        <f>'2Cou Data'!A32</f>
        <v>Anya</v>
      </c>
      <c r="B30" t="str">
        <f>'2Cou Data'!R32</f>
        <v xml:space="preserve">-I Love Math, </v>
      </c>
      <c r="C30">
        <f>'2Cou Data'!Q32</f>
        <v>3</v>
      </c>
    </row>
    <row r="31" spans="1:3" x14ac:dyDescent="0.3">
      <c r="A31" t="str">
        <f>'2Cou Data'!A33</f>
        <v>Shannon</v>
      </c>
      <c r="B31" t="str">
        <f>'2Cou Data'!R33</f>
        <v>-</v>
      </c>
      <c r="C31">
        <f>'2Cou Data'!Q33</f>
        <v>2</v>
      </c>
    </row>
    <row r="32" spans="1:3" x14ac:dyDescent="0.3">
      <c r="A32" t="str">
        <f>'2Cou Data'!A34</f>
        <v>Yuxin</v>
      </c>
      <c r="B32" t="str">
        <f>'2Cou Data'!R34</f>
        <v>-</v>
      </c>
      <c r="C32">
        <f>'2Cou Data'!Q34</f>
        <v>3</v>
      </c>
    </row>
    <row r="33" spans="1:3" x14ac:dyDescent="0.3">
      <c r="A33" t="str">
        <f>'2Cou Data'!A35</f>
        <v>Shermin</v>
      </c>
      <c r="B33" t="str">
        <f>'2Cou Data'!R35</f>
        <v>-</v>
      </c>
      <c r="C33">
        <f>'2Cou Data'!Q35</f>
        <v>3</v>
      </c>
    </row>
    <row r="34" spans="1:3" x14ac:dyDescent="0.3">
      <c r="A34" t="str">
        <f>'2Cou Data'!A36</f>
        <v>Jovan</v>
      </c>
      <c r="B34" t="str">
        <f>'2Cou Data'!R36</f>
        <v>-</v>
      </c>
      <c r="C34">
        <f>'2Cou Data'!Q36</f>
        <v>2</v>
      </c>
    </row>
    <row r="35" spans="1:3" x14ac:dyDescent="0.3">
      <c r="A35" t="str">
        <f>'2Cou Data'!A37</f>
        <v>Gina</v>
      </c>
      <c r="B35" t="str">
        <f>'2Cou Data'!R37</f>
        <v>-</v>
      </c>
      <c r="C35">
        <f>'2Cou Data'!Q37</f>
        <v>3</v>
      </c>
    </row>
    <row r="36" spans="1:3" x14ac:dyDescent="0.3">
      <c r="A36" t="str">
        <f>'2Cou Data'!A38</f>
        <v>Yuxuan</v>
      </c>
      <c r="B36" t="str">
        <f>'2Cou Data'!R38</f>
        <v>-</v>
      </c>
      <c r="C36">
        <f>'2Cou Data'!Q38</f>
        <v>2</v>
      </c>
    </row>
    <row r="37" spans="1:3" x14ac:dyDescent="0.3">
      <c r="A37" t="str">
        <f>'2Cou Data'!A39</f>
        <v>Guanxin</v>
      </c>
      <c r="B37" t="str">
        <f>'2Cou Data'!R39</f>
        <v>-</v>
      </c>
      <c r="C37">
        <f>'2Cou Data'!Q39</f>
        <v>3</v>
      </c>
    </row>
    <row r="38" spans="1:3" x14ac:dyDescent="0.3">
      <c r="A38" t="str">
        <f>'2Cou Data'!A40</f>
        <v>Yohana</v>
      </c>
      <c r="B38" t="str">
        <f>'2Cou Data'!R40</f>
        <v>-</v>
      </c>
      <c r="C38">
        <f>'2Cou Data'!Q40</f>
        <v>3</v>
      </c>
    </row>
    <row r="39" spans="1:3" x14ac:dyDescent="0.3">
      <c r="A39" t="str">
        <f>'2Cou Data'!A41</f>
        <v>Leo</v>
      </c>
      <c r="B39" t="str">
        <f>'2Cou Data'!R41</f>
        <v>-</v>
      </c>
      <c r="C39">
        <f>'2Cou Data'!Q41</f>
        <v>2</v>
      </c>
    </row>
    <row r="40" spans="1:3" x14ac:dyDescent="0.3">
      <c r="A40" t="str">
        <f>'2Cou Data'!A42</f>
        <v>Kerlyn</v>
      </c>
      <c r="B40" t="str">
        <f>'2Cou Data'!R42</f>
        <v>-</v>
      </c>
      <c r="C40">
        <f>'2Cou Data'!Q42</f>
        <v>3</v>
      </c>
    </row>
    <row r="41" spans="1:3" x14ac:dyDescent="0.3">
      <c r="A41" t="str">
        <f>'2Cou Data'!A43</f>
        <v>Weeyang</v>
      </c>
      <c r="B41" t="str">
        <f>'2Cou Data'!R43</f>
        <v>-</v>
      </c>
      <c r="C41">
        <f>'2Cou Data'!Q43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DAFE-D7DA-4F7A-977C-CD8AB5364EE7}">
  <dimension ref="A1:AL20"/>
  <sheetViews>
    <sheetView workbookViewId="0">
      <pane xSplit="1" topLeftCell="B1" activePane="topRight" state="frozen"/>
      <selection activeCell="T17" sqref="T17"/>
      <selection pane="topRight" activeCell="I32" sqref="I32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14</v>
      </c>
      <c r="C2" s="37"/>
      <c r="D2" s="37"/>
      <c r="E2" s="37"/>
      <c r="F2" s="37"/>
      <c r="G2" s="38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38</v>
      </c>
      <c r="B4" s="12"/>
      <c r="C4" s="12"/>
      <c r="D4" s="12"/>
      <c r="E4" s="12"/>
      <c r="F4" s="12"/>
      <c r="G4" s="12"/>
      <c r="H4" s="13"/>
      <c r="I4" s="13"/>
      <c r="J4" s="13">
        <f>IF(COUNTIF(S4:AL4,"&gt;=3")&gt;=2,1,0)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3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6">
        <v>3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39</v>
      </c>
      <c r="B5" s="12"/>
      <c r="C5" s="12"/>
      <c r="D5" s="12"/>
      <c r="E5" s="12"/>
      <c r="F5" s="12"/>
      <c r="G5" s="12"/>
      <c r="H5" s="13"/>
      <c r="I5" s="13"/>
      <c r="J5" s="13">
        <f t="shared" ref="J5:J20" si="0">IF(COUNTIF(S5:AL5,"&gt;=3")&gt;=2,1,0)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20" si="1">SUM(B5:G5)+3*SUM(H5:L5)+5*SUM(M5:P5)+SUM(S5:AL5)</f>
        <v>3</v>
      </c>
      <c r="R5" s="15" t="str">
        <f t="shared" ref="R5:R20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3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40</v>
      </c>
      <c r="B6" s="12"/>
      <c r="C6" s="12"/>
      <c r="D6" s="12"/>
      <c r="E6" s="12"/>
      <c r="F6" s="12"/>
      <c r="G6" s="12"/>
      <c r="H6" s="13"/>
      <c r="I6" s="13"/>
      <c r="J6" s="13">
        <f t="shared" si="0"/>
        <v>0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3</v>
      </c>
      <c r="R6" s="15" t="str">
        <f t="shared" si="2"/>
        <v>-</v>
      </c>
      <c r="S6" s="16">
        <v>3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41</v>
      </c>
      <c r="B7" s="12"/>
      <c r="C7" s="12"/>
      <c r="D7" s="12"/>
      <c r="E7" s="12">
        <v>1</v>
      </c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3</v>
      </c>
      <c r="R7" s="15" t="str">
        <f t="shared" si="2"/>
        <v xml:space="preserve">-Gaming is life, </v>
      </c>
      <c r="S7" s="16">
        <v>2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42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3</v>
      </c>
      <c r="R8" s="15" t="str">
        <f t="shared" si="2"/>
        <v>-</v>
      </c>
      <c r="S8" s="16">
        <v>3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43</v>
      </c>
      <c r="B9" s="12"/>
      <c r="C9" s="12"/>
      <c r="D9" s="12"/>
      <c r="E9" s="12"/>
      <c r="F9" s="12"/>
      <c r="G9" s="12"/>
      <c r="H9" s="13"/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3</v>
      </c>
      <c r="R9" s="15" t="str">
        <f t="shared" si="2"/>
        <v>-</v>
      </c>
      <c r="S9" s="16">
        <v>3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44</v>
      </c>
      <c r="B10" s="12"/>
      <c r="C10" s="12"/>
      <c r="D10" s="12"/>
      <c r="E10" s="12"/>
      <c r="F10" s="12"/>
      <c r="G10" s="12"/>
      <c r="H10" s="13">
        <v>1</v>
      </c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6</v>
      </c>
      <c r="R10" s="15" t="str">
        <f t="shared" si="2"/>
        <v xml:space="preserve">-Full Combo, </v>
      </c>
      <c r="S10" s="16">
        <v>3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45</v>
      </c>
      <c r="B11" s="12"/>
      <c r="C11" s="12"/>
      <c r="D11" s="12"/>
      <c r="E11" s="12"/>
      <c r="F11" s="12"/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2</v>
      </c>
      <c r="R11" s="15" t="str">
        <f t="shared" si="2"/>
        <v>-</v>
      </c>
      <c r="S11" s="16">
        <v>2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46</v>
      </c>
      <c r="B12" s="12"/>
      <c r="C12" s="12"/>
      <c r="D12" s="12"/>
      <c r="E12" s="12"/>
      <c r="F12" s="12"/>
      <c r="G12" s="12"/>
      <c r="H12" s="13"/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2</v>
      </c>
      <c r="R12" s="15" t="str">
        <f t="shared" si="2"/>
        <v>-</v>
      </c>
      <c r="S12" s="16">
        <v>2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47</v>
      </c>
      <c r="B13" s="12"/>
      <c r="C13" s="12"/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3</v>
      </c>
      <c r="R13" s="15" t="str">
        <f t="shared" si="2"/>
        <v>-</v>
      </c>
      <c r="S13" s="16">
        <v>3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48</v>
      </c>
      <c r="B14" s="12"/>
      <c r="C14" s="12"/>
      <c r="D14" s="12"/>
      <c r="E14" s="12">
        <v>1</v>
      </c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3</v>
      </c>
      <c r="R14" s="15" t="str">
        <f t="shared" si="2"/>
        <v xml:space="preserve">-Gaming is life, </v>
      </c>
      <c r="S14" s="16">
        <v>2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49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3</v>
      </c>
      <c r="R15" s="15" t="str">
        <f t="shared" si="2"/>
        <v>-</v>
      </c>
      <c r="S15" s="16">
        <v>3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50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3</v>
      </c>
      <c r="R16" s="15" t="str">
        <f t="shared" si="2"/>
        <v>-</v>
      </c>
      <c r="S16" s="16">
        <v>3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51</v>
      </c>
      <c r="B17" s="12"/>
      <c r="C17" s="12"/>
      <c r="D17" s="12"/>
      <c r="E17" s="12"/>
      <c r="F17" s="12"/>
      <c r="G17" s="12"/>
      <c r="H17" s="13">
        <v>1</v>
      </c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6</v>
      </c>
      <c r="R17" s="15" t="str">
        <f t="shared" si="2"/>
        <v xml:space="preserve">-Full Combo, </v>
      </c>
      <c r="S17" s="16">
        <v>3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>
        <v>15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0</v>
      </c>
      <c r="R18" s="15" t="str">
        <f t="shared" si="2"/>
        <v>-</v>
      </c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>
        <v>16</v>
      </c>
      <c r="B19" s="12"/>
      <c r="C19" s="12"/>
      <c r="D19" s="12"/>
      <c r="E19" s="12"/>
      <c r="F19" s="12"/>
      <c r="G19" s="12"/>
      <c r="H19" s="13"/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0</v>
      </c>
      <c r="R19" s="15" t="str">
        <f t="shared" si="2"/>
        <v>-</v>
      </c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>
        <v>17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0</v>
      </c>
      <c r="R20" s="15" t="str">
        <f t="shared" si="2"/>
        <v>-</v>
      </c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</sheetData>
  <mergeCells count="4">
    <mergeCell ref="S2:AL2"/>
    <mergeCell ref="N2:P2"/>
    <mergeCell ref="H2:M2"/>
    <mergeCell ref="B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A0D9-6E2F-42AC-B3E6-5121257CA31E}">
  <dimension ref="A1:C18"/>
  <sheetViews>
    <sheetView workbookViewId="0">
      <selection activeCell="K8" sqref="K8"/>
    </sheetView>
  </sheetViews>
  <sheetFormatPr defaultRowHeight="14.4" x14ac:dyDescent="0.3"/>
  <sheetData>
    <row r="1" spans="1:3" x14ac:dyDescent="0.3">
      <c r="A1" t="s">
        <v>37</v>
      </c>
      <c r="B1" t="s">
        <v>0</v>
      </c>
      <c r="C1" t="s">
        <v>23</v>
      </c>
    </row>
    <row r="2" spans="1:3" x14ac:dyDescent="0.3">
      <c r="A2" t="str">
        <f>'3Exp Data'!A4</f>
        <v>XueWen</v>
      </c>
      <c r="B2" t="str">
        <f>'3Exp Data'!R4</f>
        <v>-</v>
      </c>
      <c r="C2">
        <f>'3Exp Data'!Q4</f>
        <v>3</v>
      </c>
    </row>
    <row r="3" spans="1:3" x14ac:dyDescent="0.3">
      <c r="A3" t="str">
        <f>'3Exp Data'!A5</f>
        <v>Dean</v>
      </c>
      <c r="B3" t="str">
        <f>'3Exp Data'!R5</f>
        <v>-</v>
      </c>
      <c r="C3">
        <f>'3Exp Data'!Q5</f>
        <v>3</v>
      </c>
    </row>
    <row r="4" spans="1:3" x14ac:dyDescent="0.3">
      <c r="A4" t="str">
        <f>'3Exp Data'!A6</f>
        <v>Angelo</v>
      </c>
      <c r="B4" t="str">
        <f>'3Exp Data'!R6</f>
        <v>-</v>
      </c>
      <c r="C4">
        <f>'3Exp Data'!Q6</f>
        <v>3</v>
      </c>
    </row>
    <row r="5" spans="1:3" x14ac:dyDescent="0.3">
      <c r="A5" t="str">
        <f>'3Exp Data'!A7</f>
        <v>Kyle</v>
      </c>
      <c r="B5" t="str">
        <f>'3Exp Data'!R7</f>
        <v xml:space="preserve">-Gaming is life, </v>
      </c>
      <c r="C5">
        <f>'3Exp Data'!Q7</f>
        <v>3</v>
      </c>
    </row>
    <row r="6" spans="1:3" x14ac:dyDescent="0.3">
      <c r="A6" t="str">
        <f>'3Exp Data'!A8</f>
        <v>Jayden</v>
      </c>
      <c r="B6" t="str">
        <f>'3Exp Data'!R8</f>
        <v>-</v>
      </c>
      <c r="C6">
        <f>'3Exp Data'!Q8</f>
        <v>3</v>
      </c>
    </row>
    <row r="7" spans="1:3" x14ac:dyDescent="0.3">
      <c r="A7" t="str">
        <f>'3Exp Data'!A9</f>
        <v>Auston</v>
      </c>
      <c r="B7" t="str">
        <f>'3Exp Data'!R9</f>
        <v>-</v>
      </c>
      <c r="C7">
        <f>'3Exp Data'!Q9</f>
        <v>3</v>
      </c>
    </row>
    <row r="8" spans="1:3" x14ac:dyDescent="0.3">
      <c r="A8" t="str">
        <f>'3Exp Data'!A10</f>
        <v>Jia Xiang</v>
      </c>
      <c r="B8" t="str">
        <f>'3Exp Data'!R10</f>
        <v xml:space="preserve">-Full Combo, </v>
      </c>
      <c r="C8">
        <f>'3Exp Data'!Q10</f>
        <v>6</v>
      </c>
    </row>
    <row r="9" spans="1:3" x14ac:dyDescent="0.3">
      <c r="A9" t="str">
        <f>'3Exp Data'!A11</f>
        <v>Faith</v>
      </c>
      <c r="B9" t="str">
        <f>'3Exp Data'!R11</f>
        <v>-</v>
      </c>
      <c r="C9">
        <f>'3Exp Data'!Q11</f>
        <v>2</v>
      </c>
    </row>
    <row r="10" spans="1:3" x14ac:dyDescent="0.3">
      <c r="A10" t="str">
        <f>'3Exp Data'!A12</f>
        <v>Hiroshi</v>
      </c>
      <c r="B10" t="str">
        <f>'3Exp Data'!R12</f>
        <v>-</v>
      </c>
      <c r="C10">
        <f>'3Exp Data'!Q12</f>
        <v>2</v>
      </c>
    </row>
    <row r="11" spans="1:3" x14ac:dyDescent="0.3">
      <c r="A11" t="str">
        <f>'3Exp Data'!A13</f>
        <v>Luke</v>
      </c>
      <c r="B11" t="str">
        <f>'3Exp Data'!R13</f>
        <v>-</v>
      </c>
      <c r="C11">
        <f>'3Exp Data'!Q13</f>
        <v>3</v>
      </c>
    </row>
    <row r="12" spans="1:3" x14ac:dyDescent="0.3">
      <c r="A12" t="str">
        <f>'3Exp Data'!A14</f>
        <v>Alicia</v>
      </c>
      <c r="B12" t="str">
        <f>'3Exp Data'!R14</f>
        <v xml:space="preserve">-Gaming is life, </v>
      </c>
      <c r="C12">
        <f>'3Exp Data'!Q14</f>
        <v>3</v>
      </c>
    </row>
    <row r="13" spans="1:3" x14ac:dyDescent="0.3">
      <c r="A13" t="str">
        <f>'3Exp Data'!A15</f>
        <v>Rayden</v>
      </c>
      <c r="B13" t="str">
        <f>'3Exp Data'!R15</f>
        <v>-</v>
      </c>
      <c r="C13">
        <f>'3Exp Data'!Q15</f>
        <v>3</v>
      </c>
    </row>
    <row r="14" spans="1:3" x14ac:dyDescent="0.3">
      <c r="A14" t="str">
        <f>'3Exp Data'!A16</f>
        <v>Darren</v>
      </c>
      <c r="B14" t="str">
        <f>'3Exp Data'!R16</f>
        <v>-</v>
      </c>
      <c r="C14">
        <f>'3Exp Data'!Q16</f>
        <v>3</v>
      </c>
    </row>
    <row r="15" spans="1:3" x14ac:dyDescent="0.3">
      <c r="A15" t="str">
        <f>'3Exp Data'!A17</f>
        <v>Lucas</v>
      </c>
      <c r="B15" t="str">
        <f>'3Exp Data'!R17</f>
        <v xml:space="preserve">-Full Combo, </v>
      </c>
      <c r="C15">
        <f>'3Exp Data'!Q17</f>
        <v>6</v>
      </c>
    </row>
    <row r="16" spans="1:3" x14ac:dyDescent="0.3">
      <c r="A16">
        <f>'3Exp Data'!A18</f>
        <v>15</v>
      </c>
      <c r="B16" t="str">
        <f>'3Exp Data'!R18</f>
        <v>-</v>
      </c>
      <c r="C16">
        <f>'3Exp Data'!Q18</f>
        <v>0</v>
      </c>
    </row>
    <row r="17" spans="1:3" x14ac:dyDescent="0.3">
      <c r="A17">
        <f>'3Exp Data'!A19</f>
        <v>16</v>
      </c>
      <c r="B17" t="str">
        <f>'3Exp Data'!R19</f>
        <v>-</v>
      </c>
      <c r="C17">
        <f>'3Exp Data'!Q19</f>
        <v>0</v>
      </c>
    </row>
    <row r="18" spans="1:3" x14ac:dyDescent="0.3">
      <c r="A18">
        <f>'3Exp Data'!A20</f>
        <v>17</v>
      </c>
      <c r="B18" t="str">
        <f>'3Exp Data'!R20</f>
        <v>-</v>
      </c>
      <c r="C18">
        <f>'3Exp Data'!Q20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F460-3EAC-4A7D-8560-52951FCF8A6B}">
  <dimension ref="A1:AL43"/>
  <sheetViews>
    <sheetView workbookViewId="0">
      <pane xSplit="1" topLeftCell="H1" activePane="topRight" state="frozen"/>
      <selection activeCell="T17" sqref="T17"/>
      <selection pane="topRight" activeCell="S34" sqref="S34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14</v>
      </c>
      <c r="C2" s="37"/>
      <c r="D2" s="37"/>
      <c r="E2" s="37"/>
      <c r="F2" s="37"/>
      <c r="G2" s="38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 t="s">
        <v>25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76</v>
      </c>
      <c r="B4" s="12"/>
      <c r="C4" s="12"/>
      <c r="D4" s="12"/>
      <c r="E4" s="12"/>
      <c r="F4" s="12"/>
      <c r="G4" s="12"/>
      <c r="H4" s="13"/>
      <c r="I4" s="13"/>
      <c r="J4" s="13">
        <f>IF(COUNTIF(S4:AL4,"&gt;=3")&gt;=2,1,0)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3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6">
        <v>3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77</v>
      </c>
      <c r="B5" s="12"/>
      <c r="C5" s="12"/>
      <c r="D5" s="12"/>
      <c r="E5" s="12">
        <v>1</v>
      </c>
      <c r="F5" s="12"/>
      <c r="G5" s="12"/>
      <c r="H5" s="13"/>
      <c r="I5" s="13"/>
      <c r="J5" s="13">
        <f t="shared" ref="J5:J43" si="0">IF(COUNTIF(S5:AL5,"&gt;=3")&gt;=2,1,0)</f>
        <v>0</v>
      </c>
      <c r="K5" s="13">
        <f t="array" ref="K5">IF(MAX(FREQUENCY(IF(S5:AL5&gt;0,COLUMN(S5:AL5)),IF(S5:AL5&lt;=0,COLUMN(S5:AL5))))&gt;4,1,0)</f>
        <v>0</v>
      </c>
      <c r="L5" s="13">
        <v>1</v>
      </c>
      <c r="M5" s="13"/>
      <c r="N5" s="14"/>
      <c r="O5" s="14"/>
      <c r="P5" s="14"/>
      <c r="Q5" s="15">
        <f t="shared" ref="Q5:Q43" si="1">SUM(B5:G5)+3*SUM(H5:L5)+5*SUM(M5:P5)+SUM(S5:AL5)</f>
        <v>8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 xml:space="preserve">-Gaming is life, Extra Credit, </v>
      </c>
      <c r="S5" s="16">
        <v>4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78</v>
      </c>
      <c r="B6" s="12"/>
      <c r="C6" s="12"/>
      <c r="D6" s="12"/>
      <c r="E6" s="12">
        <v>1</v>
      </c>
      <c r="F6" s="12"/>
      <c r="G6" s="12"/>
      <c r="H6" s="13"/>
      <c r="I6" s="13"/>
      <c r="J6" s="13">
        <f t="shared" si="0"/>
        <v>0</v>
      </c>
      <c r="K6" s="13">
        <f t="array" ref="K6">IF(MAX(FREQUENCY(IF(S6:AL6&gt;0,COLUMN(S6:AL6)),IF(S6:AL6&lt;=0,COLUMN(S6:AL6))))&gt;4,1,0)</f>
        <v>0</v>
      </c>
      <c r="L6" s="13">
        <v>1</v>
      </c>
      <c r="M6" s="13"/>
      <c r="N6" s="14"/>
      <c r="O6" s="14"/>
      <c r="P6" s="14"/>
      <c r="Q6" s="15">
        <f t="shared" si="1"/>
        <v>7</v>
      </c>
      <c r="R6" s="15" t="str">
        <f t="shared" si="2"/>
        <v xml:space="preserve">-Gaming is life, Extra Credit, </v>
      </c>
      <c r="S6" s="16">
        <v>3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79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3</v>
      </c>
      <c r="R7" s="15" t="str">
        <f t="shared" si="2"/>
        <v>-</v>
      </c>
      <c r="S7" s="16">
        <v>3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80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2</v>
      </c>
      <c r="R8" s="15" t="str">
        <f t="shared" si="2"/>
        <v>-</v>
      </c>
      <c r="S8" s="16">
        <v>2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81</v>
      </c>
      <c r="B9" s="12"/>
      <c r="C9" s="12"/>
      <c r="D9" s="12"/>
      <c r="E9" s="12"/>
      <c r="F9" s="12"/>
      <c r="G9" s="12"/>
      <c r="H9" s="13">
        <v>1</v>
      </c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7</v>
      </c>
      <c r="R9" s="15" t="str">
        <f t="shared" si="2"/>
        <v xml:space="preserve">-Full Combo, </v>
      </c>
      <c r="S9" s="16">
        <v>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82</v>
      </c>
      <c r="B10" s="12"/>
      <c r="C10" s="12"/>
      <c r="D10" s="12"/>
      <c r="E10" s="12"/>
      <c r="F10" s="12"/>
      <c r="G10" s="12"/>
      <c r="H10" s="13"/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4</v>
      </c>
      <c r="R10" s="15" t="str">
        <f t="shared" si="2"/>
        <v>-</v>
      </c>
      <c r="S10" s="16">
        <v>4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83</v>
      </c>
      <c r="B11" s="12"/>
      <c r="C11" s="12"/>
      <c r="D11" s="12"/>
      <c r="E11" s="12"/>
      <c r="F11" s="12"/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3</v>
      </c>
      <c r="R11" s="15" t="str">
        <f t="shared" si="2"/>
        <v>-</v>
      </c>
      <c r="S11" s="16">
        <v>3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84</v>
      </c>
      <c r="B12" s="12"/>
      <c r="C12" s="12"/>
      <c r="D12" s="12"/>
      <c r="E12" s="12"/>
      <c r="F12" s="12"/>
      <c r="G12" s="12"/>
      <c r="H12" s="13">
        <v>1</v>
      </c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7</v>
      </c>
      <c r="R12" s="15" t="str">
        <f t="shared" si="2"/>
        <v xml:space="preserve">-Full Combo, </v>
      </c>
      <c r="S12" s="16">
        <v>4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85</v>
      </c>
      <c r="B13" s="12"/>
      <c r="C13" s="12"/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2</v>
      </c>
      <c r="R13" s="15" t="str">
        <f t="shared" si="2"/>
        <v>-</v>
      </c>
      <c r="S13" s="16">
        <v>2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86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3</v>
      </c>
      <c r="R14" s="15" t="str">
        <f t="shared" si="2"/>
        <v>-</v>
      </c>
      <c r="S14" s="16">
        <v>3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87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2</v>
      </c>
      <c r="R15" s="15" t="str">
        <f t="shared" si="2"/>
        <v>-</v>
      </c>
      <c r="S15" s="16">
        <v>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88</v>
      </c>
      <c r="B16" s="12"/>
      <c r="C16" s="12"/>
      <c r="D16" s="12"/>
      <c r="E16" s="12"/>
      <c r="F16" s="12"/>
      <c r="G16" s="12"/>
      <c r="H16" s="13">
        <v>1</v>
      </c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7</v>
      </c>
      <c r="R16" s="15" t="str">
        <f t="shared" si="2"/>
        <v xml:space="preserve">-Full Combo, </v>
      </c>
      <c r="S16" s="16">
        <v>4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42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3</v>
      </c>
      <c r="R17" s="15" t="str">
        <f t="shared" si="2"/>
        <v>-</v>
      </c>
      <c r="S17" s="16">
        <v>3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89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2</v>
      </c>
      <c r="R18" s="15" t="str">
        <f t="shared" si="2"/>
        <v>-</v>
      </c>
      <c r="S18" s="16">
        <v>2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90</v>
      </c>
      <c r="B19" s="12"/>
      <c r="C19" s="12"/>
      <c r="D19" s="12"/>
      <c r="E19" s="12"/>
      <c r="F19" s="12"/>
      <c r="G19" s="12"/>
      <c r="H19" s="13"/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1</v>
      </c>
      <c r="R19" s="15" t="str">
        <f t="shared" si="2"/>
        <v>-</v>
      </c>
      <c r="S19" s="16">
        <v>1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91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3</v>
      </c>
      <c r="R20" s="15" t="str">
        <f t="shared" si="2"/>
        <v>-</v>
      </c>
      <c r="S20" s="16">
        <v>3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92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3</v>
      </c>
      <c r="R21" s="15" t="str">
        <f t="shared" si="2"/>
        <v>-</v>
      </c>
      <c r="S21" s="16">
        <v>3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93</v>
      </c>
      <c r="B22" s="12"/>
      <c r="C22" s="12"/>
      <c r="D22" s="12"/>
      <c r="E22" s="12"/>
      <c r="F22" s="12"/>
      <c r="G22" s="12"/>
      <c r="H22" s="13"/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3</v>
      </c>
      <c r="R22" s="15" t="str">
        <f t="shared" si="2"/>
        <v>-</v>
      </c>
      <c r="S22" s="16">
        <v>3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94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3</v>
      </c>
      <c r="R23" s="15" t="str">
        <f t="shared" si="2"/>
        <v>-</v>
      </c>
      <c r="S23" s="16">
        <v>3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95</v>
      </c>
      <c r="B24" s="12"/>
      <c r="C24" s="12"/>
      <c r="D24" s="12"/>
      <c r="E24" s="12"/>
      <c r="F24" s="12"/>
      <c r="G24" s="12"/>
      <c r="H24" s="13"/>
      <c r="I24" s="13"/>
      <c r="J24" s="13">
        <f t="shared" si="0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3</v>
      </c>
      <c r="R24" s="15" t="str">
        <f t="shared" si="2"/>
        <v>-</v>
      </c>
      <c r="S24" s="16">
        <v>3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96</v>
      </c>
      <c r="B25" s="12"/>
      <c r="C25" s="12"/>
      <c r="D25" s="12"/>
      <c r="E25" s="12"/>
      <c r="F25" s="12"/>
      <c r="G25" s="12"/>
      <c r="H25" s="13"/>
      <c r="I25" s="13"/>
      <c r="J25" s="13">
        <f t="shared" si="0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3</v>
      </c>
      <c r="R25" s="15" t="str">
        <f t="shared" si="2"/>
        <v>-</v>
      </c>
      <c r="S25" s="16">
        <v>3</v>
      </c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97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4</v>
      </c>
      <c r="R26" s="15" t="str">
        <f t="shared" si="2"/>
        <v>-</v>
      </c>
      <c r="S26" s="16">
        <v>4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98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4</v>
      </c>
      <c r="R27" s="15" t="str">
        <f t="shared" si="2"/>
        <v>-</v>
      </c>
      <c r="S27" s="16">
        <v>4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99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3</v>
      </c>
      <c r="R28" s="15" t="str">
        <f t="shared" si="2"/>
        <v>-</v>
      </c>
      <c r="S28" s="16">
        <v>3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100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0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4</v>
      </c>
      <c r="R29" s="15" t="str">
        <f t="shared" si="2"/>
        <v>-</v>
      </c>
      <c r="S29" s="16">
        <v>4</v>
      </c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101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3</v>
      </c>
      <c r="R30" s="15" t="str">
        <f t="shared" si="2"/>
        <v>-</v>
      </c>
      <c r="S30" s="16">
        <v>3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102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3</v>
      </c>
      <c r="R31" s="15" t="str">
        <f t="shared" si="2"/>
        <v>-</v>
      </c>
      <c r="S31" s="16">
        <v>3</v>
      </c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103</v>
      </c>
      <c r="B32" s="12"/>
      <c r="C32" s="12"/>
      <c r="D32" s="12"/>
      <c r="E32" s="12"/>
      <c r="F32" s="12"/>
      <c r="G32" s="12"/>
      <c r="H32" s="13"/>
      <c r="I32" s="13"/>
      <c r="J32" s="13">
        <f t="shared" si="0"/>
        <v>0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3</v>
      </c>
      <c r="R32" s="15" t="str">
        <f t="shared" si="2"/>
        <v>-</v>
      </c>
      <c r="S32" s="16">
        <v>3</v>
      </c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107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3</v>
      </c>
      <c r="R33" s="15" t="str">
        <f t="shared" si="2"/>
        <v>-</v>
      </c>
      <c r="S33" s="16">
        <v>3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>
        <v>31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0</v>
      </c>
      <c r="R34" s="15" t="str">
        <f t="shared" si="2"/>
        <v>-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>
        <v>32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0</v>
      </c>
      <c r="R35" s="15" t="str">
        <f t="shared" si="2"/>
        <v>-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>
        <v>33</v>
      </c>
      <c r="B36" s="12"/>
      <c r="C36" s="12"/>
      <c r="D36" s="12"/>
      <c r="E36" s="12"/>
      <c r="F36" s="12"/>
      <c r="G36" s="12"/>
      <c r="H36" s="13"/>
      <c r="I36" s="13"/>
      <c r="J36" s="13">
        <f t="shared" si="0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1"/>
        <v>0</v>
      </c>
      <c r="R36" s="15" t="str">
        <f t="shared" si="2"/>
        <v>-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>
        <v>34</v>
      </c>
      <c r="B37" s="12"/>
      <c r="C37" s="12"/>
      <c r="D37" s="12"/>
      <c r="E37" s="12"/>
      <c r="F37" s="12"/>
      <c r="G37" s="12"/>
      <c r="H37" s="13"/>
      <c r="I37" s="13"/>
      <c r="J37" s="13">
        <f t="shared" si="0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1"/>
        <v>0</v>
      </c>
      <c r="R37" s="15" t="str">
        <f t="shared" si="2"/>
        <v>-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>
        <v>35</v>
      </c>
      <c r="B38" s="12"/>
      <c r="C38" s="12"/>
      <c r="D38" s="12"/>
      <c r="E38" s="12"/>
      <c r="F38" s="12"/>
      <c r="G38" s="12"/>
      <c r="H38" s="13"/>
      <c r="I38" s="13"/>
      <c r="J38" s="13">
        <f t="shared" si="0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1"/>
        <v>0</v>
      </c>
      <c r="R38" s="15" t="str">
        <f t="shared" si="2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>
        <v>36</v>
      </c>
      <c r="B39" s="12"/>
      <c r="C39" s="12"/>
      <c r="D39" s="12"/>
      <c r="E39" s="12"/>
      <c r="F39" s="12"/>
      <c r="G39" s="12"/>
      <c r="H39" s="13"/>
      <c r="I39" s="13"/>
      <c r="J39" s="13">
        <f t="shared" si="0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1"/>
        <v>0</v>
      </c>
      <c r="R39" s="15" t="str">
        <f t="shared" si="2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>
        <v>37</v>
      </c>
      <c r="B40" s="12"/>
      <c r="C40" s="12"/>
      <c r="D40" s="12"/>
      <c r="E40" s="12"/>
      <c r="F40" s="12"/>
      <c r="G40" s="12"/>
      <c r="H40" s="13"/>
      <c r="I40" s="13"/>
      <c r="J40" s="13">
        <f t="shared" si="0"/>
        <v>0</v>
      </c>
      <c r="K40" s="13">
        <f t="array" ref="K40">IF(MAX(FREQUENCY(IF(S40:AL40&gt;0,COLUMN(S40:AL40)),IF(S40:AL40&lt;=0,COLUMN(S40:AL40))))&gt;4,1,0)</f>
        <v>0</v>
      </c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>
        <v>38</v>
      </c>
      <c r="B41" s="12"/>
      <c r="C41" s="12"/>
      <c r="D41" s="12"/>
      <c r="E41" s="12"/>
      <c r="F41" s="12"/>
      <c r="G41" s="12"/>
      <c r="H41" s="13"/>
      <c r="I41" s="13"/>
      <c r="J41" s="13">
        <f t="shared" si="0"/>
        <v>0</v>
      </c>
      <c r="K41" s="13">
        <f t="array" ref="K41">IF(MAX(FREQUENCY(IF(S41:AL41&gt;0,COLUMN(S41:AL41)),IF(S41:AL41&lt;=0,COLUMN(S41:AL41))))&gt;4,1,0)</f>
        <v>0</v>
      </c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>
        <v>39</v>
      </c>
      <c r="B42" s="12"/>
      <c r="C42" s="12"/>
      <c r="D42" s="12"/>
      <c r="E42" s="12"/>
      <c r="F42" s="12"/>
      <c r="G42" s="12"/>
      <c r="H42" s="13"/>
      <c r="I42" s="13"/>
      <c r="J42" s="13">
        <f t="shared" si="0"/>
        <v>0</v>
      </c>
      <c r="K42" s="13">
        <f t="array" ref="K42">IF(MAX(FREQUENCY(IF(S42:AL42&gt;0,COLUMN(S42:AL42)),IF(S42:AL42&lt;=0,COLUMN(S42:AL42))))&gt;4,1,0)</f>
        <v>0</v>
      </c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>
        <v>40</v>
      </c>
      <c r="B43" s="12"/>
      <c r="C43" s="12"/>
      <c r="D43" s="12"/>
      <c r="E43" s="12"/>
      <c r="F43" s="12"/>
      <c r="G43" s="12"/>
      <c r="H43" s="13"/>
      <c r="I43" s="13"/>
      <c r="J43" s="13">
        <f t="shared" si="0"/>
        <v>0</v>
      </c>
      <c r="K43" s="13">
        <f t="array" ref="K43">IF(MAX(FREQUENCY(IF(S43:AL43&gt;0,COLUMN(S43:AL43)),IF(S43:AL43&lt;=0,COLUMN(S43:AL43))))&gt;4,1,0)</f>
        <v>0</v>
      </c>
      <c r="L43" s="13"/>
      <c r="M43" s="13"/>
      <c r="N43" s="14"/>
      <c r="O43" s="14"/>
      <c r="P43" s="14"/>
      <c r="Q43" s="15">
        <f t="shared" si="1"/>
        <v>0</v>
      </c>
      <c r="R43" s="15" t="str">
        <f t="shared" si="2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4">
    <mergeCell ref="B2:G2"/>
    <mergeCell ref="H2:M2"/>
    <mergeCell ref="N2:P2"/>
    <mergeCell ref="S2:AL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2784-0518-447F-918A-28E207F2327C}">
  <dimension ref="A1:C41"/>
  <sheetViews>
    <sheetView workbookViewId="0">
      <selection activeCell="T17" sqref="T17"/>
    </sheetView>
  </sheetViews>
  <sheetFormatPr defaultRowHeight="14.4" x14ac:dyDescent="0.3"/>
  <sheetData>
    <row r="1" spans="1:3" x14ac:dyDescent="0.3">
      <c r="A1" t="s">
        <v>37</v>
      </c>
      <c r="B1" t="s">
        <v>0</v>
      </c>
      <c r="C1" t="s">
        <v>23</v>
      </c>
    </row>
    <row r="2" spans="1:3" x14ac:dyDescent="0.3">
      <c r="A2" t="str">
        <f>'2Res Data'!A4</f>
        <v>Charissa</v>
      </c>
      <c r="B2" t="str">
        <f>'2Res Data'!R4</f>
        <v>-</v>
      </c>
      <c r="C2">
        <f>'2Res Data'!Q4</f>
        <v>3</v>
      </c>
    </row>
    <row r="3" spans="1:3" x14ac:dyDescent="0.3">
      <c r="A3" t="str">
        <f>'2Res Data'!A5</f>
        <v>Thaddeus</v>
      </c>
      <c r="B3" t="str">
        <f>'2Res Data'!R5</f>
        <v xml:space="preserve">-Gaming is life, Extra Credit, </v>
      </c>
      <c r="C3">
        <f>'2Res Data'!Q5</f>
        <v>8</v>
      </c>
    </row>
    <row r="4" spans="1:3" x14ac:dyDescent="0.3">
      <c r="A4" t="str">
        <f>'2Res Data'!A6</f>
        <v>Ambrose</v>
      </c>
      <c r="B4" t="str">
        <f>'2Res Data'!R6</f>
        <v xml:space="preserve">-Gaming is life, Extra Credit, </v>
      </c>
      <c r="C4">
        <f>'2Res Data'!Q6</f>
        <v>7</v>
      </c>
    </row>
    <row r="5" spans="1:3" x14ac:dyDescent="0.3">
      <c r="A5" t="str">
        <f>'2Res Data'!A7</f>
        <v>Zach</v>
      </c>
      <c r="B5" t="str">
        <f>'2Res Data'!R7</f>
        <v>-</v>
      </c>
      <c r="C5">
        <f>'2Res Data'!Q7</f>
        <v>3</v>
      </c>
    </row>
    <row r="6" spans="1:3" x14ac:dyDescent="0.3">
      <c r="A6" t="str">
        <f>'2Res Data'!A8</f>
        <v>Joel</v>
      </c>
      <c r="B6" t="str">
        <f>'2Res Data'!R8</f>
        <v>-</v>
      </c>
      <c r="C6">
        <f>'2Res Data'!Q8</f>
        <v>2</v>
      </c>
    </row>
    <row r="7" spans="1:3" x14ac:dyDescent="0.3">
      <c r="A7" t="str">
        <f>'2Res Data'!A9</f>
        <v>Janelle</v>
      </c>
      <c r="B7" t="str">
        <f>'2Res Data'!R9</f>
        <v xml:space="preserve">-Full Combo, </v>
      </c>
      <c r="C7">
        <f>'2Res Data'!Q9</f>
        <v>7</v>
      </c>
    </row>
    <row r="8" spans="1:3" x14ac:dyDescent="0.3">
      <c r="A8" t="str">
        <f>'2Res Data'!A10</f>
        <v>Li Wen</v>
      </c>
      <c r="B8" t="str">
        <f>'2Res Data'!R10</f>
        <v>-</v>
      </c>
      <c r="C8">
        <f>'2Res Data'!Q10</f>
        <v>4</v>
      </c>
    </row>
    <row r="9" spans="1:3" x14ac:dyDescent="0.3">
      <c r="A9" t="str">
        <f>'2Res Data'!A11</f>
        <v>Zachary</v>
      </c>
      <c r="B9" t="str">
        <f>'2Res Data'!R11</f>
        <v>-</v>
      </c>
      <c r="C9">
        <f>'2Res Data'!Q11</f>
        <v>3</v>
      </c>
    </row>
    <row r="10" spans="1:3" x14ac:dyDescent="0.3">
      <c r="A10" t="str">
        <f>'2Res Data'!A12</f>
        <v>Xavier</v>
      </c>
      <c r="B10" t="str">
        <f>'2Res Data'!R12</f>
        <v xml:space="preserve">-Full Combo, </v>
      </c>
      <c r="C10">
        <f>'2Res Data'!Q12</f>
        <v>7</v>
      </c>
    </row>
    <row r="11" spans="1:3" x14ac:dyDescent="0.3">
      <c r="A11" t="str">
        <f>'2Res Data'!A13</f>
        <v>Xinen</v>
      </c>
      <c r="B11" t="str">
        <f>'2Res Data'!R13</f>
        <v>-</v>
      </c>
      <c r="C11">
        <f>'2Res Data'!Q13</f>
        <v>2</v>
      </c>
    </row>
    <row r="12" spans="1:3" x14ac:dyDescent="0.3">
      <c r="A12" t="str">
        <f>'2Res Data'!A14</f>
        <v>ya</v>
      </c>
      <c r="B12" t="str">
        <f>'2Res Data'!R14</f>
        <v>-</v>
      </c>
      <c r="C12">
        <f>'2Res Data'!Q14</f>
        <v>3</v>
      </c>
    </row>
    <row r="13" spans="1:3" x14ac:dyDescent="0.3">
      <c r="A13" t="str">
        <f>'2Res Data'!A15</f>
        <v>Koen</v>
      </c>
      <c r="B13" t="str">
        <f>'2Res Data'!R15</f>
        <v>-</v>
      </c>
      <c r="C13">
        <f>'2Res Data'!Q15</f>
        <v>2</v>
      </c>
    </row>
    <row r="14" spans="1:3" x14ac:dyDescent="0.3">
      <c r="A14" t="str">
        <f>'2Res Data'!A16</f>
        <v>Clyde</v>
      </c>
      <c r="B14" t="str">
        <f>'2Res Data'!R16</f>
        <v xml:space="preserve">-Full Combo, </v>
      </c>
      <c r="C14">
        <f>'2Res Data'!Q16</f>
        <v>7</v>
      </c>
    </row>
    <row r="15" spans="1:3" x14ac:dyDescent="0.3">
      <c r="A15" t="str">
        <f>'2Res Data'!A17</f>
        <v>Jayden</v>
      </c>
      <c r="B15" t="str">
        <f>'2Res Data'!R17</f>
        <v>-</v>
      </c>
      <c r="C15">
        <f>'2Res Data'!Q17</f>
        <v>3</v>
      </c>
    </row>
    <row r="16" spans="1:3" x14ac:dyDescent="0.3">
      <c r="A16" t="str">
        <f>'2Res Data'!A18</f>
        <v>Trina</v>
      </c>
      <c r="B16" t="str">
        <f>'2Res Data'!R18</f>
        <v>-</v>
      </c>
      <c r="C16">
        <f>'2Res Data'!Q18</f>
        <v>2</v>
      </c>
    </row>
    <row r="17" spans="1:3" x14ac:dyDescent="0.3">
      <c r="A17" t="str">
        <f>'2Res Data'!A19</f>
        <v>Solomon</v>
      </c>
      <c r="B17" t="str">
        <f>'2Res Data'!R19</f>
        <v>-</v>
      </c>
      <c r="C17">
        <f>'2Res Data'!Q19</f>
        <v>1</v>
      </c>
    </row>
    <row r="18" spans="1:3" x14ac:dyDescent="0.3">
      <c r="A18" t="str">
        <f>'2Res Data'!A20</f>
        <v>Caleah</v>
      </c>
      <c r="B18" t="str">
        <f>'2Res Data'!R20</f>
        <v>-</v>
      </c>
      <c r="C18">
        <f>'2Res Data'!Q20</f>
        <v>3</v>
      </c>
    </row>
    <row r="19" spans="1:3" x14ac:dyDescent="0.3">
      <c r="A19" t="str">
        <f>'2Res Data'!A21</f>
        <v>Linus</v>
      </c>
      <c r="B19" t="str">
        <f>'2Res Data'!R21</f>
        <v>-</v>
      </c>
      <c r="C19">
        <f>'2Res Data'!Q21</f>
        <v>3</v>
      </c>
    </row>
    <row r="20" spans="1:3" x14ac:dyDescent="0.3">
      <c r="A20" t="str">
        <f>'2Res Data'!A22</f>
        <v>Jayden T.</v>
      </c>
      <c r="B20" t="str">
        <f>'2Res Data'!R22</f>
        <v>-</v>
      </c>
      <c r="C20">
        <f>'2Res Data'!Q22</f>
        <v>3</v>
      </c>
    </row>
    <row r="21" spans="1:3" x14ac:dyDescent="0.3">
      <c r="A21" t="str">
        <f>'2Res Data'!A23</f>
        <v>Natalie</v>
      </c>
      <c r="B21" t="str">
        <f>'2Res Data'!R23</f>
        <v>-</v>
      </c>
      <c r="C21">
        <f>'2Res Data'!Q23</f>
        <v>3</v>
      </c>
    </row>
    <row r="22" spans="1:3" x14ac:dyDescent="0.3">
      <c r="A22" t="str">
        <f>'2Res Data'!A24</f>
        <v>Sherie</v>
      </c>
      <c r="B22" t="str">
        <f>'2Res Data'!R24</f>
        <v>-</v>
      </c>
      <c r="C22">
        <f>'2Res Data'!Q24</f>
        <v>3</v>
      </c>
    </row>
    <row r="23" spans="1:3" x14ac:dyDescent="0.3">
      <c r="A23" t="str">
        <f>'2Res Data'!A25</f>
        <v>Emma</v>
      </c>
      <c r="B23" t="str">
        <f>'2Res Data'!R25</f>
        <v>-</v>
      </c>
      <c r="C23">
        <f>'2Res Data'!Q25</f>
        <v>3</v>
      </c>
    </row>
    <row r="24" spans="1:3" x14ac:dyDescent="0.3">
      <c r="A24" t="str">
        <f>'2Res Data'!A26</f>
        <v>Lukas</v>
      </c>
      <c r="B24" t="str">
        <f>'2Res Data'!R26</f>
        <v>-</v>
      </c>
      <c r="C24">
        <f>'2Res Data'!Q26</f>
        <v>4</v>
      </c>
    </row>
    <row r="25" spans="1:3" x14ac:dyDescent="0.3">
      <c r="A25" t="str">
        <f>'2Res Data'!A27</f>
        <v>Shania</v>
      </c>
      <c r="B25" t="str">
        <f>'2Res Data'!R27</f>
        <v>-</v>
      </c>
      <c r="C25">
        <f>'2Res Data'!Q27</f>
        <v>4</v>
      </c>
    </row>
    <row r="26" spans="1:3" x14ac:dyDescent="0.3">
      <c r="A26" t="str">
        <f>'2Res Data'!A28</f>
        <v>Eunice</v>
      </c>
      <c r="B26" t="str">
        <f>'2Res Data'!R28</f>
        <v>-</v>
      </c>
      <c r="C26">
        <f>'2Res Data'!Q28</f>
        <v>3</v>
      </c>
    </row>
    <row r="27" spans="1:3" x14ac:dyDescent="0.3">
      <c r="A27" t="str">
        <f>'2Res Data'!A29</f>
        <v>Nathan</v>
      </c>
      <c r="B27" t="str">
        <f>'2Res Data'!R29</f>
        <v>-</v>
      </c>
      <c r="C27">
        <f>'2Res Data'!Q29</f>
        <v>4</v>
      </c>
    </row>
    <row r="28" spans="1:3" x14ac:dyDescent="0.3">
      <c r="A28" t="str">
        <f>'2Res Data'!A30</f>
        <v>Jeanette</v>
      </c>
      <c r="B28" t="str">
        <f>'2Res Data'!R30</f>
        <v>-</v>
      </c>
      <c r="C28">
        <f>'2Res Data'!Q30</f>
        <v>3</v>
      </c>
    </row>
    <row r="29" spans="1:3" x14ac:dyDescent="0.3">
      <c r="A29" t="str">
        <f>'2Res Data'!A31</f>
        <v>Dylan</v>
      </c>
      <c r="B29" t="str">
        <f>'2Res Data'!R31</f>
        <v>-</v>
      </c>
      <c r="C29">
        <f>'2Res Data'!Q31</f>
        <v>3</v>
      </c>
    </row>
    <row r="30" spans="1:3" x14ac:dyDescent="0.3">
      <c r="A30" t="str">
        <f>'2Res Data'!A32</f>
        <v>Lia</v>
      </c>
      <c r="B30" t="str">
        <f>'2Res Data'!R32</f>
        <v>-</v>
      </c>
      <c r="C30">
        <f>'2Res Data'!Q32</f>
        <v>3</v>
      </c>
    </row>
    <row r="31" spans="1:3" x14ac:dyDescent="0.3">
      <c r="A31" t="str">
        <f>'2Res Data'!A33</f>
        <v>Kaelen</v>
      </c>
      <c r="B31" t="str">
        <f>'2Res Data'!R33</f>
        <v>-</v>
      </c>
      <c r="C31">
        <f>'2Res Data'!Q33</f>
        <v>3</v>
      </c>
    </row>
    <row r="32" spans="1:3" x14ac:dyDescent="0.3">
      <c r="A32">
        <f>'2Res Data'!A34</f>
        <v>31</v>
      </c>
      <c r="B32" t="str">
        <f>'2Res Data'!R34</f>
        <v>-</v>
      </c>
      <c r="C32">
        <f>'2Res Data'!Q34</f>
        <v>0</v>
      </c>
    </row>
    <row r="33" spans="1:3" x14ac:dyDescent="0.3">
      <c r="A33">
        <f>'2Res Data'!A35</f>
        <v>32</v>
      </c>
      <c r="B33" t="str">
        <f>'2Res Data'!R35</f>
        <v>-</v>
      </c>
      <c r="C33">
        <f>'2Res Data'!Q35</f>
        <v>0</v>
      </c>
    </row>
    <row r="34" spans="1:3" x14ac:dyDescent="0.3">
      <c r="A34">
        <f>'2Res Data'!A36</f>
        <v>33</v>
      </c>
      <c r="B34" t="str">
        <f>'2Res Data'!R36</f>
        <v>-</v>
      </c>
      <c r="C34">
        <f>'2Res Data'!Q36</f>
        <v>0</v>
      </c>
    </row>
    <row r="35" spans="1:3" x14ac:dyDescent="0.3">
      <c r="A35">
        <f>'2Res Data'!A37</f>
        <v>34</v>
      </c>
      <c r="B35" t="str">
        <f>'2Res Data'!R37</f>
        <v>-</v>
      </c>
      <c r="C35">
        <f>'2Res Data'!Q37</f>
        <v>0</v>
      </c>
    </row>
    <row r="36" spans="1:3" x14ac:dyDescent="0.3">
      <c r="A36">
        <f>'2Res Data'!A38</f>
        <v>35</v>
      </c>
      <c r="B36" t="str">
        <f>'2Res Data'!R38</f>
        <v>-</v>
      </c>
      <c r="C36">
        <f>'2Res Data'!Q38</f>
        <v>0</v>
      </c>
    </row>
    <row r="37" spans="1:3" x14ac:dyDescent="0.3">
      <c r="A37">
        <f>'2Res Data'!A39</f>
        <v>36</v>
      </c>
      <c r="B37" t="str">
        <f>'2Res Data'!R39</f>
        <v>-</v>
      </c>
      <c r="C37">
        <f>'2Res Data'!Q39</f>
        <v>0</v>
      </c>
    </row>
    <row r="38" spans="1:3" x14ac:dyDescent="0.3">
      <c r="A38">
        <f>'2Res Data'!A40</f>
        <v>37</v>
      </c>
      <c r="B38" t="str">
        <f>'2Res Data'!R40</f>
        <v>-</v>
      </c>
      <c r="C38">
        <f>'2Res Data'!Q40</f>
        <v>0</v>
      </c>
    </row>
    <row r="39" spans="1:3" x14ac:dyDescent="0.3">
      <c r="A39">
        <f>'2Res Data'!A41</f>
        <v>38</v>
      </c>
      <c r="B39" t="str">
        <f>'2Res Data'!R41</f>
        <v>-</v>
      </c>
      <c r="C39">
        <f>'2Res Data'!Q41</f>
        <v>0</v>
      </c>
    </row>
    <row r="40" spans="1:3" x14ac:dyDescent="0.3">
      <c r="A40">
        <f>'2Res Data'!A42</f>
        <v>39</v>
      </c>
      <c r="B40" t="str">
        <f>'2Res Data'!R42</f>
        <v>-</v>
      </c>
      <c r="C40">
        <f>'2Res Data'!Q42</f>
        <v>0</v>
      </c>
    </row>
    <row r="41" spans="1:3" x14ac:dyDescent="0.3">
      <c r="A41">
        <f>'2Res Data'!A43</f>
        <v>40</v>
      </c>
      <c r="B41" t="str">
        <f>'2Res Data'!R43</f>
        <v>-</v>
      </c>
      <c r="C41">
        <f>'2Res Data'!Q43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2Cou Data</vt:lpstr>
      <vt:lpstr>2Cou</vt:lpstr>
      <vt:lpstr>3Exp Data</vt:lpstr>
      <vt:lpstr>3Exp</vt:lpstr>
      <vt:lpstr>2Res Data</vt:lpstr>
      <vt:lpstr>2Res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2023-08-07T10:27:20Z</dcterms:modified>
</cp:coreProperties>
</file>