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FCDEB844-BF12-4F35-A9C0-83910EB702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Cou Data" sheetId="1" r:id="rId1"/>
    <sheet name="2Cou" sheetId="4" r:id="rId2"/>
    <sheet name="3Exp Data" sheetId="6" r:id="rId3"/>
    <sheet name="3Exp" sheetId="5" r:id="rId4"/>
    <sheet name="2Res Data" sheetId="7" r:id="rId5"/>
    <sheet name="2Re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" i="7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4" i="6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" i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R43" i="7"/>
  <c r="B41" i="8" s="1"/>
  <c r="K42" i="7" a="1"/>
  <c r="K42" i="7" s="1"/>
  <c r="K41" i="7" a="1"/>
  <c r="K41" i="7" s="1"/>
  <c r="K40" i="7" a="1"/>
  <c r="K40" i="7" s="1"/>
  <c r="K39" i="7" a="1"/>
  <c r="K39" i="7" s="1"/>
  <c r="R39" i="7" s="1"/>
  <c r="B37" i="8" s="1"/>
  <c r="Q39" i="7"/>
  <c r="C37" i="8" s="1"/>
  <c r="K38" i="7" a="1"/>
  <c r="K38" i="7" s="1"/>
  <c r="R38" i="7" s="1"/>
  <c r="B36" i="8" s="1"/>
  <c r="Q38" i="7"/>
  <c r="C36" i="8" s="1"/>
  <c r="K37" i="7" a="1"/>
  <c r="K37" i="7" s="1"/>
  <c r="K36" i="7" a="1"/>
  <c r="K36" i="7" s="1"/>
  <c r="Q36" i="7" s="1"/>
  <c r="C34" i="8" s="1"/>
  <c r="K35" i="7" a="1"/>
  <c r="K35" i="7" s="1"/>
  <c r="R35" i="7" s="1"/>
  <c r="B33" i="8" s="1"/>
  <c r="K34" i="7" a="1"/>
  <c r="K34" i="7" s="1"/>
  <c r="K33" i="7" a="1"/>
  <c r="K33" i="7" s="1"/>
  <c r="K32" i="7" a="1"/>
  <c r="K32" i="7" s="1"/>
  <c r="K31" i="7" a="1"/>
  <c r="K31" i="7" s="1"/>
  <c r="R31" i="7" s="1"/>
  <c r="B29" i="8" s="1"/>
  <c r="K30" i="7" a="1"/>
  <c r="K30" i="7" s="1"/>
  <c r="R30" i="7" s="1"/>
  <c r="B28" i="8" s="1"/>
  <c r="K29" i="7" a="1"/>
  <c r="K29" i="7" s="1"/>
  <c r="K28" i="7" a="1"/>
  <c r="K28" i="7" s="1"/>
  <c r="K27" i="7" a="1"/>
  <c r="K27" i="7" s="1"/>
  <c r="K26" i="7" a="1"/>
  <c r="K26" i="7" s="1"/>
  <c r="Q26" i="7" s="1"/>
  <c r="C24" i="8" s="1"/>
  <c r="K25" i="7" a="1"/>
  <c r="K25" i="7" s="1"/>
  <c r="R25" i="7" s="1"/>
  <c r="B23" i="8" s="1"/>
  <c r="K24" i="7" a="1"/>
  <c r="K24" i="7" s="1"/>
  <c r="R24" i="7" s="1"/>
  <c r="B22" i="8" s="1"/>
  <c r="K23" i="7" a="1"/>
  <c r="K23" i="7" s="1"/>
  <c r="R23" i="7" s="1"/>
  <c r="B21" i="8" s="1"/>
  <c r="K22" i="7" a="1"/>
  <c r="K22" i="7" s="1"/>
  <c r="K21" i="7" a="1"/>
  <c r="K21" i="7" s="1"/>
  <c r="R21" i="7" s="1"/>
  <c r="B19" i="8" s="1"/>
  <c r="K20" i="7" a="1"/>
  <c r="K20" i="7" s="1"/>
  <c r="K19" i="7" a="1"/>
  <c r="K19" i="7" s="1"/>
  <c r="R19" i="7" s="1"/>
  <c r="B17" i="8" s="1"/>
  <c r="K18" i="7" a="1"/>
  <c r="K18" i="7" s="1"/>
  <c r="R18" i="7" s="1"/>
  <c r="B16" i="8" s="1"/>
  <c r="K17" i="7" a="1"/>
  <c r="K17" i="7" s="1"/>
  <c r="K16" i="7" a="1"/>
  <c r="K16" i="7" s="1"/>
  <c r="K15" i="7" a="1"/>
  <c r="K15" i="7" s="1"/>
  <c r="K14" i="7" a="1"/>
  <c r="K14" i="7" s="1"/>
  <c r="Q14" i="7" s="1"/>
  <c r="C12" i="8" s="1"/>
  <c r="K13" i="7" a="1"/>
  <c r="K13" i="7" s="1"/>
  <c r="K12" i="7" a="1"/>
  <c r="K12" i="7" s="1"/>
  <c r="K11" i="7" a="1"/>
  <c r="K11" i="7" s="1"/>
  <c r="K10" i="7" a="1"/>
  <c r="K10" i="7" s="1"/>
  <c r="Q10" i="7" s="1"/>
  <c r="C8" i="8" s="1"/>
  <c r="K9" i="7" a="1"/>
  <c r="K9" i="7" s="1"/>
  <c r="R9" i="7" s="1"/>
  <c r="B7" i="8" s="1"/>
  <c r="K8" i="7" a="1"/>
  <c r="K8" i="7" s="1"/>
  <c r="K7" i="7" a="1"/>
  <c r="K7" i="7" s="1"/>
  <c r="R7" i="7" s="1"/>
  <c r="B5" i="8" s="1"/>
  <c r="K6" i="7" a="1"/>
  <c r="K6" i="7" s="1"/>
  <c r="K5" i="7" a="1"/>
  <c r="K5" i="7" s="1"/>
  <c r="K4" i="7" a="1"/>
  <c r="K4" i="7" s="1"/>
  <c r="R4" i="7" s="1"/>
  <c r="B2" i="8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2" i="5"/>
  <c r="K20" i="6" a="1"/>
  <c r="K20" i="6" s="1"/>
  <c r="R20" i="6" s="1"/>
  <c r="B18" i="5" s="1"/>
  <c r="K19" i="6" a="1"/>
  <c r="K19" i="6" s="1"/>
  <c r="K18" i="6" a="1"/>
  <c r="K18" i="6" s="1"/>
  <c r="Q18" i="6" s="1"/>
  <c r="C16" i="5" s="1"/>
  <c r="K17" i="6" a="1"/>
  <c r="K17" i="6" s="1"/>
  <c r="Q17" i="6" s="1"/>
  <c r="C15" i="5" s="1"/>
  <c r="K16" i="6" a="1"/>
  <c r="K16" i="6" s="1"/>
  <c r="R16" i="6" s="1"/>
  <c r="B14" i="5" s="1"/>
  <c r="K15" i="6" a="1"/>
  <c r="K15" i="6" s="1"/>
  <c r="R15" i="6" s="1"/>
  <c r="B13" i="5" s="1"/>
  <c r="K14" i="6" a="1"/>
  <c r="K14" i="6" s="1"/>
  <c r="R14" i="6" s="1"/>
  <c r="B12" i="5" s="1"/>
  <c r="K13" i="6" a="1"/>
  <c r="K13" i="6" s="1"/>
  <c r="R13" i="6" s="1"/>
  <c r="B11" i="5" s="1"/>
  <c r="K12" i="6" a="1"/>
  <c r="K12" i="6" s="1"/>
  <c r="Q12" i="6" s="1"/>
  <c r="C10" i="5" s="1"/>
  <c r="R12" i="6"/>
  <c r="B10" i="5" s="1"/>
  <c r="K11" i="6" a="1"/>
  <c r="K11" i="6" s="1"/>
  <c r="R11" i="6" s="1"/>
  <c r="B9" i="5" s="1"/>
  <c r="K10" i="6" a="1"/>
  <c r="K10" i="6" s="1"/>
  <c r="Q10" i="6" s="1"/>
  <c r="C8" i="5" s="1"/>
  <c r="K9" i="6" a="1"/>
  <c r="K9" i="6" s="1"/>
  <c r="R9" i="6" s="1"/>
  <c r="B7" i="5" s="1"/>
  <c r="K8" i="6" a="1"/>
  <c r="K8" i="6" s="1"/>
  <c r="Q8" i="6" s="1"/>
  <c r="C6" i="5" s="1"/>
  <c r="K7" i="6" a="1"/>
  <c r="K7" i="6" s="1"/>
  <c r="R7" i="6" s="1"/>
  <c r="B5" i="5" s="1"/>
  <c r="Q7" i="6"/>
  <c r="C5" i="5" s="1"/>
  <c r="K6" i="6" a="1"/>
  <c r="K6" i="6" s="1"/>
  <c r="Q6" i="6" s="1"/>
  <c r="C4" i="5" s="1"/>
  <c r="K5" i="6" a="1"/>
  <c r="K5" i="6" s="1"/>
  <c r="Q5" i="6" s="1"/>
  <c r="C3" i="5" s="1"/>
  <c r="K4" i="6" a="1"/>
  <c r="K4" i="6" s="1"/>
  <c r="Q4" i="6" s="1"/>
  <c r="C2" i="5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K6" i="1" a="1"/>
  <c r="K6" i="1" s="1"/>
  <c r="K7" i="1" a="1"/>
  <c r="K7" i="1" s="1"/>
  <c r="K8" i="1" a="1"/>
  <c r="K8" i="1" s="1"/>
  <c r="K9" i="1" a="1"/>
  <c r="K9" i="1" s="1"/>
  <c r="K10" i="1" a="1"/>
  <c r="K10" i="1" s="1"/>
  <c r="R10" i="1" s="1"/>
  <c r="K11" i="1" a="1"/>
  <c r="K11" i="1" s="1"/>
  <c r="R11" i="1" s="1"/>
  <c r="B9" i="4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R16" i="1" s="1"/>
  <c r="B14" i="4" s="1"/>
  <c r="K17" i="1" a="1"/>
  <c r="K17" i="1" s="1"/>
  <c r="Q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Q23" i="1" s="1"/>
  <c r="K24" i="1" a="1"/>
  <c r="K24" i="1" s="1"/>
  <c r="R24" i="1" s="1"/>
  <c r="B22" i="4" s="1"/>
  <c r="K25" i="1" a="1"/>
  <c r="K25" i="1" s="1"/>
  <c r="K26" i="1" a="1"/>
  <c r="K26" i="1" s="1"/>
  <c r="K27" i="1" a="1"/>
  <c r="K27" i="1" s="1"/>
  <c r="K28" i="1" a="1"/>
  <c r="K28" i="1" s="1"/>
  <c r="Q28" i="1" s="1"/>
  <c r="C26" i="4" s="1"/>
  <c r="K29" i="1" a="1"/>
  <c r="K29" i="1" s="1"/>
  <c r="R29" i="1" s="1"/>
  <c r="B27" i="4" s="1"/>
  <c r="K30" i="1" a="1"/>
  <c r="K30" i="1" s="1"/>
  <c r="K31" i="1" a="1"/>
  <c r="K31" i="1" s="1"/>
  <c r="K32" i="1" a="1"/>
  <c r="K32" i="1" s="1"/>
  <c r="R32" i="1" s="1"/>
  <c r="B30" i="4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5" i="1" a="1"/>
  <c r="K5" i="1" s="1"/>
  <c r="R5" i="1" s="1"/>
  <c r="B3" i="4" s="1"/>
  <c r="K4" i="1" a="1"/>
  <c r="K4" i="1" s="1"/>
  <c r="Q37" i="7" l="1"/>
  <c r="C35" i="8" s="1"/>
  <c r="R37" i="7"/>
  <c r="B35" i="8" s="1"/>
  <c r="R18" i="1"/>
  <c r="B16" i="4" s="1"/>
  <c r="Q20" i="1"/>
  <c r="R19" i="1"/>
  <c r="B17" i="4" s="1"/>
  <c r="Q8" i="1"/>
  <c r="C6" i="4" s="1"/>
  <c r="R34" i="7"/>
  <c r="B32" i="8" s="1"/>
  <c r="Q34" i="7"/>
  <c r="C32" i="8" s="1"/>
  <c r="Q14" i="1"/>
  <c r="C12" i="4" s="1"/>
  <c r="R9" i="1"/>
  <c r="B7" i="4" s="1"/>
  <c r="Q19" i="1"/>
  <c r="C17" i="4" s="1"/>
  <c r="Q11" i="1"/>
  <c r="C9" i="4" s="1"/>
  <c r="Q12" i="1"/>
  <c r="C10" i="4" s="1"/>
  <c r="Q10" i="1"/>
  <c r="C8" i="4" s="1"/>
  <c r="Q18" i="1"/>
  <c r="R13" i="1"/>
  <c r="B11" i="4" s="1"/>
  <c r="R17" i="1"/>
  <c r="B15" i="4" s="1"/>
  <c r="Q21" i="1"/>
  <c r="C19" i="4" s="1"/>
  <c r="Q7" i="1"/>
  <c r="R25" i="1"/>
  <c r="B23" i="4" s="1"/>
  <c r="R19" i="6"/>
  <c r="B17" i="5" s="1"/>
  <c r="Q19" i="6"/>
  <c r="C17" i="5" s="1"/>
  <c r="R10" i="6"/>
  <c r="B8" i="5" s="1"/>
  <c r="R18" i="6"/>
  <c r="B16" i="5" s="1"/>
  <c r="Q20" i="6"/>
  <c r="C18" i="5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C15" i="4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C21" i="4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9" i="8" s="1"/>
  <c r="R40" i="7"/>
  <c r="B38" i="8" s="1"/>
  <c r="Q40" i="7"/>
  <c r="C38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40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B34" i="8" s="1"/>
  <c r="Q41" i="7"/>
  <c r="C39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40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1" i="8" s="1"/>
  <c r="Q32" i="1"/>
  <c r="C30" i="4" s="1"/>
  <c r="Q5" i="1"/>
  <c r="C3" i="4" s="1"/>
  <c r="Q4" i="1"/>
  <c r="C2" i="4" s="1"/>
  <c r="R17" i="6"/>
  <c r="B15" i="5" s="1"/>
  <c r="Q16" i="6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23" i="4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C18" i="4"/>
  <c r="C16" i="4"/>
  <c r="R12" i="1"/>
  <c r="B10" i="4" s="1"/>
  <c r="C5" i="4"/>
  <c r="B8" i="4"/>
</calcChain>
</file>

<file path=xl/sharedStrings.xml><?xml version="1.0" encoding="utf-8"?>
<sst xmlns="http://schemas.openxmlformats.org/spreadsheetml/2006/main" count="173" uniqueCount="116">
  <si>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</si>
  <si>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</si>
  <si>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</si>
  <si>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</si>
  <si>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</si>
  <si>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</si>
  <si>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</si>
  <si>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</si>
  <si>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</si>
  <si>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</si>
  <si>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</si>
  <si>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</si>
  <si>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</si>
  <si>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</si>
  <si>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</si>
  <si>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</si>
  <si>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</si>
  <si>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</si>
  <si>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</si>
  <si>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</si>
  <si>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</si>
  <si>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</si>
  <si>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</si>
  <si>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</si>
  <si>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Trigo</t>
  </si>
  <si>
    <t>Xiang Rong</t>
  </si>
  <si>
    <t>Jaidern</t>
  </si>
  <si>
    <t>Mabel</t>
  </si>
  <si>
    <t>Jylan</t>
  </si>
  <si>
    <t>Denzel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</si>
  <si>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</si>
  <si>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</si>
  <si>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</si>
  <si>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</si>
  <si>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</si>
  <si>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</si>
  <si>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</si>
  <si>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</si>
  <si>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</si>
  <si>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</si>
  <si>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</si>
  <si>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</si>
  <si>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</si>
  <si>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</si>
  <si>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</si>
  <si>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</si>
  <si>
    <t>Pythagoras</t>
  </si>
  <si>
    <t>Yijie</t>
  </si>
  <si>
    <t>Shannon</t>
  </si>
  <si>
    <t>Yuxin</t>
  </si>
  <si>
    <t>Shermin</t>
  </si>
  <si>
    <t>Jovan</t>
  </si>
  <si>
    <t>Joshua</t>
  </si>
  <si>
    <t>Zhikei</t>
  </si>
  <si>
    <t>Gina</t>
  </si>
  <si>
    <t>Yuxuan</t>
  </si>
  <si>
    <t>Chuhan</t>
  </si>
  <si>
    <t>Guanxin</t>
  </si>
  <si>
    <t>Yohana</t>
  </si>
  <si>
    <t>Erin</t>
  </si>
  <si>
    <t>Gerard</t>
  </si>
  <si>
    <t>Anya</t>
  </si>
  <si>
    <t>Leo</t>
  </si>
  <si>
    <t>Zayden</t>
  </si>
  <si>
    <t>Clarice</t>
  </si>
  <si>
    <t>Chervel</t>
  </si>
  <si>
    <t>Kerlyn</t>
  </si>
  <si>
    <t>Weeyang</t>
  </si>
  <si>
    <t>Kaijie</t>
  </si>
  <si>
    <t>Caleb</t>
  </si>
  <si>
    <t>Charissa</t>
  </si>
  <si>
    <t>Thaddeus</t>
  </si>
  <si>
    <t>Ambrose</t>
  </si>
  <si>
    <t>Zach</t>
  </si>
  <si>
    <t>Joel</t>
  </si>
  <si>
    <t>Janelle</t>
  </si>
  <si>
    <t>Li Wen</t>
  </si>
  <si>
    <t>Zachary</t>
  </si>
  <si>
    <t>Xavier</t>
  </si>
  <si>
    <t>Xinen</t>
  </si>
  <si>
    <t>Koen</t>
  </si>
  <si>
    <t>Clyde</t>
  </si>
  <si>
    <t>Trina</t>
  </si>
  <si>
    <t>Solomon</t>
  </si>
  <si>
    <t>Caleah</t>
  </si>
  <si>
    <t>Linus</t>
  </si>
  <si>
    <t>Jayden T.</t>
  </si>
  <si>
    <t>Natalie</t>
  </si>
  <si>
    <t>Sherie</t>
  </si>
  <si>
    <t>Emma</t>
  </si>
  <si>
    <t>Lukas</t>
  </si>
  <si>
    <t>Shania</t>
  </si>
  <si>
    <t>Eunice</t>
  </si>
  <si>
    <t>Nathan</t>
  </si>
  <si>
    <t>Jeanette</t>
  </si>
  <si>
    <t>Dylan</t>
  </si>
  <si>
    <t>Lia</t>
  </si>
  <si>
    <t>Chloe</t>
  </si>
  <si>
    <t>Amarnath</t>
  </si>
  <si>
    <t>Joe</t>
  </si>
  <si>
    <t>Kaelen</t>
  </si>
  <si>
    <t>Destinee</t>
  </si>
  <si>
    <t>Ethan</t>
  </si>
  <si>
    <t>Mesuration</t>
  </si>
  <si>
    <t>Alexis</t>
  </si>
  <si>
    <t>Siri</t>
  </si>
  <si>
    <t>Rachael</t>
  </si>
  <si>
    <t>Mensuration</t>
  </si>
  <si>
    <t>Miley</t>
  </si>
  <si>
    <t>Lucius</t>
  </si>
  <si>
    <t>Vera</t>
  </si>
  <si>
    <t>Yanwu</t>
  </si>
  <si>
    <t>Class Test</t>
  </si>
  <si>
    <t>Hayden</t>
  </si>
  <si>
    <t>Zarek</t>
  </si>
  <si>
    <t>Beckham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</si>
</sst>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zoomScale="60" zoomScaleNormal="60" workbookViewId="0">
      <pane xSplit="1" topLeftCell="B1" activePane="topRight" state="frozen"/>
      <selection pane="topRight" activeCell="I20" sqref="I20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46</v>
      </c>
      <c r="T3" s="22" t="s">
        <v>24</v>
      </c>
      <c r="U3" s="22" t="s">
        <v>103</v>
      </c>
      <c r="V3" s="22" t="s">
        <v>112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98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8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>
        <v>0</v>
      </c>
      <c r="T4" s="16">
        <v>2</v>
      </c>
      <c r="U4" s="16">
        <v>0</v>
      </c>
      <c r="V4" s="16">
        <v>1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106</v>
      </c>
      <c r="B5" s="12"/>
      <c r="C5" s="12"/>
      <c r="D5" s="12"/>
      <c r="E5" s="12"/>
      <c r="F5" s="12">
        <v>1</v>
      </c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6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>
        <v>0</v>
      </c>
      <c r="T5" s="16">
        <v>0</v>
      </c>
      <c r="U5" s="16">
        <v>3</v>
      </c>
      <c r="V5" s="16">
        <v>2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56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16</v>
      </c>
      <c r="R6" s="15" t="str">
        <f t="shared" si="2"/>
        <v xml:space="preserve">-Three-Star Wonder, </v>
      </c>
      <c r="S6" s="16">
        <v>3</v>
      </c>
      <c r="T6" s="16">
        <v>4</v>
      </c>
      <c r="U6" s="16">
        <v>3</v>
      </c>
      <c r="V6" s="16">
        <v>3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60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7</v>
      </c>
      <c r="R7" s="15" t="str">
        <f t="shared" si="2"/>
        <v>-</v>
      </c>
      <c r="S7" s="16">
        <v>1</v>
      </c>
      <c r="T7" s="16">
        <v>1</v>
      </c>
      <c r="U7" s="16">
        <v>2</v>
      </c>
      <c r="V7" s="16">
        <v>3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8</v>
      </c>
      <c r="R8" s="15" t="str">
        <f t="shared" si="2"/>
        <v>-</v>
      </c>
      <c r="S8" s="16">
        <v>2</v>
      </c>
      <c r="T8" s="16">
        <v>4</v>
      </c>
      <c r="U8" s="16">
        <v>0</v>
      </c>
      <c r="V8" s="16">
        <v>2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114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1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15</v>
      </c>
      <c r="R9" s="15" t="str">
        <f t="shared" si="2"/>
        <v xml:space="preserve">-Three-Star Wonder, </v>
      </c>
      <c r="S9" s="16">
        <v>2</v>
      </c>
      <c r="T9" s="16">
        <v>4</v>
      </c>
      <c r="U9" s="16">
        <v>3</v>
      </c>
      <c r="V9" s="16">
        <v>3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26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1"/>
        <v>14</v>
      </c>
      <c r="R10" s="15" t="str">
        <f t="shared" si="2"/>
        <v xml:space="preserve">-Blast to the Past, Memelord, </v>
      </c>
      <c r="S10" s="16">
        <v>2</v>
      </c>
      <c r="T10" s="16">
        <v>2</v>
      </c>
      <c r="U10" s="16">
        <v>2</v>
      </c>
      <c r="V10" s="16">
        <v>2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69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0</v>
      </c>
      <c r="L11" s="13">
        <v>1</v>
      </c>
      <c r="M11" s="13"/>
      <c r="N11" s="14"/>
      <c r="O11" s="14"/>
      <c r="P11" s="14"/>
      <c r="Q11" s="15">
        <f t="shared" si="1"/>
        <v>17</v>
      </c>
      <c r="R11" s="15" t="str">
        <f t="shared" si="2"/>
        <v xml:space="preserve">-Blast to the Past, Three-Star Wonder, Extra Credit, </v>
      </c>
      <c r="S11" s="16">
        <v>2</v>
      </c>
      <c r="T11" s="16">
        <v>3</v>
      </c>
      <c r="U11" s="16">
        <v>2</v>
      </c>
      <c r="V11" s="16">
        <v>3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99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5</v>
      </c>
      <c r="R12" s="15" t="str">
        <f t="shared" si="2"/>
        <v>-</v>
      </c>
      <c r="S12" s="16">
        <v>1</v>
      </c>
      <c r="T12" s="16">
        <v>1</v>
      </c>
      <c r="U12" s="16">
        <v>2</v>
      </c>
      <c r="V12" s="16">
        <v>1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65</v>
      </c>
      <c r="B13" s="12">
        <v>1</v>
      </c>
      <c r="C13" s="12">
        <v>1</v>
      </c>
      <c r="D13" s="12"/>
      <c r="E13" s="12">
        <v>1</v>
      </c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13</v>
      </c>
      <c r="R13" s="15" t="str">
        <f t="shared" si="2"/>
        <v xml:space="preserve">-I Love Math, I Say Hi, Gaming is life, </v>
      </c>
      <c r="S13" s="16">
        <v>2</v>
      </c>
      <c r="T13" s="16">
        <v>4</v>
      </c>
      <c r="U13" s="16">
        <v>2</v>
      </c>
      <c r="V13" s="16">
        <v>2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66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7</v>
      </c>
      <c r="R14" s="15" t="str">
        <f t="shared" si="2"/>
        <v>-</v>
      </c>
      <c r="S14" s="16">
        <v>2</v>
      </c>
      <c r="T14" s="16">
        <v>0</v>
      </c>
      <c r="U14" s="16">
        <v>2</v>
      </c>
      <c r="V14" s="16">
        <v>3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27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1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16</v>
      </c>
      <c r="R15" s="15" t="str">
        <f t="shared" si="2"/>
        <v xml:space="preserve">-Three-Star Wonder, </v>
      </c>
      <c r="S15" s="16">
        <v>3</v>
      </c>
      <c r="T15" s="16">
        <v>3</v>
      </c>
      <c r="U15" s="16">
        <v>4</v>
      </c>
      <c r="V15" s="16">
        <v>3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104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13</v>
      </c>
      <c r="R16" s="15" t="str">
        <f t="shared" si="2"/>
        <v xml:space="preserve">-Three-Star Wonder, </v>
      </c>
      <c r="S16" s="16">
        <v>3</v>
      </c>
      <c r="T16" s="16">
        <v>3</v>
      </c>
      <c r="U16" s="16">
        <v>2</v>
      </c>
      <c r="V16" s="16">
        <v>2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101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1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15</v>
      </c>
      <c r="R17" s="15" t="str">
        <f t="shared" si="2"/>
        <v xml:space="preserve">-Three-Star Wonder, </v>
      </c>
      <c r="S17" s="16">
        <v>3</v>
      </c>
      <c r="T17" s="16">
        <v>3</v>
      </c>
      <c r="U17" s="16">
        <v>3</v>
      </c>
      <c r="V17" s="16">
        <v>3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105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6</v>
      </c>
      <c r="R18" s="15" t="str">
        <f t="shared" si="2"/>
        <v>-</v>
      </c>
      <c r="S18" s="16">
        <v>2</v>
      </c>
      <c r="T18" s="16">
        <v>0</v>
      </c>
      <c r="U18" s="16">
        <v>2</v>
      </c>
      <c r="V18" s="16">
        <v>2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113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11</v>
      </c>
      <c r="R19" s="15" t="str">
        <f t="shared" si="2"/>
        <v xml:space="preserve">-Three-Star Wonder, </v>
      </c>
      <c r="S19" s="16">
        <v>3</v>
      </c>
      <c r="T19" s="16">
        <v>0</v>
      </c>
      <c r="U19" s="16">
        <v>3</v>
      </c>
      <c r="V19" s="16">
        <v>2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53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14</v>
      </c>
      <c r="R20" s="15" t="str">
        <f t="shared" si="2"/>
        <v xml:space="preserve">-Three-Star Wonder, </v>
      </c>
      <c r="S20" s="16">
        <v>3</v>
      </c>
      <c r="T20" s="16">
        <v>3</v>
      </c>
      <c r="U20" s="16">
        <v>3</v>
      </c>
      <c r="V20" s="16">
        <v>2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97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8</v>
      </c>
      <c r="R21" s="15" t="str">
        <f t="shared" si="2"/>
        <v>-</v>
      </c>
      <c r="S21" s="16">
        <v>2</v>
      </c>
      <c r="T21" s="16">
        <v>3</v>
      </c>
      <c r="U21" s="16">
        <v>2</v>
      </c>
      <c r="V21" s="16">
        <v>1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47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7</v>
      </c>
      <c r="R22" s="15" t="str">
        <f t="shared" si="2"/>
        <v>-</v>
      </c>
      <c r="S22" s="16">
        <v>3</v>
      </c>
      <c r="T22" s="16">
        <v>2</v>
      </c>
      <c r="U22" s="16">
        <v>0</v>
      </c>
      <c r="V22" s="16">
        <v>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28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9</v>
      </c>
      <c r="R23" s="15" t="str">
        <f t="shared" si="2"/>
        <v>-</v>
      </c>
      <c r="S23" s="16">
        <v>2</v>
      </c>
      <c r="T23" s="16">
        <v>3</v>
      </c>
      <c r="U23" s="16">
        <v>2</v>
      </c>
      <c r="V23" s="16">
        <v>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63</v>
      </c>
      <c r="B24" s="12"/>
      <c r="C24" s="12"/>
      <c r="D24" s="12"/>
      <c r="E24" s="12"/>
      <c r="F24" s="12"/>
      <c r="G24" s="12">
        <v>1</v>
      </c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10</v>
      </c>
      <c r="R24" s="15" t="str">
        <f t="shared" si="2"/>
        <v xml:space="preserve">-Help a friend!, </v>
      </c>
      <c r="S24" s="16">
        <v>3</v>
      </c>
      <c r="T24" s="16">
        <v>2</v>
      </c>
      <c r="U24" s="16">
        <v>2</v>
      </c>
      <c r="V24" s="16">
        <v>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64</v>
      </c>
      <c r="B25" s="12"/>
      <c r="C25" s="12">
        <v>1</v>
      </c>
      <c r="D25" s="12"/>
      <c r="E25" s="12"/>
      <c r="F25" s="12"/>
      <c r="G25" s="12">
        <v>1</v>
      </c>
      <c r="H25" s="13">
        <v>1</v>
      </c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14</v>
      </c>
      <c r="R25" s="15" t="str">
        <f t="shared" si="2"/>
        <v xml:space="preserve">-I Say Hi, Help a friend!, Full Combo, </v>
      </c>
      <c r="S25" s="16">
        <v>3</v>
      </c>
      <c r="T25" s="16">
        <v>2</v>
      </c>
      <c r="U25" s="16">
        <v>2</v>
      </c>
      <c r="V25" s="16">
        <v>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102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5</v>
      </c>
      <c r="R26" s="15" t="str">
        <f t="shared" si="2"/>
        <v>-</v>
      </c>
      <c r="S26" s="16">
        <v>2</v>
      </c>
      <c r="T26" s="16">
        <v>2</v>
      </c>
      <c r="U26" s="16">
        <v>0</v>
      </c>
      <c r="V26" s="16">
        <v>1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29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9</v>
      </c>
      <c r="R27" s="15" t="str">
        <f t="shared" si="2"/>
        <v>-</v>
      </c>
      <c r="S27" s="16">
        <v>2</v>
      </c>
      <c r="T27" s="16">
        <v>2</v>
      </c>
      <c r="U27" s="16">
        <v>3</v>
      </c>
      <c r="V27" s="16">
        <v>2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59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13</v>
      </c>
      <c r="R28" s="15" t="str">
        <f t="shared" si="2"/>
        <v xml:space="preserve">-Three-Star Wonder, </v>
      </c>
      <c r="S28" s="16">
        <v>3</v>
      </c>
      <c r="T28" s="16">
        <v>3</v>
      </c>
      <c r="U28" s="16">
        <v>3</v>
      </c>
      <c r="V28" s="16">
        <v>1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68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20</v>
      </c>
      <c r="R29" s="15" t="str">
        <f t="shared" si="2"/>
        <v xml:space="preserve">-Full Combo, Three-Star Wonder, </v>
      </c>
      <c r="S29" s="16">
        <v>3</v>
      </c>
      <c r="T29" s="16">
        <v>4</v>
      </c>
      <c r="U29" s="16">
        <v>4</v>
      </c>
      <c r="V29" s="16">
        <v>3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52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1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11</v>
      </c>
      <c r="R30" s="15" t="str">
        <f t="shared" si="2"/>
        <v xml:space="preserve">-Three-Star Wonder, </v>
      </c>
      <c r="S30" s="16">
        <v>0</v>
      </c>
      <c r="T30" s="16">
        <v>3</v>
      </c>
      <c r="U30" s="16">
        <v>3</v>
      </c>
      <c r="V30" s="16">
        <v>2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30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11</v>
      </c>
      <c r="R31" s="15" t="str">
        <f t="shared" si="2"/>
        <v xml:space="preserve">-Three-Star Wonder, </v>
      </c>
      <c r="S31" s="16">
        <v>0</v>
      </c>
      <c r="T31" s="16">
        <v>3</v>
      </c>
      <c r="U31" s="16">
        <v>3</v>
      </c>
      <c r="V31" s="16">
        <v>2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61</v>
      </c>
      <c r="B32" s="12">
        <v>1</v>
      </c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7</v>
      </c>
      <c r="R32" s="15" t="str">
        <f t="shared" si="2"/>
        <v xml:space="preserve">-I Love Math, </v>
      </c>
      <c r="S32" s="16">
        <v>0</v>
      </c>
      <c r="T32" s="16">
        <v>2</v>
      </c>
      <c r="U32" s="16">
        <v>2</v>
      </c>
      <c r="V32" s="16">
        <v>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48</v>
      </c>
      <c r="B33" s="12"/>
      <c r="C33" s="12"/>
      <c r="D33" s="12"/>
      <c r="E33" s="12">
        <v>1</v>
      </c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7</v>
      </c>
      <c r="R33" s="15" t="str">
        <f t="shared" si="2"/>
        <v xml:space="preserve">-Gaming is life, </v>
      </c>
      <c r="S33" s="16">
        <v>0</v>
      </c>
      <c r="T33" s="16">
        <v>2</v>
      </c>
      <c r="U33" s="16">
        <v>2</v>
      </c>
      <c r="V33" s="16">
        <v>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49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1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12</v>
      </c>
      <c r="R34" s="15" t="str">
        <f t="shared" si="2"/>
        <v xml:space="preserve">-Three-Star Wonder, </v>
      </c>
      <c r="S34" s="16">
        <v>0</v>
      </c>
      <c r="T34" s="16">
        <v>3</v>
      </c>
      <c r="U34" s="16">
        <v>4</v>
      </c>
      <c r="V34" s="16">
        <v>2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50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1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9</v>
      </c>
      <c r="R35" s="15" t="str">
        <f t="shared" si="2"/>
        <v xml:space="preserve">-Three-Star Wonder, </v>
      </c>
      <c r="S35" s="16">
        <v>0</v>
      </c>
      <c r="T35" s="16">
        <v>3</v>
      </c>
      <c r="U35" s="16">
        <v>3</v>
      </c>
      <c r="V35" s="16">
        <v>0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51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5</v>
      </c>
      <c r="R36" s="15" t="str">
        <f t="shared" si="2"/>
        <v>-</v>
      </c>
      <c r="S36" s="16">
        <v>0</v>
      </c>
      <c r="T36" s="16">
        <v>2</v>
      </c>
      <c r="U36" s="16">
        <v>2</v>
      </c>
      <c r="V36" s="16">
        <v>1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7</v>
      </c>
      <c r="R37" s="15" t="str">
        <f t="shared" si="2"/>
        <v>-</v>
      </c>
      <c r="S37" s="16">
        <v>0</v>
      </c>
      <c r="T37" s="16">
        <v>3</v>
      </c>
      <c r="U37" s="16">
        <v>2</v>
      </c>
      <c r="V37" s="16">
        <v>2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6</v>
      </c>
      <c r="R38" s="15" t="str">
        <f t="shared" si="2"/>
        <v>-</v>
      </c>
      <c r="S38" s="16">
        <v>0</v>
      </c>
      <c r="T38" s="16">
        <v>2</v>
      </c>
      <c r="U38" s="16">
        <v>2</v>
      </c>
      <c r="V38" s="16">
        <v>2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57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7</v>
      </c>
      <c r="R39" s="15" t="str">
        <f t="shared" si="2"/>
        <v>-</v>
      </c>
      <c r="S39" s="16">
        <v>0</v>
      </c>
      <c r="T39" s="16">
        <v>3</v>
      </c>
      <c r="U39" s="16">
        <v>2</v>
      </c>
      <c r="V39" s="16">
        <v>2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 t="s">
        <v>58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6</v>
      </c>
      <c r="R40" s="15" t="str">
        <f t="shared" si="2"/>
        <v>-</v>
      </c>
      <c r="S40" s="16">
        <v>0</v>
      </c>
      <c r="T40" s="16">
        <v>3</v>
      </c>
      <c r="U40" s="16">
        <v>2</v>
      </c>
      <c r="V40" s="16">
        <v>1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 t="s">
        <v>62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7</v>
      </c>
      <c r="R41" s="15" t="str">
        <f t="shared" si="2"/>
        <v>-</v>
      </c>
      <c r="S41" s="16">
        <v>0</v>
      </c>
      <c r="T41" s="16">
        <v>2</v>
      </c>
      <c r="U41" s="16">
        <v>2</v>
      </c>
      <c r="V41" s="16">
        <v>3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 t="s">
        <v>66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1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11</v>
      </c>
      <c r="R42" s="15" t="str">
        <f t="shared" si="2"/>
        <v xml:space="preserve">-Three-Star Wonder, </v>
      </c>
      <c r="S42" s="16">
        <v>0</v>
      </c>
      <c r="T42" s="16">
        <v>3</v>
      </c>
      <c r="U42" s="16">
        <v>2</v>
      </c>
      <c r="V42" s="16">
        <v>3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 t="s">
        <v>67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5</v>
      </c>
      <c r="R43" s="15" t="str">
        <f t="shared" si="2"/>
        <v>-</v>
      </c>
      <c r="S43" s="16">
        <v>0</v>
      </c>
      <c r="T43" s="16">
        <v>3</v>
      </c>
      <c r="U43" s="16">
        <v>0</v>
      </c>
      <c r="V43" s="16">
        <v>2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31</v>
      </c>
      <c r="B1" t="s">
        <v>0</v>
      </c>
      <c r="C1" t="s">
        <v>23</v>
      </c>
    </row>
    <row r="2" spans="1:3" x14ac:dyDescent="0.3">
      <c r="A2" t="str">
        <f>'2Cou Data'!A4</f>
        <v>Amarnath</v>
      </c>
      <c r="B2" t="str">
        <f>'2Cou Data'!R4</f>
        <v xml:space="preserve">-I Love Math, I Say Hi, Memelord, </v>
      </c>
      <c r="C2">
        <f>'2Cou Data'!Q4</f>
        <v>8</v>
      </c>
    </row>
    <row r="3" spans="1:3" x14ac:dyDescent="0.3">
      <c r="A3" t="str">
        <f>'2Cou Data'!A5</f>
        <v>Rachael</v>
      </c>
      <c r="B3" t="str">
        <f>'2Cou Data'!R5</f>
        <v xml:space="preserve">-Blast to the Past, </v>
      </c>
      <c r="C3">
        <f>'2Cou Data'!Q5</f>
        <v>6</v>
      </c>
    </row>
    <row r="4" spans="1:3" x14ac:dyDescent="0.3">
      <c r="A4" t="str">
        <f>'2Cou Data'!A6</f>
        <v>Chuhan</v>
      </c>
      <c r="B4" t="str">
        <f>'2Cou Data'!R6</f>
        <v xml:space="preserve">-Three-Star Wonder, </v>
      </c>
      <c r="C4">
        <f>'2Cou Data'!Q6</f>
        <v>16</v>
      </c>
    </row>
    <row r="5" spans="1:3" x14ac:dyDescent="0.3">
      <c r="A5" t="str">
        <f>'2Cou Data'!A7</f>
        <v>Gerard</v>
      </c>
      <c r="B5" t="str">
        <f>'2Cou Data'!R7</f>
        <v>-</v>
      </c>
      <c r="C5">
        <f>'2Cou Data'!Q7</f>
        <v>7</v>
      </c>
    </row>
    <row r="6" spans="1:3" x14ac:dyDescent="0.3">
      <c r="A6" t="str">
        <f>'2Cou Data'!A8</f>
        <v>Xiang Rong</v>
      </c>
      <c r="B6" t="str">
        <f>'2Cou Data'!R8</f>
        <v>-</v>
      </c>
      <c r="C6">
        <f>'2Cou Data'!Q8</f>
        <v>8</v>
      </c>
    </row>
    <row r="7" spans="1:3" x14ac:dyDescent="0.3">
      <c r="A7" t="str">
        <f>'2Cou Data'!A9</f>
        <v>Zarek</v>
      </c>
      <c r="B7" t="str">
        <f>'2Cou Data'!R9</f>
        <v xml:space="preserve">-Three-Star Wonder, </v>
      </c>
      <c r="C7">
        <f>'2Cou Data'!Q9</f>
        <v>15</v>
      </c>
    </row>
    <row r="8" spans="1:3" x14ac:dyDescent="0.3">
      <c r="A8" t="str">
        <f>'2Cou Data'!A10</f>
        <v>Jaidern</v>
      </c>
      <c r="B8" t="str">
        <f>'2Cou Data'!R10</f>
        <v xml:space="preserve">-Blast to the Past, Memelord, </v>
      </c>
      <c r="C8">
        <f>'2Cou Data'!Q10</f>
        <v>14</v>
      </c>
    </row>
    <row r="9" spans="1:3" x14ac:dyDescent="0.3">
      <c r="A9" t="str">
        <f>'2Cou Data'!A11</f>
        <v>Caleb</v>
      </c>
      <c r="B9" t="str">
        <f>'2Cou Data'!R11</f>
        <v xml:space="preserve">-Blast to the Past, Three-Star Wonder, Extra Credit, </v>
      </c>
      <c r="C9">
        <f>'2Cou Data'!Q11</f>
        <v>17</v>
      </c>
    </row>
    <row r="10" spans="1:3" x14ac:dyDescent="0.3">
      <c r="A10" t="str">
        <f>'2Cou Data'!A12</f>
        <v>Joe</v>
      </c>
      <c r="B10" t="str">
        <f>'2Cou Data'!R12</f>
        <v>-</v>
      </c>
      <c r="C10">
        <f>'2Cou Data'!Q12</f>
        <v>5</v>
      </c>
    </row>
    <row r="11" spans="1:3" x14ac:dyDescent="0.3">
      <c r="A11" t="str">
        <f>'2Cou Data'!A13</f>
        <v>Chervel</v>
      </c>
      <c r="B11" t="str">
        <f>'2Cou Data'!R13</f>
        <v xml:space="preserve">-I Love Math, I Say Hi, Gaming is life, </v>
      </c>
      <c r="C11">
        <f>'2Cou Data'!Q13</f>
        <v>13</v>
      </c>
    </row>
    <row r="12" spans="1:3" x14ac:dyDescent="0.3">
      <c r="A12" t="str">
        <f>'2Cou Data'!A14</f>
        <v>Kerlyn</v>
      </c>
      <c r="B12" t="str">
        <f>'2Cou Data'!R14</f>
        <v>-</v>
      </c>
      <c r="C12">
        <f>'2Cou Data'!Q14</f>
        <v>7</v>
      </c>
    </row>
    <row r="13" spans="1:3" x14ac:dyDescent="0.3">
      <c r="A13" t="str">
        <f>'2Cou Data'!A15</f>
        <v>Mabel</v>
      </c>
      <c r="B13" t="str">
        <f>'2Cou Data'!R15</f>
        <v xml:space="preserve">-Three-Star Wonder, </v>
      </c>
      <c r="C13">
        <f>'2Cou Data'!Q15</f>
        <v>16</v>
      </c>
    </row>
    <row r="14" spans="1:3" x14ac:dyDescent="0.3">
      <c r="A14" t="str">
        <f>'2Cou Data'!A16</f>
        <v>Alexis</v>
      </c>
      <c r="B14" t="str">
        <f>'2Cou Data'!R16</f>
        <v xml:space="preserve">-Three-Star Wonder, </v>
      </c>
      <c r="C14">
        <f>'2Cou Data'!Q16</f>
        <v>13</v>
      </c>
    </row>
    <row r="15" spans="1:3" x14ac:dyDescent="0.3">
      <c r="A15" t="str">
        <f>'2Cou Data'!A17</f>
        <v>Destinee</v>
      </c>
      <c r="B15" t="str">
        <f>'2Cou Data'!R17</f>
        <v xml:space="preserve">-Three-Star Wonder, </v>
      </c>
      <c r="C15">
        <f>'2Cou Data'!Q17</f>
        <v>15</v>
      </c>
    </row>
    <row r="16" spans="1:3" x14ac:dyDescent="0.3">
      <c r="A16" t="str">
        <f>'2Cou Data'!A18</f>
        <v>Siri</v>
      </c>
      <c r="B16" t="str">
        <f>'2Cou Data'!R18</f>
        <v>-</v>
      </c>
      <c r="C16">
        <f>'2Cou Data'!Q18</f>
        <v>6</v>
      </c>
    </row>
    <row r="17" spans="1:3" x14ac:dyDescent="0.3">
      <c r="A17" t="str">
        <f>'2Cou Data'!A19</f>
        <v>Hayden</v>
      </c>
      <c r="B17" t="str">
        <f>'2Cou Data'!R19</f>
        <v xml:space="preserve">-Three-Star Wonder, </v>
      </c>
      <c r="C17">
        <f>'2Cou Data'!Q19</f>
        <v>11</v>
      </c>
    </row>
    <row r="18" spans="1:3" x14ac:dyDescent="0.3">
      <c r="A18" t="str">
        <f>'2Cou Data'!A20</f>
        <v>Zhikei</v>
      </c>
      <c r="B18" t="str">
        <f>'2Cou Data'!R20</f>
        <v xml:space="preserve">-Three-Star Wonder, </v>
      </c>
      <c r="C18">
        <f>'2Cou Data'!Q20</f>
        <v>14</v>
      </c>
    </row>
    <row r="19" spans="1:3" x14ac:dyDescent="0.3">
      <c r="A19" t="str">
        <f>'2Cou Data'!A21</f>
        <v>Chloe</v>
      </c>
      <c r="B19" t="str">
        <f>'2Cou Data'!R21</f>
        <v>-</v>
      </c>
      <c r="C19">
        <f>'2Cou Data'!Q21</f>
        <v>8</v>
      </c>
    </row>
    <row r="20" spans="1:3" x14ac:dyDescent="0.3">
      <c r="A20" t="str">
        <f>'2Cou Data'!A22</f>
        <v>Yijie</v>
      </c>
      <c r="B20" t="str">
        <f>'2Cou Data'!R22</f>
        <v>-</v>
      </c>
      <c r="C20">
        <f>'2Cou Data'!Q22</f>
        <v>7</v>
      </c>
    </row>
    <row r="21" spans="1:3" x14ac:dyDescent="0.3">
      <c r="A21" t="str">
        <f>'2Cou Data'!A23</f>
        <v>Jylan</v>
      </c>
      <c r="B21" t="str">
        <f>'2Cou Data'!R23</f>
        <v>-</v>
      </c>
      <c r="C21">
        <f>'2Cou Data'!Q23</f>
        <v>9</v>
      </c>
    </row>
    <row r="22" spans="1:3" x14ac:dyDescent="0.3">
      <c r="A22" t="str">
        <f>'2Cou Data'!A24</f>
        <v>Zayden</v>
      </c>
      <c r="B22" t="str">
        <f>'2Cou Data'!R24</f>
        <v xml:space="preserve">-Help a friend!, </v>
      </c>
      <c r="C22">
        <f>'2Cou Data'!Q24</f>
        <v>10</v>
      </c>
    </row>
    <row r="23" spans="1:3" x14ac:dyDescent="0.3">
      <c r="A23" t="str">
        <f>'2Cou Data'!A25</f>
        <v>Clarice</v>
      </c>
      <c r="B23" t="str">
        <f>'2Cou Data'!R25</f>
        <v xml:space="preserve">-I Say Hi, Help a friend!, Full Combo, </v>
      </c>
      <c r="C23">
        <f>'2Cou Data'!Q25</f>
        <v>14</v>
      </c>
    </row>
    <row r="24" spans="1:3" x14ac:dyDescent="0.3">
      <c r="A24" t="str">
        <f>'2Cou Data'!A26</f>
        <v>Ethan</v>
      </c>
      <c r="B24" t="str">
        <f>'2Cou Data'!R26</f>
        <v>-</v>
      </c>
      <c r="C24">
        <f>'2Cou Data'!Q26</f>
        <v>5</v>
      </c>
    </row>
    <row r="25" spans="1:3" x14ac:dyDescent="0.3">
      <c r="A25" t="str">
        <f>'2Cou Data'!A27</f>
        <v>Denzel</v>
      </c>
      <c r="B25" t="str">
        <f>'2Cou Data'!R27</f>
        <v>-</v>
      </c>
      <c r="C25">
        <f>'2Cou Data'!Q27</f>
        <v>9</v>
      </c>
    </row>
    <row r="26" spans="1:3" x14ac:dyDescent="0.3">
      <c r="A26" t="str">
        <f>'2Cou Data'!A28</f>
        <v>Erin</v>
      </c>
      <c r="B26" t="str">
        <f>'2Cou Data'!R28</f>
        <v xml:space="preserve">-Three-Star Wonder, </v>
      </c>
      <c r="C26">
        <f>'2Cou Data'!Q28</f>
        <v>13</v>
      </c>
    </row>
    <row r="27" spans="1:3" x14ac:dyDescent="0.3">
      <c r="A27" t="str">
        <f>'2Cou Data'!A29</f>
        <v>Kaijie</v>
      </c>
      <c r="B27" t="str">
        <f>'2Cou Data'!R29</f>
        <v xml:space="preserve">-Full Combo, Three-Star Wonder, </v>
      </c>
      <c r="C27">
        <f>'2Cou Data'!Q29</f>
        <v>20</v>
      </c>
    </row>
    <row r="28" spans="1:3" x14ac:dyDescent="0.3">
      <c r="A28" t="str">
        <f>'2Cou Data'!A30</f>
        <v>Joshua</v>
      </c>
      <c r="B28" t="str">
        <f>'2Cou Data'!R30</f>
        <v xml:space="preserve">-Three-Star Wonder, </v>
      </c>
      <c r="C28">
        <f>'2Cou Data'!Q30</f>
        <v>11</v>
      </c>
    </row>
    <row r="29" spans="1:3" x14ac:dyDescent="0.3">
      <c r="A29" t="str">
        <f>'2Cou Data'!A31</f>
        <v>Tristan</v>
      </c>
      <c r="B29" t="str">
        <f>'2Cou Data'!R31</f>
        <v xml:space="preserve">-Three-Star Wonder, </v>
      </c>
      <c r="C29">
        <f>'2Cou Data'!Q31</f>
        <v>11</v>
      </c>
    </row>
    <row r="30" spans="1:3" x14ac:dyDescent="0.3">
      <c r="A30" t="str">
        <f>'2Cou Data'!A32</f>
        <v>Anya</v>
      </c>
      <c r="B30" t="str">
        <f>'2Cou Data'!R32</f>
        <v xml:space="preserve">-I Love Math, </v>
      </c>
      <c r="C30">
        <f>'2Cou Data'!Q32</f>
        <v>7</v>
      </c>
    </row>
    <row r="31" spans="1:3" x14ac:dyDescent="0.3">
      <c r="A31" t="str">
        <f>'2Cou Data'!A33</f>
        <v>Shannon</v>
      </c>
      <c r="B31" t="str">
        <f>'2Cou Data'!R33</f>
        <v xml:space="preserve">-Gaming is life, </v>
      </c>
      <c r="C31">
        <f>'2Cou Data'!Q33</f>
        <v>7</v>
      </c>
    </row>
    <row r="32" spans="1:3" x14ac:dyDescent="0.3">
      <c r="A32" t="str">
        <f>'2Cou Data'!A34</f>
        <v>Yuxin</v>
      </c>
      <c r="B32" t="str">
        <f>'2Cou Data'!R34</f>
        <v xml:space="preserve">-Three-Star Wonder, </v>
      </c>
      <c r="C32">
        <f>'2Cou Data'!Q34</f>
        <v>12</v>
      </c>
    </row>
    <row r="33" spans="1:3" x14ac:dyDescent="0.3">
      <c r="A33" t="str">
        <f>'2Cou Data'!A35</f>
        <v>Shermin</v>
      </c>
      <c r="B33" t="str">
        <f>'2Cou Data'!R35</f>
        <v xml:space="preserve">-Three-Star Wonder, </v>
      </c>
      <c r="C33">
        <f>'2Cou Data'!Q35</f>
        <v>9</v>
      </c>
    </row>
    <row r="34" spans="1:3" x14ac:dyDescent="0.3">
      <c r="A34" t="str">
        <f>'2Cou Data'!A36</f>
        <v>Jovan</v>
      </c>
      <c r="B34" t="str">
        <f>'2Cou Data'!R36</f>
        <v>-</v>
      </c>
      <c r="C34">
        <f>'2Cou Data'!Q36</f>
        <v>5</v>
      </c>
    </row>
    <row r="35" spans="1:3" x14ac:dyDescent="0.3">
      <c r="A35" t="str">
        <f>'2Cou Data'!A37</f>
        <v>Gina</v>
      </c>
      <c r="B35" t="str">
        <f>'2Cou Data'!R37</f>
        <v>-</v>
      </c>
      <c r="C35">
        <f>'2Cou Data'!Q37</f>
        <v>7</v>
      </c>
    </row>
    <row r="36" spans="1:3" x14ac:dyDescent="0.3">
      <c r="A36" t="str">
        <f>'2Cou Data'!A38</f>
        <v>Yuxuan</v>
      </c>
      <c r="B36" t="str">
        <f>'2Cou Data'!R38</f>
        <v>-</v>
      </c>
      <c r="C36">
        <f>'2Cou Data'!Q38</f>
        <v>6</v>
      </c>
    </row>
    <row r="37" spans="1:3" x14ac:dyDescent="0.3">
      <c r="A37" t="str">
        <f>'2Cou Data'!A39</f>
        <v>Guanxin</v>
      </c>
      <c r="B37" t="str">
        <f>'2Cou Data'!R39</f>
        <v>-</v>
      </c>
      <c r="C37">
        <f>'2Cou Data'!Q39</f>
        <v>7</v>
      </c>
    </row>
    <row r="38" spans="1:3" x14ac:dyDescent="0.3">
      <c r="A38" t="str">
        <f>'2Cou Data'!A40</f>
        <v>Yohana</v>
      </c>
      <c r="B38" t="str">
        <f>'2Cou Data'!R40</f>
        <v>-</v>
      </c>
      <c r="C38">
        <f>'2Cou Data'!Q40</f>
        <v>6</v>
      </c>
    </row>
    <row r="39" spans="1:3" x14ac:dyDescent="0.3">
      <c r="A39" t="str">
        <f>'2Cou Data'!A41</f>
        <v>Leo</v>
      </c>
      <c r="B39" t="str">
        <f>'2Cou Data'!R41</f>
        <v>-</v>
      </c>
      <c r="C39">
        <f>'2Cou Data'!Q41</f>
        <v>7</v>
      </c>
    </row>
    <row r="40" spans="1:3" x14ac:dyDescent="0.3">
      <c r="A40" t="str">
        <f>'2Cou Data'!A42</f>
        <v>Kerlyn</v>
      </c>
      <c r="B40" t="str">
        <f>'2Cou Data'!R42</f>
        <v xml:space="preserve">-Three-Star Wonder, </v>
      </c>
      <c r="C40">
        <f>'2Cou Data'!Q42</f>
        <v>11</v>
      </c>
    </row>
    <row r="41" spans="1:3" x14ac:dyDescent="0.3">
      <c r="A41" t="str">
        <f>'2Cou Data'!A43</f>
        <v>Weeyang</v>
      </c>
      <c r="B41" t="str">
        <f>'2Cou Data'!R43</f>
        <v>-</v>
      </c>
      <c r="C41">
        <f>'2Cou Data'!Q43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20"/>
  <sheetViews>
    <sheetView workbookViewId="0">
      <pane xSplit="1" topLeftCell="B1" activePane="topRight" state="frozen"/>
      <selection activeCell="T17" sqref="T17"/>
      <selection pane="topRight" activeCell="I32" sqref="I32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32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33</v>
      </c>
      <c r="B5" s="12"/>
      <c r="C5" s="12"/>
      <c r="D5" s="12"/>
      <c r="E5" s="12"/>
      <c r="F5" s="12"/>
      <c r="G5" s="12"/>
      <c r="H5" s="13"/>
      <c r="I5" s="13"/>
      <c r="J5" s="13">
        <f t="shared" ref="J5:J20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20" si="1">SUM(B5:G5)+3*SUM(H5:L5)+5*SUM(M5:P5)+SUM(S5:AL5)</f>
        <v>3</v>
      </c>
      <c r="R5" s="15" t="str">
        <f t="shared" ref="R5:R20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34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3</v>
      </c>
      <c r="R6" s="15" t="str">
        <f t="shared" si="2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35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36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3</v>
      </c>
      <c r="R8" s="15" t="str">
        <f t="shared" si="2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37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3</v>
      </c>
      <c r="R9" s="15" t="str">
        <f t="shared" si="2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38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6</v>
      </c>
      <c r="R10" s="15" t="str">
        <f t="shared" si="2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39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2</v>
      </c>
      <c r="R11" s="15" t="str">
        <f t="shared" si="2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40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</v>
      </c>
      <c r="R12" s="15" t="str">
        <f t="shared" si="2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41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3</v>
      </c>
      <c r="R13" s="15" t="str">
        <f t="shared" si="2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42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43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44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3</v>
      </c>
      <c r="R16" s="15" t="str">
        <f t="shared" si="2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45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6</v>
      </c>
      <c r="R17" s="15" t="str">
        <f t="shared" si="2"/>
        <v xml:space="preserve">-Full Combo, 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18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31</v>
      </c>
      <c r="B1" t="s">
        <v>0</v>
      </c>
      <c r="C1" t="s">
        <v>23</v>
      </c>
    </row>
    <row r="2" spans="1:3" x14ac:dyDescent="0.3">
      <c r="A2" t="str">
        <f>'3Exp Data'!A4</f>
        <v>XueWen</v>
      </c>
      <c r="B2" t="str">
        <f>'3Exp Data'!R4</f>
        <v>-</v>
      </c>
      <c r="C2">
        <f>'3Exp Data'!Q4</f>
        <v>3</v>
      </c>
    </row>
    <row r="3" spans="1:3" x14ac:dyDescent="0.3">
      <c r="A3" t="str">
        <f>'3Exp Data'!A5</f>
        <v>Dean</v>
      </c>
      <c r="B3" t="str">
        <f>'3Exp Data'!R5</f>
        <v>-</v>
      </c>
      <c r="C3">
        <f>'3Exp Data'!Q5</f>
        <v>3</v>
      </c>
    </row>
    <row r="4" spans="1:3" x14ac:dyDescent="0.3">
      <c r="A4" t="str">
        <f>'3Exp Data'!A6</f>
        <v>Angelo</v>
      </c>
      <c r="B4" t="str">
        <f>'3Exp Data'!R6</f>
        <v>-</v>
      </c>
      <c r="C4">
        <f>'3Exp Data'!Q6</f>
        <v>3</v>
      </c>
    </row>
    <row r="5" spans="1:3" x14ac:dyDescent="0.3">
      <c r="A5" t="str">
        <f>'3Exp Data'!A7</f>
        <v>Kyle</v>
      </c>
      <c r="B5" t="str">
        <f>'3Exp Data'!R7</f>
        <v xml:space="preserve">-Gaming is life, </v>
      </c>
      <c r="C5">
        <f>'3Exp Data'!Q7</f>
        <v>3</v>
      </c>
    </row>
    <row r="6" spans="1:3" x14ac:dyDescent="0.3">
      <c r="A6" t="str">
        <f>'3Exp Data'!A8</f>
        <v>Jayden</v>
      </c>
      <c r="B6" t="str">
        <f>'3Exp Data'!R8</f>
        <v>-</v>
      </c>
      <c r="C6">
        <f>'3Exp Data'!Q8</f>
        <v>3</v>
      </c>
    </row>
    <row r="7" spans="1:3" x14ac:dyDescent="0.3">
      <c r="A7" t="str">
        <f>'3Exp Data'!A9</f>
        <v>Auston</v>
      </c>
      <c r="B7" t="str">
        <f>'3Exp Data'!R9</f>
        <v>-</v>
      </c>
      <c r="C7">
        <f>'3Exp Data'!Q9</f>
        <v>3</v>
      </c>
    </row>
    <row r="8" spans="1:3" x14ac:dyDescent="0.3">
      <c r="A8" t="str">
        <f>'3Exp Data'!A10</f>
        <v>Jia Xiang</v>
      </c>
      <c r="B8" t="str">
        <f>'3Exp Data'!R10</f>
        <v xml:space="preserve">-Full Combo, </v>
      </c>
      <c r="C8">
        <f>'3Exp Data'!Q10</f>
        <v>6</v>
      </c>
    </row>
    <row r="9" spans="1:3" x14ac:dyDescent="0.3">
      <c r="A9" t="str">
        <f>'3Exp Data'!A11</f>
        <v>Faith</v>
      </c>
      <c r="B9" t="str">
        <f>'3Exp Data'!R11</f>
        <v>-</v>
      </c>
      <c r="C9">
        <f>'3Exp Data'!Q11</f>
        <v>2</v>
      </c>
    </row>
    <row r="10" spans="1:3" x14ac:dyDescent="0.3">
      <c r="A10" t="str">
        <f>'3Exp Data'!A12</f>
        <v>Hiroshi</v>
      </c>
      <c r="B10" t="str">
        <f>'3Exp Data'!R12</f>
        <v>-</v>
      </c>
      <c r="C10">
        <f>'3Exp Data'!Q12</f>
        <v>2</v>
      </c>
    </row>
    <row r="11" spans="1:3" x14ac:dyDescent="0.3">
      <c r="A11" t="str">
        <f>'3Exp Data'!A13</f>
        <v>Luke</v>
      </c>
      <c r="B11" t="str">
        <f>'3Exp Data'!R13</f>
        <v>-</v>
      </c>
      <c r="C11">
        <f>'3Exp Data'!Q13</f>
        <v>3</v>
      </c>
    </row>
    <row r="12" spans="1:3" x14ac:dyDescent="0.3">
      <c r="A12" t="str">
        <f>'3Exp Data'!A14</f>
        <v>Alicia</v>
      </c>
      <c r="B12" t="str">
        <f>'3Exp Data'!R14</f>
        <v xml:space="preserve">-Gaming is life, </v>
      </c>
      <c r="C12">
        <f>'3Exp Data'!Q14</f>
        <v>3</v>
      </c>
    </row>
    <row r="13" spans="1:3" x14ac:dyDescent="0.3">
      <c r="A13" t="str">
        <f>'3Exp Data'!A15</f>
        <v>Rayden</v>
      </c>
      <c r="B13" t="str">
        <f>'3Exp Data'!R15</f>
        <v>-</v>
      </c>
      <c r="C13">
        <f>'3Exp Data'!Q15</f>
        <v>3</v>
      </c>
    </row>
    <row r="14" spans="1:3" x14ac:dyDescent="0.3">
      <c r="A14" t="str">
        <f>'3Exp Data'!A16</f>
        <v>Darren</v>
      </c>
      <c r="B14" t="str">
        <f>'3Exp Data'!R16</f>
        <v>-</v>
      </c>
      <c r="C14">
        <f>'3Exp Data'!Q16</f>
        <v>3</v>
      </c>
    </row>
    <row r="15" spans="1:3" x14ac:dyDescent="0.3">
      <c r="A15" t="str">
        <f>'3Exp Data'!A17</f>
        <v>Lucas</v>
      </c>
      <c r="B15" t="str">
        <f>'3Exp Data'!R17</f>
        <v xml:space="preserve">-Full Combo, </v>
      </c>
      <c r="C15">
        <f>'3Exp Data'!Q17</f>
        <v>6</v>
      </c>
    </row>
    <row r="16" spans="1:3" x14ac:dyDescent="0.3">
      <c r="A16">
        <f>'3Exp Data'!A18</f>
        <v>15</v>
      </c>
      <c r="B16" t="str">
        <f>'3Exp Data'!R18</f>
        <v>-</v>
      </c>
      <c r="C16">
        <f>'3Exp Data'!Q18</f>
        <v>0</v>
      </c>
    </row>
    <row r="17" spans="1:3" x14ac:dyDescent="0.3">
      <c r="A17">
        <f>'3Exp Data'!A19</f>
        <v>16</v>
      </c>
      <c r="B17" t="str">
        <f>'3Exp Data'!R19</f>
        <v>-</v>
      </c>
      <c r="C17">
        <f>'3Exp Data'!Q19</f>
        <v>0</v>
      </c>
    </row>
    <row r="18" spans="1:3" x14ac:dyDescent="0.3">
      <c r="A18">
        <f>'3Exp Data'!A20</f>
        <v>17</v>
      </c>
      <c r="B18" t="str">
        <f>'3Exp Data'!R20</f>
        <v>-</v>
      </c>
      <c r="C18">
        <f>'3Exp Data'!Q20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zoomScale="80" zoomScaleNormal="80" workbookViewId="0">
      <pane xSplit="1" topLeftCell="B1" activePane="topRight" state="frozen"/>
      <selection activeCell="T17" sqref="T17"/>
      <selection pane="topRight" activeCell="V25" sqref="V25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24</v>
      </c>
      <c r="T3" s="22" t="s">
        <v>107</v>
      </c>
      <c r="U3" s="22" t="s">
        <v>112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70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1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9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</v>
      </c>
      <c r="S4" s="16">
        <v>3</v>
      </c>
      <c r="T4" s="16"/>
      <c r="U4" s="16">
        <v>3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71</v>
      </c>
      <c r="B5" s="12"/>
      <c r="C5" s="12"/>
      <c r="D5" s="12"/>
      <c r="E5" s="12">
        <v>1</v>
      </c>
      <c r="F5" s="12"/>
      <c r="G5" s="12"/>
      <c r="H5" s="13"/>
      <c r="I5" s="13"/>
      <c r="J5" s="13">
        <f t="shared" ref="J5:J43" si="0">IF(COUNTIF(S5:AL5,"&gt;=3")&gt;=2,1,0)</f>
        <v>1</v>
      </c>
      <c r="K5" s="13">
        <f t="array" ref="K5">IF(MAX(FREQUENCY(IF(S5:AL5&gt;0,COLUMN(S5:AL5)),IF(S5:AL5&lt;=0,COLUMN(S5:AL5))))&gt;4,1,0)</f>
        <v>0</v>
      </c>
      <c r="L5" s="13">
        <v>1</v>
      </c>
      <c r="M5" s="13"/>
      <c r="N5" s="14"/>
      <c r="O5" s="14"/>
      <c r="P5" s="14"/>
      <c r="Q5" s="15">
        <f t="shared" ref="Q5:Q43" si="1">SUM(B5:G5)+3*SUM(H5:L5)+5*SUM(M5:P5)+SUM(S5:AL5)</f>
        <v>15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-Gaming is life, Three-Star Wonder, Extra Credit, </v>
      </c>
      <c r="S5" s="16">
        <v>4</v>
      </c>
      <c r="T5" s="16">
        <v>4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72</v>
      </c>
      <c r="B6" s="12"/>
      <c r="C6" s="12"/>
      <c r="D6" s="12"/>
      <c r="E6" s="12">
        <v>1</v>
      </c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>
        <v>1</v>
      </c>
      <c r="M6" s="13"/>
      <c r="N6" s="14"/>
      <c r="O6" s="14"/>
      <c r="P6" s="14"/>
      <c r="Q6" s="15">
        <f t="shared" si="1"/>
        <v>14</v>
      </c>
      <c r="R6" s="15" t="str">
        <f t="shared" si="2"/>
        <v xml:space="preserve">-Gaming is life, Three-Star Wonder, Extra Credit, </v>
      </c>
      <c r="S6" s="16">
        <v>3</v>
      </c>
      <c r="T6" s="16">
        <v>4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73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1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10</v>
      </c>
      <c r="R7" s="15" t="str">
        <f t="shared" si="2"/>
        <v xml:space="preserve">-Three-Star Wonder, </v>
      </c>
      <c r="S7" s="16">
        <v>3</v>
      </c>
      <c r="T7" s="16">
        <v>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74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7</v>
      </c>
      <c r="R8" s="15" t="str">
        <f t="shared" si="2"/>
        <v>-</v>
      </c>
      <c r="S8" s="16">
        <v>2</v>
      </c>
      <c r="T8" s="16">
        <v>3</v>
      </c>
      <c r="U8" s="16">
        <v>2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75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1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14</v>
      </c>
      <c r="R9" s="15" t="str">
        <f t="shared" si="2"/>
        <v xml:space="preserve">-Full Combo, Three-Star Wonder, </v>
      </c>
      <c r="S9" s="16">
        <v>4</v>
      </c>
      <c r="T9" s="16">
        <v>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76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14</v>
      </c>
      <c r="R10" s="15" t="str">
        <f t="shared" si="2"/>
        <v xml:space="preserve">-Three-Star Wonder, </v>
      </c>
      <c r="S10" s="16">
        <v>4</v>
      </c>
      <c r="T10" s="16">
        <v>4</v>
      </c>
      <c r="U10" s="16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77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4</v>
      </c>
      <c r="R11" s="15" t="str">
        <f t="shared" si="2"/>
        <v>-</v>
      </c>
      <c r="S11" s="16">
        <v>3</v>
      </c>
      <c r="T11" s="16">
        <v>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78</v>
      </c>
      <c r="B12" s="12"/>
      <c r="C12" s="12"/>
      <c r="D12" s="12"/>
      <c r="E12" s="12"/>
      <c r="F12" s="12"/>
      <c r="G12" s="12"/>
      <c r="H12" s="13">
        <v>1</v>
      </c>
      <c r="I12" s="13">
        <v>1</v>
      </c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20</v>
      </c>
      <c r="R12" s="15" t="str">
        <f t="shared" si="2"/>
        <v xml:space="preserve">-Full Combo, Math Ambassador, Three-Star Wonder, </v>
      </c>
      <c r="S12" s="16">
        <v>4</v>
      </c>
      <c r="T12" s="16">
        <v>4</v>
      </c>
      <c r="U12" s="16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79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4</v>
      </c>
      <c r="R13" s="15" t="str">
        <f t="shared" si="2"/>
        <v>-</v>
      </c>
      <c r="S13" s="16">
        <v>2</v>
      </c>
      <c r="T13" s="16"/>
      <c r="U13" s="16">
        <v>2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111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6</v>
      </c>
      <c r="R14" s="15" t="str">
        <f t="shared" si="2"/>
        <v>-</v>
      </c>
      <c r="S14" s="16">
        <v>3</v>
      </c>
      <c r="T14" s="16">
        <v>1</v>
      </c>
      <c r="U14" s="16">
        <v>2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80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4</v>
      </c>
      <c r="R15" s="15" t="str">
        <f t="shared" si="2"/>
        <v>-</v>
      </c>
      <c r="S15" s="16">
        <v>2</v>
      </c>
      <c r="T15" s="16">
        <v>1</v>
      </c>
      <c r="U15" s="16">
        <v>1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81</v>
      </c>
      <c r="B16" s="12"/>
      <c r="C16" s="12"/>
      <c r="D16" s="12"/>
      <c r="E16" s="12"/>
      <c r="F16" s="12"/>
      <c r="G16" s="12"/>
      <c r="H16" s="13">
        <v>1</v>
      </c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17</v>
      </c>
      <c r="R16" s="15" t="str">
        <f t="shared" si="2"/>
        <v xml:space="preserve">-Full Combo, Three-Star Wonder, </v>
      </c>
      <c r="S16" s="16">
        <v>4</v>
      </c>
      <c r="T16" s="16">
        <v>4</v>
      </c>
      <c r="U16" s="16">
        <v>3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36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4</v>
      </c>
      <c r="R17" s="15" t="str">
        <f t="shared" si="2"/>
        <v>-</v>
      </c>
      <c r="S17" s="16">
        <v>3</v>
      </c>
      <c r="T17" s="16">
        <v>1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82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83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</v>
      </c>
      <c r="R19" s="15" t="str">
        <f t="shared" si="2"/>
        <v>-</v>
      </c>
      <c r="S19" s="16">
        <v>1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84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9</v>
      </c>
      <c r="R20" s="15" t="str">
        <f t="shared" si="2"/>
        <v xml:space="preserve">-Three-Star Wonder,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85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11</v>
      </c>
      <c r="R21" s="15" t="str">
        <f t="shared" si="2"/>
        <v xml:space="preserve">-Three-Star Wonder, </v>
      </c>
      <c r="S21" s="16">
        <v>3</v>
      </c>
      <c r="T21" s="16">
        <v>2</v>
      </c>
      <c r="U21" s="16">
        <v>3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86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1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9</v>
      </c>
      <c r="R22" s="15" t="str">
        <f t="shared" si="2"/>
        <v xml:space="preserve">-Three-Star Wonder, </v>
      </c>
      <c r="S22" s="16">
        <v>3</v>
      </c>
      <c r="T22" s="16">
        <v>3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87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12</v>
      </c>
      <c r="R23" s="15" t="str">
        <f t="shared" si="2"/>
        <v xml:space="preserve">-Three-Star Wonder, </v>
      </c>
      <c r="S23" s="16">
        <v>3</v>
      </c>
      <c r="T23" s="16">
        <v>4</v>
      </c>
      <c r="U23" s="16">
        <v>2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88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11</v>
      </c>
      <c r="R24" s="15" t="str">
        <f t="shared" si="2"/>
        <v xml:space="preserve">-Three-Star Wonder, </v>
      </c>
      <c r="S24" s="16">
        <v>3</v>
      </c>
      <c r="T24" s="16">
        <v>3</v>
      </c>
      <c r="U24" s="16">
        <v>2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89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10</v>
      </c>
      <c r="R25" s="15" t="str">
        <f t="shared" si="2"/>
        <v xml:space="preserve">-Three-Star Wonder, </v>
      </c>
      <c r="S25" s="16">
        <v>3</v>
      </c>
      <c r="T25" s="16">
        <v>4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90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1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11</v>
      </c>
      <c r="R26" s="15" t="str">
        <f t="shared" si="2"/>
        <v xml:space="preserve">-Three-Star Wonder, </v>
      </c>
      <c r="S26" s="16">
        <v>4</v>
      </c>
      <c r="T26" s="16">
        <v>4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91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12</v>
      </c>
      <c r="R27" s="15" t="str">
        <f t="shared" si="2"/>
        <v xml:space="preserve">-Three-Star Wonder, </v>
      </c>
      <c r="S27" s="16">
        <v>4</v>
      </c>
      <c r="T27" s="16">
        <v>2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92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11</v>
      </c>
      <c r="R28" s="15" t="str">
        <f t="shared" si="2"/>
        <v xml:space="preserve">-Three-Star Wonder, </v>
      </c>
      <c r="S28" s="16">
        <v>3</v>
      </c>
      <c r="T28" s="16">
        <v>3</v>
      </c>
      <c r="U28" s="16">
        <v>2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93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10</v>
      </c>
      <c r="R29" s="15" t="str">
        <f t="shared" si="2"/>
        <v xml:space="preserve">-Three-Star Wonder, </v>
      </c>
      <c r="S29" s="16">
        <v>4</v>
      </c>
      <c r="T29" s="16">
        <v>3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94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5</v>
      </c>
      <c r="R30" s="15" t="str">
        <f t="shared" si="2"/>
        <v>-</v>
      </c>
      <c r="S30" s="16">
        <v>3</v>
      </c>
      <c r="T30" s="16">
        <v>2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95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3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96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>-</v>
      </c>
      <c r="S32" s="16">
        <v>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100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1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11</v>
      </c>
      <c r="R33" s="15" t="str">
        <f t="shared" si="2"/>
        <v xml:space="preserve">-Three-Star Wonder, </v>
      </c>
      <c r="S33" s="16">
        <v>3</v>
      </c>
      <c r="T33" s="16">
        <v>3</v>
      </c>
      <c r="U33" s="16">
        <v>2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108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1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10</v>
      </c>
      <c r="R34" s="15" t="str">
        <f t="shared" si="2"/>
        <v xml:space="preserve">-Three-Star Wonder, </v>
      </c>
      <c r="S34" s="16">
        <v>3</v>
      </c>
      <c r="T34" s="16">
        <v>4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109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3</v>
      </c>
      <c r="R35" s="15" t="str">
        <f t="shared" si="2"/>
        <v>-</v>
      </c>
      <c r="S35" s="16"/>
      <c r="T35" s="16">
        <v>3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110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2</v>
      </c>
      <c r="R36" s="15" t="str">
        <f t="shared" si="2"/>
        <v>-</v>
      </c>
      <c r="S36" s="16"/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115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2</v>
      </c>
      <c r="R37" s="15" t="str">
        <f t="shared" si="2"/>
        <v>-</v>
      </c>
      <c r="S37" s="16"/>
      <c r="T37" s="16"/>
      <c r="U37" s="16">
        <v>2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31</v>
      </c>
      <c r="B1" t="s">
        <v>0</v>
      </c>
      <c r="C1" t="s">
        <v>23</v>
      </c>
    </row>
    <row r="2" spans="1:3" x14ac:dyDescent="0.3">
      <c r="A2" t="str">
        <f>'2Res Data'!A4</f>
        <v>Charissa</v>
      </c>
      <c r="B2" t="str">
        <f>'2Res Data'!R4</f>
        <v xml:space="preserve">-Three-Star Wonder, </v>
      </c>
      <c r="C2">
        <f>'2Res Data'!Q4</f>
        <v>9</v>
      </c>
    </row>
    <row r="3" spans="1:3" x14ac:dyDescent="0.3">
      <c r="A3" t="str">
        <f>'2Res Data'!A5</f>
        <v>Thaddeus</v>
      </c>
      <c r="B3" t="str">
        <f>'2Res Data'!R5</f>
        <v xml:space="preserve">-Gaming is life, Three-Star Wonder, Extra Credit, </v>
      </c>
      <c r="C3">
        <f>'2Res Data'!Q5</f>
        <v>15</v>
      </c>
    </row>
    <row r="4" spans="1:3" x14ac:dyDescent="0.3">
      <c r="A4" t="str">
        <f>'2Res Data'!A6</f>
        <v>Ambrose</v>
      </c>
      <c r="B4" t="str">
        <f>'2Res Data'!R6</f>
        <v xml:space="preserve">-Gaming is life, Three-Star Wonder, Extra Credit, </v>
      </c>
      <c r="C4">
        <f>'2Res Data'!Q6</f>
        <v>14</v>
      </c>
    </row>
    <row r="5" spans="1:3" x14ac:dyDescent="0.3">
      <c r="A5" t="str">
        <f>'2Res Data'!A7</f>
        <v>Zach</v>
      </c>
      <c r="B5" t="str">
        <f>'2Res Data'!R7</f>
        <v xml:space="preserve">-Three-Star Wonder, </v>
      </c>
      <c r="C5">
        <f>'2Res Data'!Q7</f>
        <v>10</v>
      </c>
    </row>
    <row r="6" spans="1:3" x14ac:dyDescent="0.3">
      <c r="A6" t="str">
        <f>'2Res Data'!A8</f>
        <v>Joel</v>
      </c>
      <c r="B6" t="str">
        <f>'2Res Data'!R8</f>
        <v>-</v>
      </c>
      <c r="C6">
        <f>'2Res Data'!Q8</f>
        <v>7</v>
      </c>
    </row>
    <row r="7" spans="1:3" x14ac:dyDescent="0.3">
      <c r="A7" t="str">
        <f>'2Res Data'!A9</f>
        <v>Janelle</v>
      </c>
      <c r="B7" t="str">
        <f>'2Res Data'!R9</f>
        <v xml:space="preserve">-Full Combo, Three-Star Wonder, </v>
      </c>
      <c r="C7">
        <f>'2Res Data'!Q9</f>
        <v>14</v>
      </c>
    </row>
    <row r="8" spans="1:3" x14ac:dyDescent="0.3">
      <c r="A8" t="str">
        <f>'2Res Data'!A10</f>
        <v>Li Wen</v>
      </c>
      <c r="B8" t="str">
        <f>'2Res Data'!R10</f>
        <v xml:space="preserve">-Three-Star Wonder, </v>
      </c>
      <c r="C8">
        <f>'2Res Data'!Q10</f>
        <v>14</v>
      </c>
    </row>
    <row r="9" spans="1:3" x14ac:dyDescent="0.3">
      <c r="A9" t="str">
        <f>'2Res Data'!A11</f>
        <v>Zachary</v>
      </c>
      <c r="B9" t="str">
        <f>'2Res Data'!R11</f>
        <v>-</v>
      </c>
      <c r="C9">
        <f>'2Res Data'!Q11</f>
        <v>4</v>
      </c>
    </row>
    <row r="10" spans="1:3" x14ac:dyDescent="0.3">
      <c r="A10" t="str">
        <f>'2Res Data'!A12</f>
        <v>Xavier</v>
      </c>
      <c r="B10" t="str">
        <f>'2Res Data'!R12</f>
        <v xml:space="preserve">-Full Combo, Math Ambassador, Three-Star Wonder, </v>
      </c>
      <c r="C10">
        <f>'2Res Data'!Q12</f>
        <v>20</v>
      </c>
    </row>
    <row r="11" spans="1:3" x14ac:dyDescent="0.3">
      <c r="A11" t="str">
        <f>'2Res Data'!A13</f>
        <v>Xinen</v>
      </c>
      <c r="B11" t="str">
        <f>'2Res Data'!R13</f>
        <v>-</v>
      </c>
      <c r="C11">
        <f>'2Res Data'!Q13</f>
        <v>4</v>
      </c>
    </row>
    <row r="12" spans="1:3" x14ac:dyDescent="0.3">
      <c r="A12" t="str">
        <f>'2Res Data'!A14</f>
        <v>Yanwu</v>
      </c>
      <c r="B12" t="str">
        <f>'2Res Data'!R14</f>
        <v>-</v>
      </c>
      <c r="C12">
        <f>'2Res Data'!Q14</f>
        <v>6</v>
      </c>
    </row>
    <row r="13" spans="1:3" x14ac:dyDescent="0.3">
      <c r="A13" t="str">
        <f>'2Res Data'!A15</f>
        <v>Koen</v>
      </c>
      <c r="B13" t="str">
        <f>'2Res Data'!R15</f>
        <v>-</v>
      </c>
      <c r="C13">
        <f>'2Res Data'!Q15</f>
        <v>4</v>
      </c>
    </row>
    <row r="14" spans="1:3" x14ac:dyDescent="0.3">
      <c r="A14" t="str">
        <f>'2Res Data'!A16</f>
        <v>Clyde</v>
      </c>
      <c r="B14" t="str">
        <f>'2Res Data'!R16</f>
        <v xml:space="preserve">-Full Combo, Three-Star Wonder, </v>
      </c>
      <c r="C14">
        <f>'2Res Data'!Q16</f>
        <v>17</v>
      </c>
    </row>
    <row r="15" spans="1:3" x14ac:dyDescent="0.3">
      <c r="A15" t="str">
        <f>'2Res Data'!A17</f>
        <v>Jayden</v>
      </c>
      <c r="B15" t="str">
        <f>'2Res Data'!R17</f>
        <v>-</v>
      </c>
      <c r="C15">
        <f>'2Res Data'!Q17</f>
        <v>4</v>
      </c>
    </row>
    <row r="16" spans="1:3" x14ac:dyDescent="0.3">
      <c r="A16" t="str">
        <f>'2Res Data'!A18</f>
        <v>Trina</v>
      </c>
      <c r="B16" t="str">
        <f>'2Res Data'!R18</f>
        <v>-</v>
      </c>
      <c r="C16">
        <f>'2Res Data'!Q18</f>
        <v>2</v>
      </c>
    </row>
    <row r="17" spans="1:3" x14ac:dyDescent="0.3">
      <c r="A17" t="str">
        <f>'2Res Data'!A19</f>
        <v>Solomon</v>
      </c>
      <c r="B17" t="str">
        <f>'2Res Data'!R19</f>
        <v>-</v>
      </c>
      <c r="C17">
        <f>'2Res Data'!Q19</f>
        <v>1</v>
      </c>
    </row>
    <row r="18" spans="1:3" x14ac:dyDescent="0.3">
      <c r="A18" t="str">
        <f>'2Res Data'!A20</f>
        <v>Caleah</v>
      </c>
      <c r="B18" t="str">
        <f>'2Res Data'!R20</f>
        <v xml:space="preserve">-Three-Star Wonder, </v>
      </c>
      <c r="C18">
        <f>'2Res Data'!Q20</f>
        <v>9</v>
      </c>
    </row>
    <row r="19" spans="1:3" x14ac:dyDescent="0.3">
      <c r="A19" t="str">
        <f>'2Res Data'!A21</f>
        <v>Linus</v>
      </c>
      <c r="B19" t="str">
        <f>'2Res Data'!R21</f>
        <v xml:space="preserve">-Three-Star Wonder, </v>
      </c>
      <c r="C19">
        <f>'2Res Data'!Q21</f>
        <v>11</v>
      </c>
    </row>
    <row r="20" spans="1:3" x14ac:dyDescent="0.3">
      <c r="A20" t="str">
        <f>'2Res Data'!A22</f>
        <v>Jayden T.</v>
      </c>
      <c r="B20" t="str">
        <f>'2Res Data'!R22</f>
        <v xml:space="preserve">-Three-Star Wonder, </v>
      </c>
      <c r="C20">
        <f>'2Res Data'!Q22</f>
        <v>9</v>
      </c>
    </row>
    <row r="21" spans="1:3" x14ac:dyDescent="0.3">
      <c r="A21" t="str">
        <f>'2Res Data'!A23</f>
        <v>Natalie</v>
      </c>
      <c r="B21" t="str">
        <f>'2Res Data'!R23</f>
        <v xml:space="preserve">-Three-Star Wonder, </v>
      </c>
      <c r="C21">
        <f>'2Res Data'!Q23</f>
        <v>12</v>
      </c>
    </row>
    <row r="22" spans="1:3" x14ac:dyDescent="0.3">
      <c r="A22" t="str">
        <f>'2Res Data'!A24</f>
        <v>Sherie</v>
      </c>
      <c r="B22" t="str">
        <f>'2Res Data'!R24</f>
        <v xml:space="preserve">-Three-Star Wonder, </v>
      </c>
      <c r="C22">
        <f>'2Res Data'!Q24</f>
        <v>11</v>
      </c>
    </row>
    <row r="23" spans="1:3" x14ac:dyDescent="0.3">
      <c r="A23" t="str">
        <f>'2Res Data'!A25</f>
        <v>Emma</v>
      </c>
      <c r="B23" t="str">
        <f>'2Res Data'!R25</f>
        <v xml:space="preserve">-Three-Star Wonder, </v>
      </c>
      <c r="C23">
        <f>'2Res Data'!Q25</f>
        <v>10</v>
      </c>
    </row>
    <row r="24" spans="1:3" x14ac:dyDescent="0.3">
      <c r="A24" t="str">
        <f>'2Res Data'!A26</f>
        <v>Lukas</v>
      </c>
      <c r="B24" t="str">
        <f>'2Res Data'!R26</f>
        <v xml:space="preserve">-Three-Star Wonder, </v>
      </c>
      <c r="C24">
        <f>'2Res Data'!Q26</f>
        <v>11</v>
      </c>
    </row>
    <row r="25" spans="1:3" x14ac:dyDescent="0.3">
      <c r="A25" t="str">
        <f>'2Res Data'!A27</f>
        <v>Shania</v>
      </c>
      <c r="B25" t="str">
        <f>'2Res Data'!R27</f>
        <v xml:space="preserve">-Three-Star Wonder, </v>
      </c>
      <c r="C25">
        <f>'2Res Data'!Q27</f>
        <v>12</v>
      </c>
    </row>
    <row r="26" spans="1:3" x14ac:dyDescent="0.3">
      <c r="A26" t="str">
        <f>'2Res Data'!A28</f>
        <v>Eunice</v>
      </c>
      <c r="B26" t="str">
        <f>'2Res Data'!R28</f>
        <v xml:space="preserve">-Three-Star Wonder, </v>
      </c>
      <c r="C26">
        <f>'2Res Data'!Q28</f>
        <v>11</v>
      </c>
    </row>
    <row r="27" spans="1:3" x14ac:dyDescent="0.3">
      <c r="A27" t="str">
        <f>'2Res Data'!A29</f>
        <v>Nathan</v>
      </c>
      <c r="B27" t="str">
        <f>'2Res Data'!R29</f>
        <v xml:space="preserve">-Three-Star Wonder, </v>
      </c>
      <c r="C27">
        <f>'2Res Data'!Q29</f>
        <v>10</v>
      </c>
    </row>
    <row r="28" spans="1:3" x14ac:dyDescent="0.3">
      <c r="A28" t="str">
        <f>'2Res Data'!A30</f>
        <v>Jeanette</v>
      </c>
      <c r="B28" t="str">
        <f>'2Res Data'!R30</f>
        <v>-</v>
      </c>
      <c r="C28">
        <f>'2Res Data'!Q30</f>
        <v>5</v>
      </c>
    </row>
    <row r="29" spans="1:3" x14ac:dyDescent="0.3">
      <c r="A29" t="str">
        <f>'2Res Data'!A31</f>
        <v>Dylan</v>
      </c>
      <c r="B29" t="str">
        <f>'2Res Data'!R31</f>
        <v>-</v>
      </c>
      <c r="C29">
        <f>'2Res Data'!Q31</f>
        <v>3</v>
      </c>
    </row>
    <row r="30" spans="1:3" x14ac:dyDescent="0.3">
      <c r="A30" t="str">
        <f>'2Res Data'!A32</f>
        <v>Lia</v>
      </c>
      <c r="B30" t="str">
        <f>'2Res Data'!R32</f>
        <v>-</v>
      </c>
      <c r="C30">
        <f>'2Res Data'!Q32</f>
        <v>3</v>
      </c>
    </row>
    <row r="31" spans="1:3" x14ac:dyDescent="0.3">
      <c r="A31" t="str">
        <f>'2Res Data'!A33</f>
        <v>Kaelen</v>
      </c>
      <c r="B31" t="str">
        <f>'2Res Data'!R33</f>
        <v xml:space="preserve">-Three-Star Wonder, </v>
      </c>
      <c r="C31">
        <f>'2Res Data'!Q33</f>
        <v>11</v>
      </c>
    </row>
    <row r="32" spans="1:3" x14ac:dyDescent="0.3">
      <c r="A32" t="str">
        <f>'2Res Data'!A34</f>
        <v>Miley</v>
      </c>
      <c r="B32" t="str">
        <f>'2Res Data'!R34</f>
        <v xml:space="preserve">-Three-Star Wonder, </v>
      </c>
      <c r="C32">
        <f>'2Res Data'!Q34</f>
        <v>10</v>
      </c>
    </row>
    <row r="33" spans="1:3" x14ac:dyDescent="0.3">
      <c r="A33" t="str">
        <f>'2Res Data'!A35</f>
        <v>Lucius</v>
      </c>
      <c r="B33" t="str">
        <f>'2Res Data'!R35</f>
        <v>-</v>
      </c>
      <c r="C33">
        <f>'2Res Data'!Q35</f>
        <v>3</v>
      </c>
    </row>
    <row r="34" spans="1:3" x14ac:dyDescent="0.3">
      <c r="A34" t="str">
        <f>'2Res Data'!A36</f>
        <v>Vera</v>
      </c>
      <c r="B34" t="str">
        <f>'2Res Data'!R36</f>
        <v>-</v>
      </c>
      <c r="C34">
        <f>'2Res Data'!Q36</f>
        <v>2</v>
      </c>
    </row>
    <row r="35" spans="1:3" x14ac:dyDescent="0.3">
      <c r="A35" t="str">
        <f>'2Res Data'!A37</f>
        <v>Beckham</v>
      </c>
      <c r="B35" t="str">
        <f>'2Res Data'!R37</f>
        <v>-</v>
      </c>
      <c r="C35">
        <f>'2Res Data'!Q37</f>
        <v>2</v>
      </c>
    </row>
    <row r="36" spans="1:3" x14ac:dyDescent="0.3">
      <c r="A36">
        <f>'2Res Data'!A38</f>
        <v>35</v>
      </c>
      <c r="B36" t="str">
        <f>'2Res Data'!R38</f>
        <v>-</v>
      </c>
      <c r="C36">
        <f>'2Res Data'!Q38</f>
        <v>0</v>
      </c>
    </row>
    <row r="37" spans="1:3" x14ac:dyDescent="0.3">
      <c r="A37">
        <f>'2Res Data'!A39</f>
        <v>36</v>
      </c>
      <c r="B37" t="str">
        <f>'2Res Data'!R39</f>
        <v>-</v>
      </c>
      <c r="C37">
        <f>'2Res Data'!Q39</f>
        <v>0</v>
      </c>
    </row>
    <row r="38" spans="1:3" x14ac:dyDescent="0.3">
      <c r="A38">
        <f>'2Res Data'!A40</f>
        <v>37</v>
      </c>
      <c r="B38" t="str">
        <f>'2Res Data'!R40</f>
        <v>-</v>
      </c>
      <c r="C38">
        <f>'2Res Data'!Q40</f>
        <v>0</v>
      </c>
    </row>
    <row r="39" spans="1:3" x14ac:dyDescent="0.3">
      <c r="A39">
        <f>'2Res Data'!A41</f>
        <v>38</v>
      </c>
      <c r="B39" t="str">
        <f>'2Res Data'!R41</f>
        <v>-</v>
      </c>
      <c r="C39">
        <f>'2Res Data'!Q41</f>
        <v>0</v>
      </c>
    </row>
    <row r="40" spans="1:3" x14ac:dyDescent="0.3">
      <c r="A40">
        <f>'2Res Data'!A42</f>
        <v>39</v>
      </c>
      <c r="B40" t="str">
        <f>'2Res Data'!R42</f>
        <v>-</v>
      </c>
      <c r="C40">
        <f>'2Res Data'!Q42</f>
        <v>0</v>
      </c>
    </row>
    <row r="41" spans="1:3" x14ac:dyDescent="0.3">
      <c r="A41">
        <f>'2Res Data'!A43</f>
        <v>40</v>
      </c>
      <c r="B41" t="str">
        <f>'2Res Data'!R43</f>
        <v>-</v>
      </c>
      <c r="C41">
        <f>'2Res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2Cou Data</vt:lpstr>
      <vt:lpstr>2Cou</vt:lpstr>
      <vt:lpstr>3Exp Data</vt:lpstr>
      <vt:lpstr>3Exp</vt:lpstr>
      <vt:lpstr>2Res Data</vt:lpstr>
      <vt:lpstr>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2023-08-31T05:04:49Z</dcterms:modified>
</cp:coreProperties>
</file>