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E075206B-6AD1-429A-955C-59E52302A52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c 1 Data" sheetId="1" r:id="rId1"/>
    <sheet name="Sec 1" sheetId="4" r:id="rId2"/>
    <sheet name="Sec 2 Data" sheetId="7" r:id="rId3"/>
    <sheet name="Sec 2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9" i="1" l="1"/>
  <c r="Q40" i="1"/>
  <c r="Q41" i="1"/>
  <c r="Q42" i="1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4" i="7"/>
  <c r="J5" i="1"/>
  <c r="J6" i="1"/>
  <c r="J7" i="1"/>
  <c r="J8" i="1"/>
  <c r="J9" i="1"/>
  <c r="J10" i="1"/>
  <c r="Q10" i="1" s="1"/>
  <c r="J11" i="1"/>
  <c r="J12" i="1"/>
  <c r="Q12" i="1" s="1"/>
  <c r="J13" i="1"/>
  <c r="Q13" i="1" s="1"/>
  <c r="J14" i="1"/>
  <c r="J15" i="1"/>
  <c r="Q15" i="1" s="1"/>
  <c r="J16" i="1"/>
  <c r="J17" i="1"/>
  <c r="J18" i="1"/>
  <c r="Q18" i="1" s="1"/>
  <c r="J19" i="1"/>
  <c r="Q19" i="1" s="1"/>
  <c r="J20" i="1"/>
  <c r="J21" i="1"/>
  <c r="Q21" i="1" s="1"/>
  <c r="J22" i="1"/>
  <c r="Q22" i="1" s="1"/>
  <c r="J23" i="1"/>
  <c r="J24" i="1"/>
  <c r="J25" i="1"/>
  <c r="J26" i="1"/>
  <c r="J27" i="1"/>
  <c r="J28" i="1"/>
  <c r="J29" i="1"/>
  <c r="Q29" i="1" s="1"/>
  <c r="J30" i="1"/>
  <c r="J31" i="1"/>
  <c r="Q31" i="1" s="1"/>
  <c r="J32" i="1"/>
  <c r="J33" i="1"/>
  <c r="J34" i="1"/>
  <c r="J35" i="1"/>
  <c r="J36" i="1"/>
  <c r="J37" i="1"/>
  <c r="J38" i="1"/>
  <c r="J4" i="1"/>
  <c r="Q4" i="1" s="1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 s="1"/>
  <c r="K22" i="7" a="1"/>
  <c r="K22" i="7" s="1"/>
  <c r="K23" i="7" a="1"/>
  <c r="K23" i="7" s="1"/>
  <c r="K24" i="7" a="1"/>
  <c r="K24" i="7"/>
  <c r="K25" i="7" a="1"/>
  <c r="K25" i="7" s="1"/>
  <c r="K26" i="7" a="1"/>
  <c r="K26" i="7" s="1"/>
  <c r="K27" i="7" a="1"/>
  <c r="K27" i="7" s="1"/>
  <c r="K28" i="7" a="1"/>
  <c r="K28" i="7" s="1"/>
  <c r="K29" i="7" a="1"/>
  <c r="K29" i="7"/>
  <c r="K30" i="7" a="1"/>
  <c r="K30" i="7" s="1"/>
  <c r="K31" i="7" a="1"/>
  <c r="K31" i="7" s="1"/>
  <c r="K32" i="7" a="1"/>
  <c r="K32" i="7" s="1"/>
  <c r="K33" i="7" a="1"/>
  <c r="K33" i="7"/>
  <c r="K34" i="7" a="1"/>
  <c r="K34" i="7" s="1"/>
  <c r="K35" i="7" a="1"/>
  <c r="K35" i="7" s="1"/>
  <c r="K4" i="7" a="1"/>
  <c r="K4" i="7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Q17" i="1" s="1"/>
  <c r="K18" i="1" a="1"/>
  <c r="K18" i="1" s="1"/>
  <c r="K19" i="1" a="1"/>
  <c r="K19" i="1" s="1"/>
  <c r="K20" i="1" a="1"/>
  <c r="K20" i="1" s="1"/>
  <c r="Q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/>
  <c r="K35" i="1" a="1"/>
  <c r="K35" i="1" s="1"/>
  <c r="Q35" i="1" s="1"/>
  <c r="K36" i="1" a="1"/>
  <c r="K36" i="1" s="1"/>
  <c r="K37" i="1" a="1"/>
  <c r="K37" i="1"/>
  <c r="Q37" i="1" s="1"/>
  <c r="K38" i="1" a="1"/>
  <c r="K38" i="1" s="1"/>
  <c r="Q38" i="1" s="1"/>
  <c r="K4" i="1" a="1"/>
  <c r="K4" i="1" s="1"/>
  <c r="Q28" i="1" l="1"/>
  <c r="C26" i="4" s="1"/>
  <c r="Q24" i="1"/>
  <c r="Q6" i="1"/>
  <c r="Q30" i="1"/>
  <c r="Q26" i="1"/>
  <c r="Q16" i="1"/>
  <c r="Q32" i="1"/>
  <c r="Q9" i="1"/>
  <c r="Q8" i="1"/>
  <c r="Q36" i="1"/>
  <c r="Q25" i="1"/>
  <c r="Q14" i="1"/>
  <c r="Q11" i="1"/>
  <c r="Q23" i="1"/>
  <c r="Q27" i="1"/>
  <c r="Q34" i="1"/>
  <c r="Q7" i="1"/>
  <c r="Q5" i="1"/>
  <c r="Q33" i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C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40" i="8"/>
  <c r="A39" i="8"/>
  <c r="A38" i="8"/>
  <c r="A37" i="8"/>
  <c r="A36" i="8"/>
  <c r="A35" i="8"/>
  <c r="A34" i="8"/>
  <c r="A2" i="8"/>
  <c r="R43" i="7"/>
  <c r="B40" i="8" s="1"/>
  <c r="R39" i="7"/>
  <c r="B36" i="8" s="1"/>
  <c r="Q39" i="7"/>
  <c r="C36" i="8" s="1"/>
  <c r="R38" i="7"/>
  <c r="B35" i="8" s="1"/>
  <c r="Q38" i="7"/>
  <c r="C35" i="8" s="1"/>
  <c r="Q36" i="7"/>
  <c r="R35" i="7"/>
  <c r="B33" i="8" s="1"/>
  <c r="R31" i="7"/>
  <c r="B29" i="8" s="1"/>
  <c r="R30" i="7"/>
  <c r="B28" i="8" s="1"/>
  <c r="Q26" i="7"/>
  <c r="C24" i="8" s="1"/>
  <c r="R25" i="7"/>
  <c r="B23" i="8" s="1"/>
  <c r="R24" i="7"/>
  <c r="B22" i="8" s="1"/>
  <c r="R23" i="7"/>
  <c r="B21" i="8" s="1"/>
  <c r="R21" i="7"/>
  <c r="B19" i="8" s="1"/>
  <c r="R19" i="7"/>
  <c r="B17" i="8" s="1"/>
  <c r="R18" i="7"/>
  <c r="B16" i="8" s="1"/>
  <c r="Q14" i="7"/>
  <c r="C12" i="8" s="1"/>
  <c r="Q10" i="7"/>
  <c r="C8" i="8" s="1"/>
  <c r="R9" i="7"/>
  <c r="B7" i="8" s="1"/>
  <c r="R7" i="7"/>
  <c r="B5" i="8" s="1"/>
  <c r="R4" i="7"/>
  <c r="B2" i="8" s="1"/>
  <c r="A37" i="4"/>
  <c r="A38" i="4"/>
  <c r="A39" i="4"/>
  <c r="A40" i="4"/>
  <c r="A2" i="4"/>
  <c r="R10" i="1"/>
  <c r="B8" i="4" s="1"/>
  <c r="R11" i="1"/>
  <c r="B9" i="4" s="1"/>
  <c r="R16" i="1"/>
  <c r="B14" i="4" s="1"/>
  <c r="C21" i="4"/>
  <c r="R24" i="1"/>
  <c r="B22" i="4" s="1"/>
  <c r="R29" i="1"/>
  <c r="B27" i="4" s="1"/>
  <c r="R32" i="1"/>
  <c r="B30" i="4" s="1"/>
  <c r="R5" i="1"/>
  <c r="B3" i="4" s="1"/>
  <c r="Q37" i="7" l="1"/>
  <c r="C34" i="8" s="1"/>
  <c r="R37" i="7"/>
  <c r="B34" i="8" s="1"/>
  <c r="R18" i="1"/>
  <c r="B16" i="4" s="1"/>
  <c r="C18" i="4"/>
  <c r="R19" i="1"/>
  <c r="B17" i="4" s="1"/>
  <c r="C6" i="4"/>
  <c r="R34" i="7"/>
  <c r="B32" i="8" s="1"/>
  <c r="Q34" i="7"/>
  <c r="C32" i="8" s="1"/>
  <c r="C12" i="4"/>
  <c r="R9" i="1"/>
  <c r="B7" i="4" s="1"/>
  <c r="C17" i="4"/>
  <c r="C9" i="4"/>
  <c r="C10" i="4"/>
  <c r="C8" i="4"/>
  <c r="C16" i="4"/>
  <c r="R13" i="1"/>
  <c r="B11" i="4" s="1"/>
  <c r="R17" i="1"/>
  <c r="B15" i="4" s="1"/>
  <c r="C19" i="4"/>
  <c r="C5" i="4"/>
  <c r="R25" i="1"/>
  <c r="B23" i="4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C11" i="4"/>
  <c r="C23" i="4"/>
  <c r="C22" i="4"/>
  <c r="R8" i="1"/>
  <c r="B6" i="4" s="1"/>
  <c r="C7" i="4"/>
  <c r="C14" i="4"/>
  <c r="C27" i="4"/>
  <c r="R7" i="1"/>
  <c r="B5" i="4" s="1"/>
  <c r="R14" i="1"/>
  <c r="B12" i="4" s="1"/>
  <c r="C13" i="4"/>
  <c r="R6" i="1"/>
  <c r="B4" i="4" s="1"/>
  <c r="C4" i="4"/>
  <c r="R20" i="1"/>
  <c r="B18" i="4" s="1"/>
  <c r="C29" i="4"/>
  <c r="C28" i="4"/>
  <c r="C38" i="4"/>
  <c r="C33" i="4"/>
  <c r="C36" i="4"/>
  <c r="R22" i="1"/>
  <c r="B20" i="4" s="1"/>
  <c r="C20" i="4"/>
  <c r="C35" i="4"/>
  <c r="C40" i="4"/>
  <c r="C39" i="4"/>
  <c r="C34" i="4"/>
  <c r="C37" i="4"/>
  <c r="C32" i="4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C31" i="4"/>
  <c r="R33" i="1"/>
  <c r="B31" i="4" s="1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8" i="8" s="1"/>
  <c r="R40" i="7"/>
  <c r="B37" i="8" s="1"/>
  <c r="Q40" i="7"/>
  <c r="C37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39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Q41" i="7"/>
  <c r="C38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39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0" i="8" s="1"/>
  <c r="C30" i="4"/>
  <c r="C3" i="4"/>
  <c r="C2" i="4"/>
  <c r="R31" i="1"/>
  <c r="B29" i="4" s="1"/>
  <c r="R30" i="1"/>
  <c r="B28" i="4" s="1"/>
  <c r="R28" i="1"/>
  <c r="B26" i="4" s="1"/>
  <c r="C25" i="4"/>
  <c r="C24" i="4"/>
  <c r="R23" i="1"/>
  <c r="B21" i="4" s="1"/>
  <c r="R12" i="1"/>
  <c r="B10" i="4" s="1"/>
</calcChain>
</file>

<file path=xl/sharedStrings.xml><?xml version="1.0" encoding="utf-8"?>
<sst xmlns="http://schemas.openxmlformats.org/spreadsheetml/2006/main" count="120" uniqueCount="91">
  <si>
    <t>Achievements</t>
  </si>
  <si>
    <t>4A</t>
  </si>
  <si>
    <t>Register No.</t>
  </si>
  <si>
    <t>I Love Math</t>
  </si>
  <si>
    <t>I Say Hi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</si>
  <si>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</si>
  <si>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</si>
  <si>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</si>
  <si>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</si>
  <si>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</si>
  <si>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</si>
  <si>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</si>
  <si>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</si>
  <si>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</si>
  <si>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</si>
  <si>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</si>
  <si>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</si>
  <si>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</si>
  <si>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</si>
  <si>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</si>
  <si>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</si>
  <si>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</si>
  <si>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</si>
  <si>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</si>
  <si>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</si>
  <si>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</si>
  <si>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</si>
  <si>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</si>
  <si>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</si>
  <si>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</si>
  <si>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</si>
  <si>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</si>
  <si>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</si>
  <si>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</si>
  <si>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</si>
  <si>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</si>
  <si>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</si>
  <si>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</si>
  <si>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</si>
  <si>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</si>
  <si>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</si>
  <si>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</si>
  <si>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</si>
  <si>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</si>
  <si>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</si>
  <si>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</si>
  <si>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</si>
  <si>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</si>
  <si>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</si>
  <si>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</si>
  <si>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</si>
  <si>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</si>
  <si>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</si>
  <si>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</si>
  <si>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</si>
  <si>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</si>
  <si>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</si>
  <si>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</si>
  <si>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</si>
  <si>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</si>
  <si>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</si>
  <si>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</si>
  <si>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</si>
  <si>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</si>
  <si>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</si>
  <si>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</si>
  <si>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</si>
  <si>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</si>
  <si>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</si>
  <si>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</si>
  <si>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</si>
  <si>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</si>
  <si>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</si>
  <si>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</si>
  <si>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</si>
  <si>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</si>
  <si>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</si>
  <si>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</si>
  <si>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</si>
  <si>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</si>
  <si>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</si>
  <si>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</si>
  <si>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</si>
  <si>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</si>
  <si>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</si>
  <si>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</si>
  <si>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</si>
  <si>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</si>
  <si>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</si>
  <si>
    <t>Nowhere to Hide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</si>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</sst>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zoomScale="70" zoomScaleNormal="70" workbookViewId="0">
      <pane xSplit="1" topLeftCell="B1" activePane="topRight" state="frozen"/>
      <selection pane="topRight" activeCell="AQ26" sqref="AQ26"/>
    </sheetView>
  </sheetViews>
  <sheetFormatPr defaultRowHeight="14.4" x14ac:dyDescent="0.3"/>
  <cols>
    <col min="1" max="1" width="16.21875" customWidth="1"/>
    <col min="2" max="2" width="10.6640625" style="3" hidden="1" customWidth="1"/>
    <col min="3" max="3" width="6.88671875" style="4" hidden="1" customWidth="1"/>
    <col min="4" max="4" width="15.109375" style="4" hidden="1" customWidth="1"/>
    <col min="5" max="5" width="11.77734375" style="4" hidden="1" customWidth="1"/>
    <col min="6" max="6" width="14.33203125" style="4" hidden="1" customWidth="1"/>
    <col min="7" max="7" width="12" style="4" hidden="1" customWidth="1"/>
    <col min="8" max="8" width="10.109375" style="6" hidden="1" customWidth="1"/>
    <col min="9" max="9" width="15.88671875" style="5" hidden="1" customWidth="1"/>
    <col min="10" max="10" width="16.6640625" style="6" hidden="1" customWidth="1"/>
    <col min="11" max="11" width="15.88671875" style="6" hidden="1" customWidth="1"/>
    <col min="12" max="12" width="10.5546875" style="6" hidden="1" customWidth="1"/>
    <col min="13" max="13" width="9.44140625" style="5" hidden="1" customWidth="1"/>
    <col min="14" max="14" width="14.21875" style="7" hidden="1" customWidth="1"/>
    <col min="15" max="15" width="19.21875" style="7" hidden="1" customWidth="1"/>
    <col min="16" max="16" width="11.21875" style="7" hidden="1" customWidth="1"/>
    <col min="17" max="17" width="9.6640625" style="2" hidden="1" customWidth="1"/>
    <col min="18" max="18" width="25.44140625" style="1" hidden="1" customWidth="1"/>
    <col min="19" max="19" width="8.88671875" style="8" hidden="1" customWidth="1"/>
    <col min="20" max="22" width="8.88671875" style="9" hidden="1" customWidth="1"/>
    <col min="23" max="37" width="8.88671875" style="9"/>
    <col min="38" max="38" width="8.88671875" style="10"/>
  </cols>
  <sheetData>
    <row r="1" spans="1:39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9" x14ac:dyDescent="0.3">
      <c r="B2" s="29" t="s">
        <v>13</v>
      </c>
      <c r="C2" s="29"/>
      <c r="D2" s="29"/>
      <c r="E2" s="29"/>
      <c r="F2" s="29"/>
      <c r="G2" s="30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9" x14ac:dyDescent="0.3">
      <c r="A3" s="17" t="s">
        <v>2</v>
      </c>
      <c r="B3" s="18" t="s">
        <v>3</v>
      </c>
      <c r="C3" s="18" t="s">
        <v>4</v>
      </c>
      <c r="D3" s="18" t="s">
        <v>89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  <c r="AM3" t="s">
        <v>90</v>
      </c>
    </row>
    <row r="4" spans="1:39" x14ac:dyDescent="0.3">
      <c r="A4" s="11" t="s">
        <v>23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IF(COUNTIF(S4:AL4,"&gt;=3")&gt;=3,1,0)</f>
        <v>1</v>
      </c>
      <c r="K4" s="13">
        <f t="array" ref="K4">IF(MAX(FREQUENCY(IF(S4:AL4&gt;0,COLUMN(S4:AL4)),IF(S4:AL4&lt;=0,COLUMN(S4:AL4))))&gt;4,1,0)</f>
        <v>1</v>
      </c>
      <c r="L4" s="13"/>
      <c r="M4" s="13"/>
      <c r="N4" s="14"/>
      <c r="O4" s="14"/>
      <c r="P4" s="14"/>
      <c r="Q4" s="15">
        <f>SUM(B4:G4)+3*SUM(H4:M4)+5*SUM(N4:P4)+SUM(S4:AM4)</f>
        <v>21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16">
        <v>2</v>
      </c>
      <c r="T4" s="16">
        <v>4</v>
      </c>
      <c r="U4" s="16">
        <v>3</v>
      </c>
      <c r="V4" s="16">
        <v>2</v>
      </c>
      <c r="W4" s="16">
        <v>3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>
        <v>1</v>
      </c>
    </row>
    <row r="5" spans="1:39" x14ac:dyDescent="0.3">
      <c r="A5" s="11" t="s">
        <v>88</v>
      </c>
      <c r="B5" s="12"/>
      <c r="C5" s="12"/>
      <c r="D5" s="12"/>
      <c r="E5" s="12"/>
      <c r="F5" s="12"/>
      <c r="G5" s="12"/>
      <c r="H5" s="13"/>
      <c r="I5" s="13"/>
      <c r="J5" s="13">
        <f t="shared" ref="J5:J38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2" si="1">SUM(B5:G5)+3*SUM(H5:M5)+5*SUM(N5:P5)+SUM(S5:AM5)</f>
        <v>4</v>
      </c>
      <c r="R5" s="15" t="str">
        <f t="shared" ref="R5:R42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1</v>
      </c>
      <c r="U5" s="16">
        <v>0</v>
      </c>
      <c r="V5" s="16">
        <v>0</v>
      </c>
      <c r="W5" s="16">
        <v>1</v>
      </c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>
        <v>1</v>
      </c>
    </row>
    <row r="6" spans="1:39" x14ac:dyDescent="0.3">
      <c r="A6" s="11" t="s">
        <v>24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1</v>
      </c>
      <c r="L6" s="13"/>
      <c r="M6" s="13"/>
      <c r="N6" s="14"/>
      <c r="O6" s="14"/>
      <c r="P6" s="14"/>
      <c r="Q6" s="15">
        <f t="shared" si="1"/>
        <v>14</v>
      </c>
      <c r="R6" s="15" t="str">
        <f t="shared" si="2"/>
        <v xml:space="preserve">-Consistency Is Key, </v>
      </c>
      <c r="S6" s="16">
        <v>3</v>
      </c>
      <c r="T6" s="16">
        <v>2</v>
      </c>
      <c r="U6" s="16">
        <v>2</v>
      </c>
      <c r="V6" s="16">
        <v>1</v>
      </c>
      <c r="W6" s="16">
        <v>2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>
        <v>1</v>
      </c>
    </row>
    <row r="7" spans="1:39" x14ac:dyDescent="0.3">
      <c r="A7" s="11" t="s">
        <v>25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1</v>
      </c>
      <c r="L7" s="13"/>
      <c r="M7" s="13"/>
      <c r="N7" s="14"/>
      <c r="O7" s="14"/>
      <c r="P7" s="14"/>
      <c r="Q7" s="15">
        <f t="shared" si="1"/>
        <v>14</v>
      </c>
      <c r="R7" s="15" t="str">
        <f t="shared" si="2"/>
        <v xml:space="preserve">-Consistency Is Key, </v>
      </c>
      <c r="S7" s="16">
        <v>1</v>
      </c>
      <c r="T7" s="16">
        <v>2</v>
      </c>
      <c r="U7" s="16">
        <v>2</v>
      </c>
      <c r="V7" s="16">
        <v>2</v>
      </c>
      <c r="W7" s="16">
        <v>2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>
        <v>2</v>
      </c>
    </row>
    <row r="8" spans="1:39" x14ac:dyDescent="0.3">
      <c r="A8" s="11" t="s">
        <v>45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1</v>
      </c>
      <c r="L8" s="13"/>
      <c r="M8" s="13"/>
      <c r="N8" s="14"/>
      <c r="O8" s="14"/>
      <c r="P8" s="14"/>
      <c r="Q8" s="15">
        <f t="shared" si="1"/>
        <v>15</v>
      </c>
      <c r="R8" s="15" t="str">
        <f t="shared" si="2"/>
        <v xml:space="preserve">-Consistency Is Key, </v>
      </c>
      <c r="S8" s="16">
        <v>3</v>
      </c>
      <c r="T8" s="16">
        <v>2</v>
      </c>
      <c r="U8" s="16">
        <v>1</v>
      </c>
      <c r="V8" s="16">
        <v>2</v>
      </c>
      <c r="W8" s="16">
        <v>3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>
        <v>1</v>
      </c>
    </row>
    <row r="9" spans="1:39" x14ac:dyDescent="0.3">
      <c r="A9" s="11" t="s">
        <v>26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1</v>
      </c>
      <c r="K9" s="13">
        <f t="array" ref="K9">IF(MAX(FREQUENCY(IF(S9:AL9&gt;0,COLUMN(S9:AL9)),IF(S9:AL9&lt;=0,COLUMN(S9:AL9))))&gt;4,1,0)</f>
        <v>1</v>
      </c>
      <c r="L9" s="13"/>
      <c r="M9" s="13"/>
      <c r="N9" s="14"/>
      <c r="O9" s="14"/>
      <c r="P9" s="14"/>
      <c r="Q9" s="15">
        <f t="shared" si="1"/>
        <v>20</v>
      </c>
      <c r="R9" s="15" t="str">
        <f t="shared" si="2"/>
        <v xml:space="preserve">-Three-Star Wonder, Consistency Is Key, </v>
      </c>
      <c r="S9" s="16">
        <v>3</v>
      </c>
      <c r="T9" s="16">
        <v>1</v>
      </c>
      <c r="U9" s="16">
        <v>3</v>
      </c>
      <c r="V9" s="16">
        <v>3</v>
      </c>
      <c r="W9" s="16">
        <v>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>
        <v>1</v>
      </c>
    </row>
    <row r="10" spans="1:39" x14ac:dyDescent="0.3">
      <c r="A10" s="11" t="s">
        <v>27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1</v>
      </c>
      <c r="L10" s="13"/>
      <c r="M10" s="13"/>
      <c r="N10" s="14"/>
      <c r="O10" s="14"/>
      <c r="P10" s="14"/>
      <c r="Q10" s="15">
        <f t="shared" si="1"/>
        <v>22</v>
      </c>
      <c r="R10" s="15" t="str">
        <f t="shared" si="2"/>
        <v xml:space="preserve">-Three-Star Wonder, Consistency Is Key, </v>
      </c>
      <c r="S10" s="16">
        <v>3</v>
      </c>
      <c r="T10" s="16">
        <v>4</v>
      </c>
      <c r="U10" s="16">
        <v>3</v>
      </c>
      <c r="V10" s="16">
        <v>2</v>
      </c>
      <c r="W10" s="16">
        <v>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>
        <v>1</v>
      </c>
    </row>
    <row r="11" spans="1:39" ht="13.8" customHeight="1" x14ac:dyDescent="0.3">
      <c r="A11" s="11" t="s">
        <v>28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1</v>
      </c>
      <c r="L11" s="13"/>
      <c r="M11" s="13"/>
      <c r="N11" s="14"/>
      <c r="O11" s="14"/>
      <c r="P11" s="14"/>
      <c r="Q11" s="15">
        <f t="shared" si="1"/>
        <v>15</v>
      </c>
      <c r="R11" s="15" t="str">
        <f t="shared" si="2"/>
        <v xml:space="preserve">-Consistency Is Key, </v>
      </c>
      <c r="S11" s="16">
        <v>1</v>
      </c>
      <c r="T11" s="16">
        <v>3</v>
      </c>
      <c r="U11" s="16">
        <v>2</v>
      </c>
      <c r="V11" s="16">
        <v>2</v>
      </c>
      <c r="W11" s="16">
        <v>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>
        <v>1</v>
      </c>
    </row>
    <row r="12" spans="1:39" x14ac:dyDescent="0.3">
      <c r="A12" s="11" t="s">
        <v>29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1</v>
      </c>
      <c r="L12" s="13"/>
      <c r="M12" s="13"/>
      <c r="N12" s="14"/>
      <c r="O12" s="14"/>
      <c r="P12" s="14"/>
      <c r="Q12" s="15">
        <f t="shared" si="1"/>
        <v>16</v>
      </c>
      <c r="R12" s="15" t="str">
        <f t="shared" si="2"/>
        <v xml:space="preserve">-Consistency Is Key, </v>
      </c>
      <c r="S12" s="16">
        <v>2</v>
      </c>
      <c r="T12" s="16">
        <v>3</v>
      </c>
      <c r="U12" s="16">
        <v>3</v>
      </c>
      <c r="V12" s="16">
        <v>2</v>
      </c>
      <c r="W12" s="16">
        <v>2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>
        <v>1</v>
      </c>
    </row>
    <row r="13" spans="1:39" x14ac:dyDescent="0.3">
      <c r="A13" s="11" t="s">
        <v>30</v>
      </c>
      <c r="B13" s="12"/>
      <c r="C13" s="12"/>
      <c r="D13" s="12"/>
      <c r="E13" s="12"/>
      <c r="F13" s="12"/>
      <c r="G13" s="12"/>
      <c r="H13" s="13">
        <v>1</v>
      </c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1</v>
      </c>
      <c r="L13" s="13"/>
      <c r="M13" s="13"/>
      <c r="N13" s="14"/>
      <c r="O13" s="14"/>
      <c r="P13" s="14"/>
      <c r="Q13" s="15">
        <f t="shared" si="1"/>
        <v>21</v>
      </c>
      <c r="R13" s="15" t="str">
        <f t="shared" si="2"/>
        <v xml:space="preserve">-Full Combo, Consistency Is Key, </v>
      </c>
      <c r="S13" s="16">
        <v>2</v>
      </c>
      <c r="T13" s="16">
        <v>4</v>
      </c>
      <c r="U13" s="16">
        <v>3</v>
      </c>
      <c r="V13" s="16">
        <v>2</v>
      </c>
      <c r="W13" s="16">
        <v>2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>
        <v>2</v>
      </c>
    </row>
    <row r="14" spans="1:39" x14ac:dyDescent="0.3">
      <c r="A14" s="11" t="s">
        <v>31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1</v>
      </c>
      <c r="K14" s="13">
        <f t="array" ref="K14">IF(MAX(FREQUENCY(IF(S14:AL14&gt;0,COLUMN(S14:AL14)),IF(S14:AL14&lt;=0,COLUMN(S14:AL14))))&gt;4,1,0)</f>
        <v>1</v>
      </c>
      <c r="L14" s="13"/>
      <c r="M14" s="13"/>
      <c r="N14" s="14"/>
      <c r="O14" s="14"/>
      <c r="P14" s="14"/>
      <c r="Q14" s="15">
        <f t="shared" si="1"/>
        <v>25</v>
      </c>
      <c r="R14" s="15" t="str">
        <f t="shared" si="2"/>
        <v xml:space="preserve">-Three-Star Wonder, Consistency Is Key, </v>
      </c>
      <c r="S14" s="16">
        <v>3</v>
      </c>
      <c r="T14" s="16">
        <v>4</v>
      </c>
      <c r="U14" s="16">
        <v>4</v>
      </c>
      <c r="V14" s="16">
        <v>3</v>
      </c>
      <c r="W14" s="16">
        <v>3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>
        <v>2</v>
      </c>
    </row>
    <row r="15" spans="1:39" x14ac:dyDescent="0.3">
      <c r="A15" s="11" t="s">
        <v>32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8</v>
      </c>
      <c r="R15" s="15" t="str">
        <f t="shared" si="2"/>
        <v>-</v>
      </c>
      <c r="S15" s="16">
        <v>2</v>
      </c>
      <c r="T15" s="16">
        <v>1</v>
      </c>
      <c r="U15" s="16">
        <v>1</v>
      </c>
      <c r="V15" s="16">
        <v>3</v>
      </c>
      <c r="W15" s="16">
        <v>0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>
        <v>1</v>
      </c>
    </row>
    <row r="16" spans="1:39" x14ac:dyDescent="0.3">
      <c r="A16" s="11" t="s">
        <v>33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1</v>
      </c>
      <c r="L16" s="13"/>
      <c r="M16" s="13"/>
      <c r="N16" s="14"/>
      <c r="O16" s="14"/>
      <c r="P16" s="14"/>
      <c r="Q16" s="15">
        <f t="shared" si="1"/>
        <v>16</v>
      </c>
      <c r="R16" s="15" t="str">
        <f t="shared" si="2"/>
        <v xml:space="preserve">-Consistency Is Key, </v>
      </c>
      <c r="S16" s="16">
        <v>2</v>
      </c>
      <c r="T16" s="16">
        <v>3</v>
      </c>
      <c r="U16" s="16">
        <v>2</v>
      </c>
      <c r="V16" s="16">
        <v>2</v>
      </c>
      <c r="W16" s="16">
        <v>3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>
        <v>1</v>
      </c>
    </row>
    <row r="17" spans="1:39" x14ac:dyDescent="0.3">
      <c r="A17" s="11" t="s">
        <v>34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1</v>
      </c>
      <c r="K17" s="13">
        <f t="array" ref="K17">IF(MAX(FREQUENCY(IF(S17:AL17&gt;0,COLUMN(S17:AL17)),IF(S17:AL17&lt;=0,COLUMN(S17:AL17))))&gt;4,1,0)</f>
        <v>1</v>
      </c>
      <c r="L17" s="13"/>
      <c r="M17" s="13"/>
      <c r="N17" s="14"/>
      <c r="O17" s="14"/>
      <c r="P17" s="14"/>
      <c r="Q17" s="15">
        <f t="shared" si="1"/>
        <v>20</v>
      </c>
      <c r="R17" s="15" t="str">
        <f t="shared" si="2"/>
        <v xml:space="preserve">-Three-Star Wonder, Consistency Is Key, </v>
      </c>
      <c r="S17" s="16">
        <v>2</v>
      </c>
      <c r="T17" s="16">
        <v>3</v>
      </c>
      <c r="U17" s="16">
        <v>3</v>
      </c>
      <c r="V17" s="16">
        <v>3</v>
      </c>
      <c r="W17" s="16">
        <v>2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>
        <v>1</v>
      </c>
    </row>
    <row r="18" spans="1:39" x14ac:dyDescent="0.3">
      <c r="A18" s="11" t="s">
        <v>35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1</v>
      </c>
      <c r="L18" s="13"/>
      <c r="M18" s="13"/>
      <c r="N18" s="14"/>
      <c r="O18" s="14"/>
      <c r="P18" s="14"/>
      <c r="Q18" s="15">
        <f t="shared" si="1"/>
        <v>16</v>
      </c>
      <c r="R18" s="15" t="str">
        <f t="shared" si="2"/>
        <v xml:space="preserve">-Consistency Is Key, </v>
      </c>
      <c r="S18" s="16">
        <v>2</v>
      </c>
      <c r="T18" s="16">
        <v>2</v>
      </c>
      <c r="U18" s="16">
        <v>2</v>
      </c>
      <c r="V18" s="16">
        <v>2</v>
      </c>
      <c r="W18" s="16">
        <v>3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>
        <v>2</v>
      </c>
    </row>
    <row r="19" spans="1:39" x14ac:dyDescent="0.3">
      <c r="A19" s="11" t="s">
        <v>36</v>
      </c>
      <c r="B19" s="12"/>
      <c r="C19" s="12"/>
      <c r="D19" s="12"/>
      <c r="E19" s="12"/>
      <c r="F19" s="12"/>
      <c r="G19" s="12"/>
      <c r="H19" s="13">
        <v>1</v>
      </c>
      <c r="I19" s="13"/>
      <c r="J19" s="13">
        <f t="shared" si="0"/>
        <v>1</v>
      </c>
      <c r="K19" s="13">
        <f t="array" ref="K19">IF(MAX(FREQUENCY(IF(S19:AL19&gt;0,COLUMN(S19:AL19)),IF(S19:AL19&lt;=0,COLUMN(S19:AL19))))&gt;4,1,0)</f>
        <v>1</v>
      </c>
      <c r="L19" s="13"/>
      <c r="M19" s="13"/>
      <c r="N19" s="14"/>
      <c r="O19" s="14"/>
      <c r="P19" s="14"/>
      <c r="Q19" s="15">
        <f t="shared" si="1"/>
        <v>23</v>
      </c>
      <c r="R19" s="15" t="str">
        <f t="shared" si="2"/>
        <v xml:space="preserve">-Full Combo, Three-Star Wonder, Consistency Is Key, </v>
      </c>
      <c r="S19" s="16">
        <v>3</v>
      </c>
      <c r="T19" s="16">
        <v>1</v>
      </c>
      <c r="U19" s="16">
        <v>3</v>
      </c>
      <c r="V19" s="16">
        <v>3</v>
      </c>
      <c r="W19" s="16">
        <v>3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>
        <v>1</v>
      </c>
    </row>
    <row r="20" spans="1:39" x14ac:dyDescent="0.3">
      <c r="A20" s="11" t="s">
        <v>37</v>
      </c>
      <c r="B20" s="12"/>
      <c r="C20" s="12"/>
      <c r="D20" s="12"/>
      <c r="E20" s="12"/>
      <c r="F20" s="12"/>
      <c r="G20" s="12"/>
      <c r="H20" s="13">
        <v>1</v>
      </c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1</v>
      </c>
      <c r="L20" s="13"/>
      <c r="M20" s="13"/>
      <c r="N20" s="14"/>
      <c r="O20" s="14"/>
      <c r="P20" s="14"/>
      <c r="Q20" s="15">
        <f t="shared" si="1"/>
        <v>24</v>
      </c>
      <c r="R20" s="15" t="str">
        <f t="shared" si="2"/>
        <v xml:space="preserve">-Full Combo, Three-Star Wonder, Consistency Is Key, </v>
      </c>
      <c r="S20" s="16">
        <v>3</v>
      </c>
      <c r="T20" s="16">
        <v>3</v>
      </c>
      <c r="U20" s="16">
        <v>2</v>
      </c>
      <c r="V20" s="16">
        <v>2</v>
      </c>
      <c r="W20" s="16">
        <v>3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>
        <v>2</v>
      </c>
    </row>
    <row r="21" spans="1:39" x14ac:dyDescent="0.3">
      <c r="A21" s="11" t="s">
        <v>38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1</v>
      </c>
      <c r="L21" s="13"/>
      <c r="M21" s="13"/>
      <c r="N21" s="14"/>
      <c r="O21" s="14"/>
      <c r="P21" s="14"/>
      <c r="Q21" s="15">
        <f t="shared" si="1"/>
        <v>20</v>
      </c>
      <c r="R21" s="15" t="str">
        <f t="shared" si="2"/>
        <v xml:space="preserve">-Three-Star Wonder, Consistency Is Key, </v>
      </c>
      <c r="S21" s="16">
        <v>3</v>
      </c>
      <c r="T21" s="16">
        <v>3</v>
      </c>
      <c r="U21" s="16">
        <v>2</v>
      </c>
      <c r="V21" s="16">
        <v>2</v>
      </c>
      <c r="W21" s="16">
        <v>3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>
        <v>1</v>
      </c>
    </row>
    <row r="22" spans="1:39" x14ac:dyDescent="0.3">
      <c r="A22" s="11" t="s">
        <v>39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1</v>
      </c>
      <c r="K22" s="13">
        <f t="array" ref="K22">IF(MAX(FREQUENCY(IF(S22:AL22&gt;0,COLUMN(S22:AL22)),IF(S22:AL22&lt;=0,COLUMN(S22:AL22))))&gt;4,1,0)</f>
        <v>1</v>
      </c>
      <c r="L22" s="13"/>
      <c r="M22" s="13"/>
      <c r="N22" s="14"/>
      <c r="O22" s="14"/>
      <c r="P22" s="14"/>
      <c r="Q22" s="15">
        <f t="shared" si="1"/>
        <v>20</v>
      </c>
      <c r="R22" s="15" t="str">
        <f t="shared" si="2"/>
        <v xml:space="preserve">-Three-Star Wonder, Consistency Is Key, </v>
      </c>
      <c r="S22" s="16">
        <v>2</v>
      </c>
      <c r="T22" s="16">
        <v>3</v>
      </c>
      <c r="U22" s="16">
        <v>3</v>
      </c>
      <c r="V22" s="16">
        <v>2</v>
      </c>
      <c r="W22" s="16">
        <v>3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>
        <v>1</v>
      </c>
    </row>
    <row r="23" spans="1:39" x14ac:dyDescent="0.3">
      <c r="A23" s="11" t="s">
        <v>40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1</v>
      </c>
      <c r="L23" s="13"/>
      <c r="M23" s="13"/>
      <c r="N23" s="14"/>
      <c r="O23" s="14"/>
      <c r="P23" s="14"/>
      <c r="Q23" s="15">
        <f t="shared" si="1"/>
        <v>16</v>
      </c>
      <c r="R23" s="15" t="str">
        <f t="shared" si="2"/>
        <v xml:space="preserve">-Consistency Is Key, </v>
      </c>
      <c r="S23" s="16">
        <v>2</v>
      </c>
      <c r="T23" s="16">
        <v>2</v>
      </c>
      <c r="U23" s="16">
        <v>3</v>
      </c>
      <c r="V23" s="16">
        <v>2</v>
      </c>
      <c r="W23" s="16">
        <v>3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>
        <v>1</v>
      </c>
    </row>
    <row r="24" spans="1:39" x14ac:dyDescent="0.3">
      <c r="A24" s="11" t="s">
        <v>41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15</v>
      </c>
      <c r="R24" s="15" t="str">
        <f t="shared" si="2"/>
        <v xml:space="preserve">-Three-Star Wonder, </v>
      </c>
      <c r="S24" s="16">
        <v>3</v>
      </c>
      <c r="T24" s="16">
        <v>0</v>
      </c>
      <c r="U24" s="16">
        <v>3</v>
      </c>
      <c r="V24" s="16">
        <v>2</v>
      </c>
      <c r="W24" s="16">
        <v>3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>
        <v>1</v>
      </c>
    </row>
    <row r="25" spans="1:39" x14ac:dyDescent="0.3">
      <c r="A25" s="11" t="s">
        <v>42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1</v>
      </c>
      <c r="K25" s="13">
        <f t="array" ref="K25">IF(MAX(FREQUENCY(IF(S25:AL25&gt;0,COLUMN(S25:AL25)),IF(S25:AL25&lt;=0,COLUMN(S25:AL25))))&gt;4,1,0)</f>
        <v>1</v>
      </c>
      <c r="L25" s="13"/>
      <c r="M25" s="13"/>
      <c r="N25" s="14"/>
      <c r="O25" s="14"/>
      <c r="P25" s="14"/>
      <c r="Q25" s="15">
        <f t="shared" si="1"/>
        <v>22</v>
      </c>
      <c r="R25" s="15" t="str">
        <f t="shared" si="2"/>
        <v xml:space="preserve">-Three-Star Wonder, Consistency Is Key, </v>
      </c>
      <c r="S25" s="16">
        <v>3</v>
      </c>
      <c r="T25" s="16">
        <v>3</v>
      </c>
      <c r="U25" s="16">
        <v>3</v>
      </c>
      <c r="V25" s="16">
        <v>2</v>
      </c>
      <c r="W25" s="16">
        <v>3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>
        <v>2</v>
      </c>
    </row>
    <row r="26" spans="1:39" x14ac:dyDescent="0.3">
      <c r="A26" s="11" t="s">
        <v>43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1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15</v>
      </c>
      <c r="R26" s="15" t="str">
        <f t="shared" si="2"/>
        <v xml:space="preserve">-Three-Star Wonder, </v>
      </c>
      <c r="S26" s="16">
        <v>3</v>
      </c>
      <c r="T26" s="16">
        <v>2</v>
      </c>
      <c r="U26" s="16">
        <v>3</v>
      </c>
      <c r="V26" s="16">
        <v>0</v>
      </c>
      <c r="W26" s="16">
        <v>3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>
        <v>1</v>
      </c>
    </row>
    <row r="27" spans="1:39" x14ac:dyDescent="0.3">
      <c r="A27" s="11" t="s">
        <v>44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1</v>
      </c>
      <c r="L27" s="13"/>
      <c r="M27" s="13"/>
      <c r="N27" s="14"/>
      <c r="O27" s="14"/>
      <c r="P27" s="14"/>
      <c r="Q27" s="15">
        <f t="shared" si="1"/>
        <v>17</v>
      </c>
      <c r="R27" s="15" t="str">
        <f t="shared" si="2"/>
        <v xml:space="preserve">-Consistency Is Key, </v>
      </c>
      <c r="S27" s="16">
        <v>2</v>
      </c>
      <c r="T27" s="16">
        <v>2</v>
      </c>
      <c r="U27" s="16">
        <v>3</v>
      </c>
      <c r="V27" s="16">
        <v>2</v>
      </c>
      <c r="W27" s="16">
        <v>3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>
        <v>2</v>
      </c>
    </row>
    <row r="28" spans="1:39" x14ac:dyDescent="0.3">
      <c r="A28" s="11" t="s">
        <v>46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1</v>
      </c>
      <c r="L28" s="13"/>
      <c r="M28" s="13"/>
      <c r="N28" s="14"/>
      <c r="O28" s="14"/>
      <c r="P28" s="14"/>
      <c r="Q28" s="15">
        <f t="shared" si="1"/>
        <v>13</v>
      </c>
      <c r="R28" s="15" t="str">
        <f t="shared" si="2"/>
        <v xml:space="preserve">-Consistency Is Key, </v>
      </c>
      <c r="S28" s="16">
        <v>2</v>
      </c>
      <c r="T28" s="16">
        <v>1</v>
      </c>
      <c r="U28" s="16">
        <v>2</v>
      </c>
      <c r="V28" s="16">
        <v>1</v>
      </c>
      <c r="W28" s="16">
        <v>3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>
        <v>1</v>
      </c>
    </row>
    <row r="29" spans="1:39" x14ac:dyDescent="0.3">
      <c r="A29" s="11" t="s">
        <v>47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7</v>
      </c>
      <c r="R29" s="15" t="str">
        <f t="shared" si="2"/>
        <v>-</v>
      </c>
      <c r="S29" s="16">
        <v>0</v>
      </c>
      <c r="T29" s="16">
        <v>0</v>
      </c>
      <c r="U29" s="16">
        <v>2</v>
      </c>
      <c r="V29" s="16">
        <v>2</v>
      </c>
      <c r="W29" s="16">
        <v>2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>
        <v>1</v>
      </c>
    </row>
    <row r="30" spans="1:39" x14ac:dyDescent="0.3">
      <c r="A30" s="11" t="s">
        <v>48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11</v>
      </c>
      <c r="R30" s="15" t="str">
        <f t="shared" si="2"/>
        <v>-</v>
      </c>
      <c r="S30" s="16">
        <v>2</v>
      </c>
      <c r="T30" s="16">
        <v>0</v>
      </c>
      <c r="U30" s="16">
        <v>3</v>
      </c>
      <c r="V30" s="16">
        <v>2</v>
      </c>
      <c r="W30" s="16">
        <v>3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>
        <v>1</v>
      </c>
    </row>
    <row r="31" spans="1:39" x14ac:dyDescent="0.3">
      <c r="A31" s="11" t="s">
        <v>49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1</v>
      </c>
      <c r="L31" s="13"/>
      <c r="M31" s="13"/>
      <c r="N31" s="14"/>
      <c r="O31" s="14"/>
      <c r="P31" s="14"/>
      <c r="Q31" s="15">
        <f t="shared" si="1"/>
        <v>21</v>
      </c>
      <c r="R31" s="15" t="str">
        <f t="shared" si="2"/>
        <v xml:space="preserve">-Three-Star Wonder, Consistency Is Key, </v>
      </c>
      <c r="S31" s="16">
        <v>3</v>
      </c>
      <c r="T31" s="16">
        <v>3</v>
      </c>
      <c r="U31" s="16">
        <v>3</v>
      </c>
      <c r="V31" s="16">
        <v>2</v>
      </c>
      <c r="W31" s="16">
        <v>3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>
        <v>1</v>
      </c>
    </row>
    <row r="32" spans="1:39" x14ac:dyDescent="0.3">
      <c r="A32" s="11" t="s">
        <v>50</v>
      </c>
      <c r="B32" s="12"/>
      <c r="C32" s="12"/>
      <c r="D32" s="12"/>
      <c r="E32" s="12"/>
      <c r="F32" s="12"/>
      <c r="G32" s="12"/>
      <c r="H32" s="13"/>
      <c r="I32" s="13">
        <v>1</v>
      </c>
      <c r="J32" s="13">
        <f t="shared" si="0"/>
        <v>1</v>
      </c>
      <c r="K32" s="13">
        <f t="array" ref="K32">IF(MAX(FREQUENCY(IF(S32:AL32&gt;0,COLUMN(S32:AL32)),IF(S32:AL32&lt;=0,COLUMN(S32:AL32))))&gt;4,1,0)</f>
        <v>1</v>
      </c>
      <c r="L32" s="13"/>
      <c r="M32" s="13"/>
      <c r="N32" s="14"/>
      <c r="O32" s="14"/>
      <c r="P32" s="14"/>
      <c r="Q32" s="15">
        <f t="shared" si="1"/>
        <v>25</v>
      </c>
      <c r="R32" s="15" t="str">
        <f t="shared" si="2"/>
        <v xml:space="preserve">-Math Ambassador, Three-Star Wonder, Consistency Is Key, </v>
      </c>
      <c r="S32" s="16">
        <v>3</v>
      </c>
      <c r="T32" s="16">
        <v>3</v>
      </c>
      <c r="U32" s="16">
        <v>3</v>
      </c>
      <c r="V32" s="16">
        <v>3</v>
      </c>
      <c r="W32" s="16">
        <v>3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>
        <v>1</v>
      </c>
    </row>
    <row r="33" spans="1:39" x14ac:dyDescent="0.3">
      <c r="A33" s="11" t="s">
        <v>51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1</v>
      </c>
      <c r="L33" s="13"/>
      <c r="M33" s="13"/>
      <c r="N33" s="14"/>
      <c r="O33" s="14"/>
      <c r="P33" s="14"/>
      <c r="Q33" s="15">
        <f t="shared" si="1"/>
        <v>11</v>
      </c>
      <c r="R33" s="15" t="str">
        <f t="shared" si="2"/>
        <v xml:space="preserve">-Consistency Is Key, </v>
      </c>
      <c r="S33" s="16">
        <v>1</v>
      </c>
      <c r="T33" s="16">
        <v>1</v>
      </c>
      <c r="U33" s="16">
        <v>2</v>
      </c>
      <c r="V33" s="16">
        <v>1</v>
      </c>
      <c r="W33" s="16">
        <v>2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>
        <v>1</v>
      </c>
    </row>
    <row r="34" spans="1:39" x14ac:dyDescent="0.3">
      <c r="A34" s="11" t="s">
        <v>52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11</v>
      </c>
      <c r="R34" s="15" t="str">
        <f t="shared" si="2"/>
        <v>-</v>
      </c>
      <c r="S34" s="16">
        <v>2</v>
      </c>
      <c r="T34" s="16">
        <v>0</v>
      </c>
      <c r="U34" s="16">
        <v>3</v>
      </c>
      <c r="V34" s="16">
        <v>2</v>
      </c>
      <c r="W34" s="16">
        <v>3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>
        <v>1</v>
      </c>
    </row>
    <row r="35" spans="1:39" x14ac:dyDescent="0.3">
      <c r="A35" s="11" t="s">
        <v>53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1</v>
      </c>
      <c r="L35" s="13"/>
      <c r="M35" s="13"/>
      <c r="N35" s="14"/>
      <c r="O35" s="14"/>
      <c r="P35" s="14"/>
      <c r="Q35" s="15">
        <f t="shared" si="1"/>
        <v>12</v>
      </c>
      <c r="R35" s="15" t="str">
        <f t="shared" si="2"/>
        <v xml:space="preserve">-Consistency Is Key, </v>
      </c>
      <c r="S35" s="16">
        <v>2</v>
      </c>
      <c r="T35" s="16">
        <v>2</v>
      </c>
      <c r="U35" s="16">
        <v>2</v>
      </c>
      <c r="V35" s="16">
        <v>1</v>
      </c>
      <c r="W35" s="16">
        <v>1</v>
      </c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>
        <v>1</v>
      </c>
    </row>
    <row r="36" spans="1:39" x14ac:dyDescent="0.3">
      <c r="A36" s="11" t="s">
        <v>54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1</v>
      </c>
      <c r="L36" s="13"/>
      <c r="M36" s="13"/>
      <c r="N36" s="14"/>
      <c r="O36" s="14"/>
      <c r="P36" s="14"/>
      <c r="Q36" s="15">
        <f t="shared" si="1"/>
        <v>14</v>
      </c>
      <c r="R36" s="15" t="str">
        <f t="shared" si="2"/>
        <v xml:space="preserve">-Consistency Is Key, </v>
      </c>
      <c r="S36" s="16">
        <v>2</v>
      </c>
      <c r="T36" s="16">
        <v>2</v>
      </c>
      <c r="U36" s="16">
        <v>2</v>
      </c>
      <c r="V36" s="16">
        <v>2</v>
      </c>
      <c r="W36" s="16">
        <v>2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>
        <v>1</v>
      </c>
    </row>
    <row r="37" spans="1:39" x14ac:dyDescent="0.3">
      <c r="A37" s="11" t="s">
        <v>55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1</v>
      </c>
      <c r="L37" s="13"/>
      <c r="M37" s="13"/>
      <c r="N37" s="14"/>
      <c r="O37" s="14"/>
      <c r="P37" s="14"/>
      <c r="Q37" s="15">
        <f t="shared" si="1"/>
        <v>11</v>
      </c>
      <c r="R37" s="15" t="str">
        <f t="shared" si="2"/>
        <v xml:space="preserve">-Consistency Is Key, </v>
      </c>
      <c r="S37" s="16">
        <v>1</v>
      </c>
      <c r="T37" s="16">
        <v>1</v>
      </c>
      <c r="U37" s="16">
        <v>2</v>
      </c>
      <c r="V37" s="16">
        <v>1</v>
      </c>
      <c r="W37" s="16">
        <v>2</v>
      </c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>
        <v>1</v>
      </c>
    </row>
    <row r="38" spans="1:39" x14ac:dyDescent="0.3">
      <c r="A38" s="11" t="s">
        <v>56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1</v>
      </c>
      <c r="L38" s="13"/>
      <c r="M38" s="13"/>
      <c r="N38" s="14"/>
      <c r="O38" s="14"/>
      <c r="P38" s="14"/>
      <c r="Q38" s="15">
        <f t="shared" si="1"/>
        <v>15</v>
      </c>
      <c r="R38" s="15" t="str">
        <f t="shared" si="2"/>
        <v xml:space="preserve">-Consistency Is Key, </v>
      </c>
      <c r="S38" s="16">
        <v>3</v>
      </c>
      <c r="T38" s="16">
        <v>1</v>
      </c>
      <c r="U38" s="16">
        <v>2</v>
      </c>
      <c r="V38" s="16">
        <v>2</v>
      </c>
      <c r="W38" s="16">
        <v>3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>
        <v>1</v>
      </c>
    </row>
    <row r="39" spans="1:39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9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9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9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0"/>
  <sheetViews>
    <sheetView topLeftCell="A19" workbookViewId="0">
      <selection activeCell="F33" sqref="F33"/>
    </sheetView>
  </sheetViews>
  <sheetFormatPr defaultRowHeight="14.4" x14ac:dyDescent="0.3"/>
  <sheetData>
    <row r="1" spans="1:3" x14ac:dyDescent="0.3">
      <c r="A1" t="s">
        <v>83</v>
      </c>
      <c r="B1" t="s">
        <v>0</v>
      </c>
      <c r="C1" t="s">
        <v>22</v>
      </c>
    </row>
    <row r="2" spans="1:3" x14ac:dyDescent="0.3">
      <c r="A2" t="str">
        <f>'Sec 1 Data'!A4</f>
        <v>Lee Ren</v>
      </c>
      <c r="B2" t="str">
        <f>'Sec 1 Data'!R4</f>
        <v xml:space="preserve">-Three-Star Wonder, Consistency Is Key, </v>
      </c>
      <c r="C2">
        <f>'Sec 1 Data'!Q4</f>
        <v>21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4</v>
      </c>
    </row>
    <row r="4" spans="1:3" x14ac:dyDescent="0.3">
      <c r="A4" t="str">
        <f>'Sec 1 Data'!A6</f>
        <v>Bao Le</v>
      </c>
      <c r="B4" t="str">
        <f>'Sec 1 Data'!R6</f>
        <v xml:space="preserve">-Consistency Is Key, </v>
      </c>
      <c r="C4">
        <f>'Sec 1 Data'!Q6</f>
        <v>14</v>
      </c>
    </row>
    <row r="5" spans="1:3" x14ac:dyDescent="0.3">
      <c r="A5" t="str">
        <f>'Sec 1 Data'!A7</f>
        <v>Sofia</v>
      </c>
      <c r="B5" t="str">
        <f>'Sec 1 Data'!R7</f>
        <v xml:space="preserve">-Consistency Is Key, </v>
      </c>
      <c r="C5">
        <f>'Sec 1 Data'!Q7</f>
        <v>14</v>
      </c>
    </row>
    <row r="6" spans="1:3" x14ac:dyDescent="0.3">
      <c r="A6" t="str">
        <f>'Sec 1 Data'!A8</f>
        <v>Jayden Soh</v>
      </c>
      <c r="B6" t="str">
        <f>'Sec 1 Data'!R8</f>
        <v xml:space="preserve">-Consistency Is Key, </v>
      </c>
      <c r="C6">
        <f>'Sec 1 Data'!Q8</f>
        <v>15</v>
      </c>
    </row>
    <row r="7" spans="1:3" x14ac:dyDescent="0.3">
      <c r="A7" t="str">
        <f>'Sec 1 Data'!A9</f>
        <v>Geng Qi</v>
      </c>
      <c r="B7" t="str">
        <f>'Sec 1 Data'!R9</f>
        <v xml:space="preserve">-Three-Star Wonder, Consistency Is Key, </v>
      </c>
      <c r="C7">
        <f>'Sec 1 Data'!Q9</f>
        <v>20</v>
      </c>
    </row>
    <row r="8" spans="1:3" x14ac:dyDescent="0.3">
      <c r="A8" t="str">
        <f>'Sec 1 Data'!A10</f>
        <v>Qiu Yun</v>
      </c>
      <c r="B8" t="str">
        <f>'Sec 1 Data'!R10</f>
        <v xml:space="preserve">-Three-Star Wonder, Consistency Is Key, </v>
      </c>
      <c r="C8">
        <f>'Sec 1 Data'!Q10</f>
        <v>22</v>
      </c>
    </row>
    <row r="9" spans="1:3" x14ac:dyDescent="0.3">
      <c r="A9" t="str">
        <f>'Sec 1 Data'!A11</f>
        <v>Rui Xuan</v>
      </c>
      <c r="B9" t="str">
        <f>'Sec 1 Data'!R11</f>
        <v xml:space="preserve">-Consistency Is Key, </v>
      </c>
      <c r="C9">
        <f>'Sec 1 Data'!Q11</f>
        <v>15</v>
      </c>
    </row>
    <row r="10" spans="1:3" x14ac:dyDescent="0.3">
      <c r="A10" t="str">
        <f>'Sec 1 Data'!A12</f>
        <v>Vivian</v>
      </c>
      <c r="B10" t="str">
        <f>'Sec 1 Data'!R12</f>
        <v xml:space="preserve">-Consistency Is Key, </v>
      </c>
      <c r="C10">
        <f>'Sec 1 Data'!Q12</f>
        <v>16</v>
      </c>
    </row>
    <row r="11" spans="1:3" x14ac:dyDescent="0.3">
      <c r="A11" t="str">
        <f>'Sec 1 Data'!A13</f>
        <v>Arissa</v>
      </c>
      <c r="B11" t="str">
        <f>'Sec 1 Data'!R13</f>
        <v xml:space="preserve">-Full Combo, Consistency Is Key, </v>
      </c>
      <c r="C11">
        <f>'Sec 1 Data'!Q13</f>
        <v>21</v>
      </c>
    </row>
    <row r="12" spans="1:3" x14ac:dyDescent="0.3">
      <c r="A12" t="str">
        <f>'Sec 1 Data'!A14</f>
        <v>Zavier</v>
      </c>
      <c r="B12" t="str">
        <f>'Sec 1 Data'!R14</f>
        <v xml:space="preserve">-Three-Star Wonder, Consistency Is Key, </v>
      </c>
      <c r="C12">
        <f>'Sec 1 Data'!Q14</f>
        <v>25</v>
      </c>
    </row>
    <row r="13" spans="1:3" x14ac:dyDescent="0.3">
      <c r="A13" t="str">
        <f>'Sec 1 Data'!A15</f>
        <v>Kah Jun</v>
      </c>
      <c r="B13" t="str">
        <f>'Sec 1 Data'!R15</f>
        <v>-</v>
      </c>
      <c r="C13">
        <f>'Sec 1 Data'!Q15</f>
        <v>8</v>
      </c>
    </row>
    <row r="14" spans="1:3" x14ac:dyDescent="0.3">
      <c r="A14" t="str">
        <f>'Sec 1 Data'!A16</f>
        <v>Fu Ying</v>
      </c>
      <c r="B14" t="str">
        <f>'Sec 1 Data'!R16</f>
        <v xml:space="preserve">-Consistency Is Key, </v>
      </c>
      <c r="C14">
        <f>'Sec 1 Data'!Q16</f>
        <v>16</v>
      </c>
    </row>
    <row r="15" spans="1:3" x14ac:dyDescent="0.3">
      <c r="A15" t="str">
        <f>'Sec 1 Data'!A17</f>
        <v>Chevelle</v>
      </c>
      <c r="B15" t="str">
        <f>'Sec 1 Data'!R17</f>
        <v xml:space="preserve">-Three-Star Wonder, Consistency Is Key, </v>
      </c>
      <c r="C15">
        <f>'Sec 1 Data'!Q17</f>
        <v>20</v>
      </c>
    </row>
    <row r="16" spans="1:3" x14ac:dyDescent="0.3">
      <c r="A16" t="str">
        <f>'Sec 1 Data'!A18</f>
        <v>Derric</v>
      </c>
      <c r="B16" t="str">
        <f>'Sec 1 Data'!R18</f>
        <v xml:space="preserve">-Consistency Is Key, </v>
      </c>
      <c r="C16">
        <f>'Sec 1 Data'!Q18</f>
        <v>16</v>
      </c>
    </row>
    <row r="17" spans="1:3" x14ac:dyDescent="0.3">
      <c r="A17" t="str">
        <f>'Sec 1 Data'!A19</f>
        <v>Edward</v>
      </c>
      <c r="B17" t="str">
        <f>'Sec 1 Data'!R19</f>
        <v xml:space="preserve">-Full Combo, Three-Star Wonder, Consistency Is Key, </v>
      </c>
      <c r="C17">
        <f>'Sec 1 Data'!Q19</f>
        <v>23</v>
      </c>
    </row>
    <row r="18" spans="1:3" x14ac:dyDescent="0.3">
      <c r="A18" t="str">
        <f>'Sec 1 Data'!A20</f>
        <v>Elizabeth</v>
      </c>
      <c r="B18" t="str">
        <f>'Sec 1 Data'!R20</f>
        <v xml:space="preserve">-Full Combo, Three-Star Wonder, Consistency Is Key, </v>
      </c>
      <c r="C18">
        <f>'Sec 1 Data'!Q20</f>
        <v>24</v>
      </c>
    </row>
    <row r="19" spans="1:3" x14ac:dyDescent="0.3">
      <c r="A19" t="str">
        <f>'Sec 1 Data'!A21</f>
        <v>Geneve</v>
      </c>
      <c r="B19" t="str">
        <f>'Sec 1 Data'!R21</f>
        <v xml:space="preserve">-Three-Star Wonder, Consistency Is Key, </v>
      </c>
      <c r="C19">
        <f>'Sec 1 Data'!Q21</f>
        <v>20</v>
      </c>
    </row>
    <row r="20" spans="1:3" x14ac:dyDescent="0.3">
      <c r="A20" t="str">
        <f>'Sec 1 Data'!A22</f>
        <v>Hayley</v>
      </c>
      <c r="B20" t="str">
        <f>'Sec 1 Data'!R22</f>
        <v xml:space="preserve">-Three-Star Wonder, Consistency Is Key, </v>
      </c>
      <c r="C20">
        <f>'Sec 1 Data'!Q22</f>
        <v>20</v>
      </c>
    </row>
    <row r="21" spans="1:3" x14ac:dyDescent="0.3">
      <c r="A21" t="str">
        <f>'Sec 1 Data'!A23</f>
        <v>Joyce</v>
      </c>
      <c r="B21" t="str">
        <f>'Sec 1 Data'!R23</f>
        <v xml:space="preserve">-Consistency Is Key, </v>
      </c>
      <c r="C21">
        <f>'Sec 1 Data'!Q23</f>
        <v>16</v>
      </c>
    </row>
    <row r="22" spans="1:3" x14ac:dyDescent="0.3">
      <c r="A22" t="str">
        <f>'Sec 1 Data'!A24</f>
        <v>Qing Tian</v>
      </c>
      <c r="B22" t="str">
        <f>'Sec 1 Data'!R24</f>
        <v xml:space="preserve">-Three-Star Wonder, </v>
      </c>
      <c r="C22">
        <f>'Sec 1 Data'!Q24</f>
        <v>15</v>
      </c>
    </row>
    <row r="23" spans="1:3" x14ac:dyDescent="0.3">
      <c r="A23" t="str">
        <f>'Sec 1 Data'!A25</f>
        <v>Adrien</v>
      </c>
      <c r="B23" t="str">
        <f>'Sec 1 Data'!R25</f>
        <v xml:space="preserve">-Three-Star Wonder, Consistency Is Key, </v>
      </c>
      <c r="C23">
        <f>'Sec 1 Data'!Q25</f>
        <v>22</v>
      </c>
    </row>
    <row r="24" spans="1:3" x14ac:dyDescent="0.3">
      <c r="A24" t="str">
        <f>'Sec 1 Data'!A26</f>
        <v>Claire</v>
      </c>
      <c r="B24" t="str">
        <f>'Sec 1 Data'!R26</f>
        <v xml:space="preserve">-Three-Star Wonder, </v>
      </c>
      <c r="C24">
        <f>'Sec 1 Data'!Q26</f>
        <v>15</v>
      </c>
    </row>
    <row r="25" spans="1:3" x14ac:dyDescent="0.3">
      <c r="A25" t="str">
        <f>'Sec 1 Data'!A27</f>
        <v>Jayden Lee</v>
      </c>
      <c r="B25" t="str">
        <f>'Sec 1 Data'!R27</f>
        <v xml:space="preserve">-Consistency Is Key, </v>
      </c>
      <c r="C25">
        <f>'Sec 1 Data'!Q27</f>
        <v>17</v>
      </c>
    </row>
    <row r="26" spans="1:3" x14ac:dyDescent="0.3">
      <c r="A26" t="str">
        <f>'Sec 1 Data'!A28</f>
        <v>Raeanne</v>
      </c>
      <c r="B26" t="str">
        <f>'Sec 1 Data'!R28</f>
        <v xml:space="preserve">-Consistency Is Key, </v>
      </c>
      <c r="C26">
        <f>'Sec 1 Data'!Q28</f>
        <v>13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7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11</v>
      </c>
    </row>
    <row r="29" spans="1:3" x14ac:dyDescent="0.3">
      <c r="A29" t="str">
        <f>'Sec 1 Data'!A31</f>
        <v>Hao Yi</v>
      </c>
      <c r="B29" t="str">
        <f>'Sec 1 Data'!R31</f>
        <v xml:space="preserve">-Three-Star Wonder, Consistency Is Key, </v>
      </c>
      <c r="C29">
        <f>'Sec 1 Data'!Q31</f>
        <v>21</v>
      </c>
    </row>
    <row r="30" spans="1:3" x14ac:dyDescent="0.3">
      <c r="A30" t="str">
        <f>'Sec 1 Data'!A32</f>
        <v>Keegan</v>
      </c>
      <c r="B30" t="str">
        <f>'Sec 1 Data'!R32</f>
        <v xml:space="preserve">-Math Ambassador, Three-Star Wonder, Consistency Is Key, </v>
      </c>
      <c r="C30">
        <f>'Sec 1 Data'!Q32</f>
        <v>25</v>
      </c>
    </row>
    <row r="31" spans="1:3" x14ac:dyDescent="0.3">
      <c r="A31" t="str">
        <f>'Sec 1 Data'!A33</f>
        <v>Jing Le</v>
      </c>
      <c r="B31" t="str">
        <f>'Sec 1 Data'!R33</f>
        <v xml:space="preserve">-Consistency Is Key, </v>
      </c>
      <c r="C31">
        <f>'Sec 1 Data'!Q33</f>
        <v>11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11</v>
      </c>
    </row>
    <row r="33" spans="1:3" x14ac:dyDescent="0.3">
      <c r="A33" t="str">
        <f>'Sec 1 Data'!A35</f>
        <v>Alicia</v>
      </c>
      <c r="B33" t="str">
        <f>'Sec 1 Data'!R35</f>
        <v xml:space="preserve">-Consistency Is Key, </v>
      </c>
      <c r="C33">
        <f>'Sec 1 Data'!Q35</f>
        <v>12</v>
      </c>
    </row>
    <row r="34" spans="1:3" x14ac:dyDescent="0.3">
      <c r="A34" t="str">
        <f>'Sec 1 Data'!A36</f>
        <v>Jacinda</v>
      </c>
      <c r="B34" t="str">
        <f>'Sec 1 Data'!R36</f>
        <v xml:space="preserve">-Consistency Is Key, </v>
      </c>
      <c r="C34">
        <f>'Sec 1 Data'!Q36</f>
        <v>14</v>
      </c>
    </row>
    <row r="35" spans="1:3" x14ac:dyDescent="0.3">
      <c r="A35" t="str">
        <f>'Sec 1 Data'!A37</f>
        <v>Ashley</v>
      </c>
      <c r="B35" t="str">
        <f>'Sec 1 Data'!R37</f>
        <v xml:space="preserve">-Consistency Is Key, </v>
      </c>
      <c r="C35">
        <f>'Sec 1 Data'!Q37</f>
        <v>11</v>
      </c>
    </row>
    <row r="36" spans="1:3" x14ac:dyDescent="0.3">
      <c r="A36" t="str">
        <f>'Sec 1 Data'!A38</f>
        <v>Taven</v>
      </c>
      <c r="B36" t="str">
        <f>'Sec 1 Data'!R38</f>
        <v xml:space="preserve">-Consistency Is Key, </v>
      </c>
      <c r="C36">
        <f>'Sec 1 Data'!Q38</f>
        <v>15</v>
      </c>
    </row>
    <row r="37" spans="1:3" x14ac:dyDescent="0.3">
      <c r="A37">
        <f>'Sec 1 Data'!A39</f>
        <v>0</v>
      </c>
      <c r="B37" t="str">
        <f>'Sec 1 Data'!R39</f>
        <v>-</v>
      </c>
      <c r="C37">
        <f>'Sec 1 Data'!Q39</f>
        <v>0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tabSelected="1" zoomScale="70" zoomScaleNormal="70" workbookViewId="0">
      <pane xSplit="1" topLeftCell="B1" activePane="topRight" state="frozen"/>
      <selection activeCell="T17" sqref="T17"/>
      <selection pane="topRight" activeCell="E22" sqref="E22"/>
    </sheetView>
  </sheetViews>
  <sheetFormatPr defaultRowHeight="14.4" x14ac:dyDescent="0.3"/>
  <cols>
    <col min="1" max="1" width="11" bestFit="1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 customWidth="1"/>
    <col min="20" max="22" width="8.88671875" style="9" customWidth="1"/>
    <col min="23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13</v>
      </c>
      <c r="C2" s="37"/>
      <c r="D2" s="37"/>
      <c r="E2" s="37"/>
      <c r="F2" s="37"/>
      <c r="G2" s="38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89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57</v>
      </c>
      <c r="B4" s="12"/>
      <c r="C4" s="12"/>
      <c r="D4" s="12"/>
      <c r="E4" s="12"/>
      <c r="F4" s="12"/>
      <c r="G4" s="12"/>
      <c r="H4" s="13">
        <v>1</v>
      </c>
      <c r="I4" s="13">
        <v>1</v>
      </c>
      <c r="J4" s="13">
        <f>IF(COUNTIF(S4:AL4,"&gt;=3")&gt;=3,1,0)</f>
        <v>0</v>
      </c>
      <c r="K4" s="13">
        <f t="array" ref="K4">IF(MAX(FREQUENCY(IF(S4:AL4&gt;0,COLUMN(S4:AL4)),IF(S4:AL4&lt;=0,COLUMN(S4:AL4))))&gt;4,1,0)</f>
        <v>1</v>
      </c>
      <c r="L4" s="13"/>
      <c r="M4" s="13"/>
      <c r="N4" s="14"/>
      <c r="O4" s="14"/>
      <c r="P4" s="14"/>
      <c r="Q4" s="15">
        <f>SUM(B4:G4)+3*SUM(H4:M4)+5*SUM(N4:P4)+SUM(S4:AL4)</f>
        <v>21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16">
        <v>3</v>
      </c>
      <c r="T4" s="16">
        <v>2</v>
      </c>
      <c r="U4" s="16">
        <v>2</v>
      </c>
      <c r="V4" s="16">
        <v>3</v>
      </c>
      <c r="W4" s="16">
        <v>2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58</v>
      </c>
      <c r="B5" s="12"/>
      <c r="C5" s="12"/>
      <c r="D5" s="12">
        <v>1</v>
      </c>
      <c r="E5" s="12"/>
      <c r="F5" s="12"/>
      <c r="G5" s="12"/>
      <c r="H5" s="13"/>
      <c r="I5" s="13"/>
      <c r="J5" s="13">
        <f t="shared" ref="J5:J35" si="0">IF(COUNTIF(S5:AL5,"&gt;=3")&gt;=3,1,0)</f>
        <v>0</v>
      </c>
      <c r="K5" s="13">
        <f t="array" ref="K5">IF(MAX(FREQUENCY(IF(S5:AL5&gt;0,COLUMN(S5:AL5)),IF(S5:AL5&lt;=0,COLUMN(S5:AL5))))&gt;4,1,0)</f>
        <v>1</v>
      </c>
      <c r="L5" s="13"/>
      <c r="M5" s="13"/>
      <c r="N5" s="14"/>
      <c r="O5" s="14"/>
      <c r="P5" s="14"/>
      <c r="Q5" s="15">
        <f t="shared" ref="Q5:Q43" si="1">SUM(B5:G5)+3*SUM(H5:L5)+5*SUM(M5:P5)+SUM(S5:AL5)</f>
        <v>14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-Nowhere to Hide, Consistency Is Key, </v>
      </c>
      <c r="S5" s="16">
        <v>1</v>
      </c>
      <c r="T5" s="16">
        <v>2</v>
      </c>
      <c r="U5" s="16">
        <v>2</v>
      </c>
      <c r="V5" s="16">
        <v>2</v>
      </c>
      <c r="W5" s="16">
        <v>3</v>
      </c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59</v>
      </c>
      <c r="B6" s="12"/>
      <c r="C6" s="12"/>
      <c r="D6" s="12"/>
      <c r="E6" s="12"/>
      <c r="F6" s="12"/>
      <c r="G6" s="12">
        <v>1</v>
      </c>
      <c r="H6" s="13">
        <v>1</v>
      </c>
      <c r="I6" s="13"/>
      <c r="J6" s="13">
        <f t="shared" si="0"/>
        <v>1</v>
      </c>
      <c r="K6" s="13">
        <f t="array" ref="K6">IF(MAX(FREQUENCY(IF(S6:AL6&gt;0,COLUMN(S6:AL6)),IF(S6:AL6&lt;=0,COLUMN(S6:AL6))))&gt;4,1,0)</f>
        <v>1</v>
      </c>
      <c r="L6" s="13"/>
      <c r="M6" s="13"/>
      <c r="N6" s="14"/>
      <c r="O6" s="14"/>
      <c r="P6" s="14"/>
      <c r="Q6" s="15">
        <f t="shared" si="1"/>
        <v>25</v>
      </c>
      <c r="R6" s="15" t="str">
        <f t="shared" si="2"/>
        <v xml:space="preserve">-Help a friend!, Full Combo, Three-Star Wonder, Consistency Is Key, </v>
      </c>
      <c r="S6" s="16">
        <v>3</v>
      </c>
      <c r="T6" s="16">
        <v>3</v>
      </c>
      <c r="U6" s="16">
        <v>3</v>
      </c>
      <c r="V6" s="16">
        <v>3</v>
      </c>
      <c r="W6" s="16">
        <v>3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60</v>
      </c>
      <c r="B7" s="12"/>
      <c r="C7" s="12">
        <v>1</v>
      </c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1</v>
      </c>
      <c r="L7" s="13"/>
      <c r="M7" s="13"/>
      <c r="N7" s="14"/>
      <c r="O7" s="14"/>
      <c r="P7" s="14"/>
      <c r="Q7" s="15">
        <f t="shared" si="1"/>
        <v>12</v>
      </c>
      <c r="R7" s="15" t="str">
        <f t="shared" si="2"/>
        <v xml:space="preserve">-I Say Hi, Gaming is life, Consistency Is Key, </v>
      </c>
      <c r="S7" s="16">
        <v>1</v>
      </c>
      <c r="T7" s="16">
        <v>1</v>
      </c>
      <c r="U7" s="16">
        <v>2</v>
      </c>
      <c r="V7" s="16">
        <v>2</v>
      </c>
      <c r="W7" s="16">
        <v>1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61</v>
      </c>
      <c r="B8" s="12"/>
      <c r="C8" s="12"/>
      <c r="D8" s="12"/>
      <c r="E8" s="12"/>
      <c r="F8" s="12"/>
      <c r="G8" s="12"/>
      <c r="H8" s="13">
        <v>1</v>
      </c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 xml:space="preserve">-Full Combo, </v>
      </c>
      <c r="S8" s="16">
        <v>0</v>
      </c>
      <c r="T8" s="16">
        <v>0</v>
      </c>
      <c r="U8" s="16">
        <v>0</v>
      </c>
      <c r="V8" s="16">
        <v>3</v>
      </c>
      <c r="W8" s="16">
        <v>0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87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1</v>
      </c>
      <c r="K9" s="13">
        <f t="array" ref="K9">IF(MAX(FREQUENCY(IF(S9:AL9&gt;0,COLUMN(S9:AL9)),IF(S9:AL9&lt;=0,COLUMN(S9:AL9))))&gt;4,1,0)</f>
        <v>1</v>
      </c>
      <c r="L9" s="13"/>
      <c r="M9" s="13"/>
      <c r="N9" s="14"/>
      <c r="O9" s="14"/>
      <c r="P9" s="14"/>
      <c r="Q9" s="15">
        <f t="shared" si="1"/>
        <v>22</v>
      </c>
      <c r="R9" s="15" t="str">
        <f t="shared" si="2"/>
        <v xml:space="preserve">-Full Combo, Three-Star Wonder, Consistency Is Key, </v>
      </c>
      <c r="S9" s="16">
        <v>3</v>
      </c>
      <c r="T9" s="16">
        <v>2</v>
      </c>
      <c r="U9" s="16">
        <v>2</v>
      </c>
      <c r="V9" s="16">
        <v>3</v>
      </c>
      <c r="W9" s="16">
        <v>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62</v>
      </c>
      <c r="B10" s="12"/>
      <c r="C10" s="12"/>
      <c r="D10" s="12"/>
      <c r="E10" s="12">
        <v>1</v>
      </c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1</v>
      </c>
      <c r="L10" s="13"/>
      <c r="M10" s="13"/>
      <c r="N10" s="14"/>
      <c r="O10" s="14"/>
      <c r="P10" s="14"/>
      <c r="Q10" s="15">
        <f t="shared" si="1"/>
        <v>16</v>
      </c>
      <c r="R10" s="15" t="str">
        <f t="shared" si="2"/>
        <v xml:space="preserve">-Gaming is life, Consistency Is Key, </v>
      </c>
      <c r="S10" s="16">
        <v>3</v>
      </c>
      <c r="T10" s="16">
        <v>2</v>
      </c>
      <c r="U10" s="16">
        <v>3</v>
      </c>
      <c r="V10" s="16">
        <v>2</v>
      </c>
      <c r="W10" s="16">
        <v>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55</v>
      </c>
      <c r="B11" s="12"/>
      <c r="C11" s="12"/>
      <c r="D11" s="12"/>
      <c r="E11" s="12"/>
      <c r="F11" s="12"/>
      <c r="G11" s="12"/>
      <c r="H11" s="13">
        <v>1</v>
      </c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1</v>
      </c>
      <c r="L11" s="13"/>
      <c r="M11" s="13"/>
      <c r="N11" s="14"/>
      <c r="O11" s="14"/>
      <c r="P11" s="14"/>
      <c r="Q11" s="15">
        <f t="shared" si="1"/>
        <v>24</v>
      </c>
      <c r="R11" s="15" t="str">
        <f t="shared" si="2"/>
        <v xml:space="preserve">-Full Combo, Three-Star Wonder, Consistency Is Key, </v>
      </c>
      <c r="S11" s="16">
        <v>3</v>
      </c>
      <c r="T11" s="16">
        <v>3</v>
      </c>
      <c r="U11" s="16">
        <v>3</v>
      </c>
      <c r="V11" s="16">
        <v>3</v>
      </c>
      <c r="W11" s="16">
        <v>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43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1</v>
      </c>
      <c r="K12" s="13">
        <f t="array" ref="K12">IF(MAX(FREQUENCY(IF(S12:AL12&gt;0,COLUMN(S12:AL12)),IF(S12:AL12&lt;=0,COLUMN(S12:AL12))))&gt;4,1,0)</f>
        <v>1</v>
      </c>
      <c r="L12" s="13"/>
      <c r="M12" s="13"/>
      <c r="N12" s="14"/>
      <c r="O12" s="14"/>
      <c r="P12" s="14"/>
      <c r="Q12" s="15">
        <f t="shared" si="1"/>
        <v>24</v>
      </c>
      <c r="R12" s="15" t="str">
        <f t="shared" si="2"/>
        <v xml:space="preserve">-Full Combo, Three-Star Wonder, Consistency Is Key, </v>
      </c>
      <c r="S12" s="16">
        <v>3</v>
      </c>
      <c r="T12" s="16">
        <v>3</v>
      </c>
      <c r="U12" s="16">
        <v>3</v>
      </c>
      <c r="V12" s="16">
        <v>3</v>
      </c>
      <c r="W12" s="16">
        <v>3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63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1</v>
      </c>
      <c r="L13" s="13"/>
      <c r="M13" s="13"/>
      <c r="N13" s="14"/>
      <c r="O13" s="14"/>
      <c r="P13" s="14"/>
      <c r="Q13" s="15">
        <f t="shared" si="1"/>
        <v>13</v>
      </c>
      <c r="R13" s="15" t="str">
        <f t="shared" si="2"/>
        <v xml:space="preserve">-Consistency Is Key, </v>
      </c>
      <c r="S13" s="16">
        <v>1</v>
      </c>
      <c r="T13" s="16">
        <v>2</v>
      </c>
      <c r="U13" s="16">
        <v>3</v>
      </c>
      <c r="V13" s="16">
        <v>2</v>
      </c>
      <c r="W13" s="16">
        <v>2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64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1</v>
      </c>
      <c r="L14" s="13"/>
      <c r="M14" s="13"/>
      <c r="N14" s="14"/>
      <c r="O14" s="14"/>
      <c r="P14" s="14"/>
      <c r="Q14" s="15">
        <f t="shared" si="1"/>
        <v>11</v>
      </c>
      <c r="R14" s="15" t="str">
        <f t="shared" si="2"/>
        <v xml:space="preserve">-Consistency Is Key, </v>
      </c>
      <c r="S14" s="16">
        <v>2</v>
      </c>
      <c r="T14" s="16">
        <v>2</v>
      </c>
      <c r="U14" s="16">
        <v>2</v>
      </c>
      <c r="V14" s="16">
        <v>1</v>
      </c>
      <c r="W14" s="16">
        <v>1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65</v>
      </c>
      <c r="B15" s="12"/>
      <c r="C15" s="12"/>
      <c r="D15" s="12">
        <v>1</v>
      </c>
      <c r="E15" s="12"/>
      <c r="F15" s="12">
        <v>1</v>
      </c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1</v>
      </c>
      <c r="L15" s="13"/>
      <c r="M15" s="13"/>
      <c r="N15" s="14"/>
      <c r="O15" s="14"/>
      <c r="P15" s="14"/>
      <c r="Q15" s="15">
        <f t="shared" si="1"/>
        <v>19</v>
      </c>
      <c r="R15" s="15" t="str">
        <f t="shared" si="2"/>
        <v xml:space="preserve">-Nowhere to Hide, Blast to the Past, Consistency Is Key, </v>
      </c>
      <c r="S15" s="16">
        <v>2</v>
      </c>
      <c r="T15" s="16">
        <v>3</v>
      </c>
      <c r="U15" s="16">
        <v>4</v>
      </c>
      <c r="V15" s="16">
        <v>2</v>
      </c>
      <c r="W15" s="16">
        <v>2</v>
      </c>
      <c r="X15" s="16">
        <v>1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66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1</v>
      </c>
      <c r="U16" s="16">
        <v>2</v>
      </c>
      <c r="V16" s="16">
        <v>0</v>
      </c>
      <c r="W16" s="16">
        <v>0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67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</v>
      </c>
      <c r="R17" s="15" t="str">
        <f t="shared" si="2"/>
        <v>-</v>
      </c>
      <c r="S17" s="16">
        <v>1</v>
      </c>
      <c r="T17" s="16">
        <v>0</v>
      </c>
      <c r="U17" s="16">
        <v>0</v>
      </c>
      <c r="V17" s="16">
        <v>0</v>
      </c>
      <c r="W17" s="16"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68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1</v>
      </c>
      <c r="T18" s="16">
        <v>1</v>
      </c>
      <c r="U18" s="16">
        <v>2</v>
      </c>
      <c r="V18" s="16">
        <v>0</v>
      </c>
      <c r="W18" s="16">
        <v>0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69</v>
      </c>
      <c r="B19" s="12"/>
      <c r="C19" s="12"/>
      <c r="D19" s="12">
        <v>1</v>
      </c>
      <c r="E19" s="12"/>
      <c r="F19" s="12"/>
      <c r="G19" s="12"/>
      <c r="H19" s="13">
        <v>1</v>
      </c>
      <c r="I19" s="13"/>
      <c r="J19" s="13">
        <f t="shared" si="0"/>
        <v>1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18</v>
      </c>
      <c r="R19" s="15" t="str">
        <f t="shared" si="2"/>
        <v xml:space="preserve">-Nowhere to Hide, Full Combo, Three-Star Wonder, </v>
      </c>
      <c r="S19" s="16">
        <v>3</v>
      </c>
      <c r="T19" s="16">
        <v>3</v>
      </c>
      <c r="U19" s="16">
        <v>2</v>
      </c>
      <c r="V19" s="16">
        <v>0</v>
      </c>
      <c r="W19" s="16">
        <v>3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70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1</v>
      </c>
      <c r="L20" s="13"/>
      <c r="M20" s="13"/>
      <c r="N20" s="14"/>
      <c r="O20" s="14"/>
      <c r="P20" s="14"/>
      <c r="Q20" s="15">
        <f t="shared" si="1"/>
        <v>12</v>
      </c>
      <c r="R20" s="15" t="str">
        <f t="shared" si="2"/>
        <v xml:space="preserve">-Consistency Is Key, </v>
      </c>
      <c r="S20" s="16">
        <v>1</v>
      </c>
      <c r="T20" s="16">
        <v>2</v>
      </c>
      <c r="U20" s="16">
        <v>2</v>
      </c>
      <c r="V20" s="16">
        <v>2</v>
      </c>
      <c r="W20" s="16">
        <v>2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71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15</v>
      </c>
      <c r="R21" s="15" t="str">
        <f t="shared" si="2"/>
        <v xml:space="preserve">-Three-Star Wonder, </v>
      </c>
      <c r="S21" s="16">
        <v>3</v>
      </c>
      <c r="T21" s="16">
        <v>3</v>
      </c>
      <c r="U21" s="16">
        <v>2</v>
      </c>
      <c r="V21" s="16">
        <v>3</v>
      </c>
      <c r="W21" s="16">
        <v>0</v>
      </c>
      <c r="X21" s="16">
        <v>1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84</v>
      </c>
      <c r="B22" s="12"/>
      <c r="C22" s="12"/>
      <c r="D22" s="12"/>
      <c r="E22" s="12"/>
      <c r="F22" s="12"/>
      <c r="G22" s="12"/>
      <c r="H22" s="13">
        <v>1</v>
      </c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1</v>
      </c>
      <c r="L22" s="13"/>
      <c r="M22" s="13"/>
      <c r="N22" s="14"/>
      <c r="O22" s="14"/>
      <c r="P22" s="14"/>
      <c r="Q22" s="15">
        <f t="shared" si="1"/>
        <v>17</v>
      </c>
      <c r="R22" s="15" t="str">
        <f t="shared" si="2"/>
        <v xml:space="preserve">-Full Combo, Consistency Is Key, </v>
      </c>
      <c r="S22" s="16">
        <v>3</v>
      </c>
      <c r="T22" s="16">
        <v>2</v>
      </c>
      <c r="U22" s="16">
        <v>2</v>
      </c>
      <c r="V22" s="16">
        <v>2</v>
      </c>
      <c r="W22" s="16">
        <v>2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86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1</v>
      </c>
      <c r="K23" s="13">
        <f t="array" ref="K23">IF(MAX(FREQUENCY(IF(S23:AL23&gt;0,COLUMN(S23:AL23)),IF(S23:AL23&lt;=0,COLUMN(S23:AL23))))&gt;4,1,0)</f>
        <v>1</v>
      </c>
      <c r="L23" s="13"/>
      <c r="M23" s="13"/>
      <c r="N23" s="14"/>
      <c r="O23" s="14"/>
      <c r="P23" s="14"/>
      <c r="Q23" s="15">
        <f t="shared" si="1"/>
        <v>20</v>
      </c>
      <c r="R23" s="15" t="str">
        <f t="shared" si="2"/>
        <v xml:space="preserve">-Three-Star Wonder, Consistency Is Key, </v>
      </c>
      <c r="S23" s="16">
        <v>1</v>
      </c>
      <c r="T23" s="16">
        <v>3</v>
      </c>
      <c r="U23" s="16">
        <v>4</v>
      </c>
      <c r="V23" s="16">
        <v>3</v>
      </c>
      <c r="W23" s="16">
        <v>2</v>
      </c>
      <c r="X23" s="16">
        <v>1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72</v>
      </c>
      <c r="B24" s="12"/>
      <c r="C24" s="12"/>
      <c r="D24" s="12"/>
      <c r="E24" s="12"/>
      <c r="F24" s="12"/>
      <c r="G24" s="12">
        <v>1</v>
      </c>
      <c r="H24" s="13">
        <v>1</v>
      </c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1</v>
      </c>
      <c r="L24" s="13"/>
      <c r="M24" s="13"/>
      <c r="N24" s="14"/>
      <c r="O24" s="14"/>
      <c r="P24" s="14"/>
      <c r="Q24" s="15">
        <f t="shared" si="1"/>
        <v>25</v>
      </c>
      <c r="R24" s="15" t="str">
        <f t="shared" si="2"/>
        <v xml:space="preserve">-Help a friend!, Full Combo, Three-Star Wonder, Consistency Is Key, </v>
      </c>
      <c r="S24" s="16">
        <v>3</v>
      </c>
      <c r="T24" s="16">
        <v>3</v>
      </c>
      <c r="U24" s="16">
        <v>3</v>
      </c>
      <c r="V24" s="16">
        <v>3</v>
      </c>
      <c r="W24" s="16">
        <v>3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73</v>
      </c>
      <c r="B25" s="12"/>
      <c r="C25" s="12"/>
      <c r="D25" s="12"/>
      <c r="E25" s="12">
        <v>1</v>
      </c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9</v>
      </c>
      <c r="R25" s="15" t="str">
        <f t="shared" si="2"/>
        <v xml:space="preserve">-Gaming is life, </v>
      </c>
      <c r="S25" s="16">
        <v>1</v>
      </c>
      <c r="T25" s="16">
        <v>0</v>
      </c>
      <c r="U25" s="16">
        <v>2</v>
      </c>
      <c r="V25" s="16">
        <v>3</v>
      </c>
      <c r="W25" s="16">
        <v>2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74</v>
      </c>
      <c r="B26" s="12"/>
      <c r="C26" s="12"/>
      <c r="D26" s="12"/>
      <c r="E26" s="12">
        <v>1</v>
      </c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11</v>
      </c>
      <c r="R26" s="15" t="str">
        <f t="shared" si="2"/>
        <v xml:space="preserve">-Gaming is life, </v>
      </c>
      <c r="S26" s="16">
        <v>2</v>
      </c>
      <c r="T26" s="16">
        <v>2</v>
      </c>
      <c r="U26" s="16">
        <v>0</v>
      </c>
      <c r="V26" s="16">
        <v>3</v>
      </c>
      <c r="W26" s="16">
        <v>3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75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1</v>
      </c>
      <c r="K27" s="13">
        <f t="array" ref="K27">IF(MAX(FREQUENCY(IF(S27:AL27&gt;0,COLUMN(S27:AL27)),IF(S27:AL27&lt;=0,COLUMN(S27:AL27))))&gt;4,1,0)</f>
        <v>1</v>
      </c>
      <c r="L27" s="13"/>
      <c r="M27" s="13"/>
      <c r="N27" s="14"/>
      <c r="O27" s="14"/>
      <c r="P27" s="14"/>
      <c r="Q27" s="15">
        <f t="shared" si="1"/>
        <v>20</v>
      </c>
      <c r="R27" s="15" t="str">
        <f t="shared" si="2"/>
        <v xml:space="preserve">-Three-Star Wonder, Consistency Is Key, </v>
      </c>
      <c r="S27" s="16">
        <v>3</v>
      </c>
      <c r="T27" s="16">
        <v>3</v>
      </c>
      <c r="U27" s="16">
        <v>3</v>
      </c>
      <c r="V27" s="16">
        <v>2</v>
      </c>
      <c r="W27" s="16">
        <v>3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85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8</v>
      </c>
      <c r="R28" s="15" t="str">
        <f t="shared" si="2"/>
        <v>-</v>
      </c>
      <c r="S28" s="16">
        <v>2</v>
      </c>
      <c r="T28" s="16">
        <v>2</v>
      </c>
      <c r="U28" s="16">
        <v>2</v>
      </c>
      <c r="V28" s="16">
        <v>0</v>
      </c>
      <c r="W28" s="16">
        <v>2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76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1</v>
      </c>
      <c r="L29" s="13"/>
      <c r="M29" s="13"/>
      <c r="N29" s="14"/>
      <c r="O29" s="14"/>
      <c r="P29" s="14"/>
      <c r="Q29" s="15">
        <f t="shared" si="1"/>
        <v>20</v>
      </c>
      <c r="R29" s="15" t="str">
        <f t="shared" si="2"/>
        <v xml:space="preserve">-Three-Star Wonder, Consistency Is Key, </v>
      </c>
      <c r="S29" s="16">
        <v>3</v>
      </c>
      <c r="T29" s="16">
        <v>2</v>
      </c>
      <c r="U29" s="16">
        <v>3</v>
      </c>
      <c r="V29" s="16">
        <v>3</v>
      </c>
      <c r="W29" s="16">
        <v>3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77</v>
      </c>
      <c r="B30" s="12"/>
      <c r="C30" s="12"/>
      <c r="D30" s="12"/>
      <c r="E30" s="12">
        <v>1</v>
      </c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9</v>
      </c>
      <c r="R30" s="15" t="str">
        <f t="shared" si="2"/>
        <v xml:space="preserve">-Gaming is life, </v>
      </c>
      <c r="S30" s="16">
        <v>1</v>
      </c>
      <c r="T30" s="16">
        <v>3</v>
      </c>
      <c r="U30" s="16">
        <v>2</v>
      </c>
      <c r="V30" s="16">
        <v>0</v>
      </c>
      <c r="W30" s="16">
        <v>2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78</v>
      </c>
      <c r="B31" s="12"/>
      <c r="C31" s="12">
        <v>1</v>
      </c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6</v>
      </c>
      <c r="R31" s="15" t="str">
        <f t="shared" si="2"/>
        <v xml:space="preserve">-I Say Hi, </v>
      </c>
      <c r="S31" s="16">
        <v>2</v>
      </c>
      <c r="T31" s="16">
        <v>0</v>
      </c>
      <c r="U31" s="16">
        <v>0</v>
      </c>
      <c r="V31" s="16">
        <v>3</v>
      </c>
      <c r="W31" s="16">
        <v>0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79</v>
      </c>
      <c r="B32" s="12"/>
      <c r="C32" s="12">
        <v>1</v>
      </c>
      <c r="D32" s="12"/>
      <c r="E32" s="12">
        <v>1</v>
      </c>
      <c r="F32" s="12"/>
      <c r="G32" s="12"/>
      <c r="H32" s="13">
        <v>1</v>
      </c>
      <c r="I32" s="13"/>
      <c r="J32" s="13">
        <f t="shared" si="0"/>
        <v>1</v>
      </c>
      <c r="K32" s="13">
        <f t="array" ref="K32">IF(MAX(FREQUENCY(IF(S32:AL32&gt;0,COLUMN(S32:AL32)),IF(S32:AL32&lt;=0,COLUMN(S32:AL32))))&gt;4,1,0)</f>
        <v>1</v>
      </c>
      <c r="L32" s="13"/>
      <c r="M32" s="13"/>
      <c r="N32" s="14"/>
      <c r="O32" s="14"/>
      <c r="P32" s="14"/>
      <c r="Q32" s="15">
        <f t="shared" si="1"/>
        <v>25</v>
      </c>
      <c r="R32" s="15" t="str">
        <f t="shared" si="2"/>
        <v xml:space="preserve">-I Say Hi, Gaming is life, Full Combo, Three-Star Wonder, Consistency Is Key, </v>
      </c>
      <c r="S32" s="16">
        <v>3</v>
      </c>
      <c r="T32" s="16">
        <v>3</v>
      </c>
      <c r="U32" s="16">
        <v>3</v>
      </c>
      <c r="V32" s="16">
        <v>2</v>
      </c>
      <c r="W32" s="16">
        <v>3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80</v>
      </c>
      <c r="B33" s="12"/>
      <c r="C33" s="12"/>
      <c r="D33" s="12">
        <v>1</v>
      </c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1</v>
      </c>
      <c r="L33" s="13"/>
      <c r="M33" s="13"/>
      <c r="N33" s="14"/>
      <c r="O33" s="14"/>
      <c r="P33" s="14"/>
      <c r="Q33" s="15">
        <f t="shared" si="1"/>
        <v>15</v>
      </c>
      <c r="R33" s="15" t="str">
        <f t="shared" si="2"/>
        <v xml:space="preserve">-Nowhere to Hide, Consistency Is Key, </v>
      </c>
      <c r="S33" s="16">
        <v>2</v>
      </c>
      <c r="T33" s="16">
        <v>2</v>
      </c>
      <c r="U33" s="16">
        <v>3</v>
      </c>
      <c r="V33" s="16">
        <v>2</v>
      </c>
      <c r="W33" s="16">
        <v>2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1</v>
      </c>
      <c r="L34" s="13"/>
      <c r="M34" s="13"/>
      <c r="N34" s="14"/>
      <c r="O34" s="14"/>
      <c r="P34" s="14"/>
      <c r="Q34" s="15">
        <f t="shared" si="1"/>
        <v>14</v>
      </c>
      <c r="R34" s="15" t="str">
        <f t="shared" si="2"/>
        <v xml:space="preserve">-Consistency Is Key, </v>
      </c>
      <c r="S34" s="16">
        <v>2</v>
      </c>
      <c r="T34" s="16">
        <v>2</v>
      </c>
      <c r="U34" s="16">
        <v>2</v>
      </c>
      <c r="V34" s="16">
        <v>2</v>
      </c>
      <c r="W34" s="16">
        <v>3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7</v>
      </c>
      <c r="R35" s="15" t="str">
        <f t="shared" si="2"/>
        <v>-</v>
      </c>
      <c r="S35" s="16">
        <v>2</v>
      </c>
      <c r="T35" s="16">
        <v>2</v>
      </c>
      <c r="U35" s="16">
        <v>0</v>
      </c>
      <c r="V35" s="16">
        <v>3</v>
      </c>
      <c r="W35" s="16">
        <v>0</v>
      </c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0"/>
  <sheetViews>
    <sheetView workbookViewId="0">
      <selection activeCell="E27" sqref="E27"/>
    </sheetView>
  </sheetViews>
  <sheetFormatPr defaultRowHeight="14.4" x14ac:dyDescent="0.3"/>
  <sheetData>
    <row r="1" spans="1:3" x14ac:dyDescent="0.3">
      <c r="A1" t="s">
        <v>83</v>
      </c>
      <c r="B1" t="s">
        <v>0</v>
      </c>
      <c r="C1" t="s">
        <v>22</v>
      </c>
    </row>
    <row r="2" spans="1:3" x14ac:dyDescent="0.3">
      <c r="A2" t="str">
        <f>'Sec 2 Data'!A4</f>
        <v>Kaidy</v>
      </c>
      <c r="B2" t="str">
        <f>'Sec 2 Data'!R4</f>
        <v xml:space="preserve">-Full Combo, Math Ambassador, Consistency Is Key, </v>
      </c>
      <c r="C2">
        <f>'Sec 2 Data'!Q4</f>
        <v>21</v>
      </c>
    </row>
    <row r="3" spans="1:3" x14ac:dyDescent="0.3">
      <c r="A3" t="str">
        <f>'Sec 2 Data'!A5</f>
        <v>Felix</v>
      </c>
      <c r="B3" t="str">
        <f>'Sec 2 Data'!R5</f>
        <v xml:space="preserve">-Nowhere to Hide, Consistency Is Key, </v>
      </c>
      <c r="C3">
        <f>'Sec 2 Data'!Q5</f>
        <v>14</v>
      </c>
    </row>
    <row r="4" spans="1:3" x14ac:dyDescent="0.3">
      <c r="A4" t="str">
        <f>'Sec 2 Data'!A6</f>
        <v>Jey En</v>
      </c>
      <c r="B4" t="str">
        <f>'Sec 2 Data'!R6</f>
        <v xml:space="preserve">-Help a friend!, Full Combo, Three-Star Wonder, Consistency Is Key, </v>
      </c>
      <c r="C4">
        <f>'Sec 2 Data'!Q6</f>
        <v>25</v>
      </c>
    </row>
    <row r="5" spans="1:3" x14ac:dyDescent="0.3">
      <c r="A5" t="str">
        <f>'Sec 2 Data'!A7</f>
        <v>Zachary</v>
      </c>
      <c r="B5" t="str">
        <f>'Sec 2 Data'!R7</f>
        <v xml:space="preserve">-I Say Hi, Gaming is life, Consistency Is Key, </v>
      </c>
      <c r="C5">
        <f>'Sec 2 Data'!Q7</f>
        <v>12</v>
      </c>
    </row>
    <row r="6" spans="1:3" x14ac:dyDescent="0.3">
      <c r="A6" t="str">
        <f>'Sec 2 Data'!A8</f>
        <v>Zhi Xing</v>
      </c>
      <c r="B6" t="str">
        <f>'Sec 2 Data'!R8</f>
        <v xml:space="preserve">-Full Combo, </v>
      </c>
      <c r="C6">
        <f>'Sec 2 Data'!Q8</f>
        <v>6</v>
      </c>
    </row>
    <row r="7" spans="1:3" x14ac:dyDescent="0.3">
      <c r="A7" t="str">
        <f>'Sec 2 Data'!A9</f>
        <v>Xin Ting</v>
      </c>
      <c r="B7" t="str">
        <f>'Sec 2 Data'!R9</f>
        <v xml:space="preserve">-Full Combo, Three-Star Wonder, Consistency Is Key, </v>
      </c>
      <c r="C7">
        <f>'Sec 2 Data'!Q9</f>
        <v>22</v>
      </c>
    </row>
    <row r="8" spans="1:3" x14ac:dyDescent="0.3">
      <c r="A8" t="str">
        <f>'Sec 2 Data'!A10</f>
        <v>Yik Yan</v>
      </c>
      <c r="B8" t="str">
        <f>'Sec 2 Data'!R10</f>
        <v xml:space="preserve">-Gaming is life, Consistency Is Key, </v>
      </c>
      <c r="C8">
        <f>'Sec 2 Data'!Q10</f>
        <v>16</v>
      </c>
    </row>
    <row r="9" spans="1:3" x14ac:dyDescent="0.3">
      <c r="A9" t="str">
        <f>'Sec 2 Data'!A11</f>
        <v>Ashley</v>
      </c>
      <c r="B9" t="str">
        <f>'Sec 2 Data'!R11</f>
        <v xml:space="preserve">-Full Combo, Three-Star Wonder, Consistency Is Key, </v>
      </c>
      <c r="C9">
        <f>'Sec 2 Data'!Q11</f>
        <v>24</v>
      </c>
    </row>
    <row r="10" spans="1:3" x14ac:dyDescent="0.3">
      <c r="A10" t="str">
        <f>'Sec 2 Data'!A12</f>
        <v>Claire</v>
      </c>
      <c r="B10" t="str">
        <f>'Sec 2 Data'!R12</f>
        <v xml:space="preserve">-Full Combo, Three-Star Wonder, Consistency Is Key, </v>
      </c>
      <c r="C10">
        <f>'Sec 2 Data'!Q12</f>
        <v>24</v>
      </c>
    </row>
    <row r="11" spans="1:3" x14ac:dyDescent="0.3">
      <c r="A11" t="str">
        <f>'Sec 2 Data'!A13</f>
        <v>Kaylie</v>
      </c>
      <c r="B11" t="str">
        <f>'Sec 2 Data'!R13</f>
        <v xml:space="preserve">-Consistency Is Key, </v>
      </c>
      <c r="C11">
        <f>'Sec 2 Data'!Q13</f>
        <v>13</v>
      </c>
    </row>
    <row r="12" spans="1:3" x14ac:dyDescent="0.3">
      <c r="A12" t="str">
        <f>'Sec 2 Data'!A14</f>
        <v>Emmy</v>
      </c>
      <c r="B12" t="str">
        <f>'Sec 2 Data'!R14</f>
        <v xml:space="preserve">-Consistency Is Key, </v>
      </c>
      <c r="C12">
        <f>'Sec 2 Data'!Q14</f>
        <v>11</v>
      </c>
    </row>
    <row r="13" spans="1:3" x14ac:dyDescent="0.3">
      <c r="A13" t="str">
        <f>'Sec 2 Data'!A15</f>
        <v>Kee Yuk</v>
      </c>
      <c r="B13" t="str">
        <f>'Sec 2 Data'!R15</f>
        <v xml:space="preserve">-Nowhere to Hide, Blast to the Past, Consistency Is Key, </v>
      </c>
      <c r="C13">
        <f>'Sec 2 Data'!Q15</f>
        <v>19</v>
      </c>
    </row>
    <row r="14" spans="1:3" x14ac:dyDescent="0.3">
      <c r="A14" t="str">
        <f>'Sec 2 Data'!A16</f>
        <v>Le Xiang</v>
      </c>
      <c r="B14" t="str">
        <f>'Sec 2 Data'!R16</f>
        <v>-</v>
      </c>
      <c r="C14">
        <f>'Sec 2 Data'!Q16</f>
        <v>5</v>
      </c>
    </row>
    <row r="15" spans="1:3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3" x14ac:dyDescent="0.3">
      <c r="A16" t="str">
        <f>'Sec 2 Data'!A18</f>
        <v>Jayson</v>
      </c>
      <c r="B16" t="str">
        <f>'Sec 2 Data'!R18</f>
        <v>-</v>
      </c>
      <c r="C16">
        <f>'Sec 2 Data'!Q18</f>
        <v>4</v>
      </c>
    </row>
    <row r="17" spans="1:3" x14ac:dyDescent="0.3">
      <c r="A17" t="str">
        <f>'Sec 2 Data'!A19</f>
        <v>Joey</v>
      </c>
      <c r="B17" t="str">
        <f>'Sec 2 Data'!R19</f>
        <v xml:space="preserve">-Nowhere to Hide, Full Combo, Three-Star Wonder, </v>
      </c>
      <c r="C17">
        <f>'Sec 2 Data'!Q19</f>
        <v>18</v>
      </c>
    </row>
    <row r="18" spans="1:3" x14ac:dyDescent="0.3">
      <c r="A18" t="str">
        <f>'Sec 2 Data'!A20</f>
        <v>Jaden</v>
      </c>
      <c r="B18" t="str">
        <f>'Sec 2 Data'!R20</f>
        <v xml:space="preserve">-Consistency Is Key, </v>
      </c>
      <c r="C18">
        <f>'Sec 2 Data'!Q20</f>
        <v>12</v>
      </c>
    </row>
    <row r="19" spans="1:3" x14ac:dyDescent="0.3">
      <c r="A19" t="str">
        <f>'Sec 2 Data'!A21</f>
        <v>Yan Cheng</v>
      </c>
      <c r="B19" t="str">
        <f>'Sec 2 Data'!R21</f>
        <v xml:space="preserve">-Three-Star Wonder, </v>
      </c>
      <c r="C19">
        <f>'Sec 2 Data'!Q21</f>
        <v>15</v>
      </c>
    </row>
    <row r="20" spans="1:3" x14ac:dyDescent="0.3">
      <c r="A20" t="str">
        <f>'Sec 2 Data'!A22</f>
        <v>Rae</v>
      </c>
      <c r="B20" t="str">
        <f>'Sec 2 Data'!R22</f>
        <v xml:space="preserve">-Full Combo, Consistency Is Key, </v>
      </c>
      <c r="C20">
        <f>'Sec 2 Data'!Q22</f>
        <v>17</v>
      </c>
    </row>
    <row r="21" spans="1:3" x14ac:dyDescent="0.3">
      <c r="A21" t="str">
        <f>'Sec 2 Data'!A23</f>
        <v>Reigneth</v>
      </c>
      <c r="B21" t="str">
        <f>'Sec 2 Data'!R23</f>
        <v xml:space="preserve">-Three-Star Wonder, Consistency Is Key, </v>
      </c>
      <c r="C21">
        <f>'Sec 2 Data'!Q23</f>
        <v>20</v>
      </c>
    </row>
    <row r="22" spans="1:3" x14ac:dyDescent="0.3">
      <c r="A22" t="str">
        <f>'Sec 2 Data'!A24</f>
        <v>Shu Phing</v>
      </c>
      <c r="B22" t="str">
        <f>'Sec 2 Data'!R24</f>
        <v xml:space="preserve">-Help a friend!, Full Combo, Three-Star Wonder, Consistency Is Key, </v>
      </c>
      <c r="C22">
        <f>'Sec 2 Data'!Q24</f>
        <v>25</v>
      </c>
    </row>
    <row r="23" spans="1:3" x14ac:dyDescent="0.3">
      <c r="A23" t="str">
        <f>'Sec 2 Data'!A25</f>
        <v>Linus</v>
      </c>
      <c r="B23" t="str">
        <f>'Sec 2 Data'!R25</f>
        <v xml:space="preserve">-Gaming is life, </v>
      </c>
      <c r="C23">
        <f>'Sec 2 Data'!Q25</f>
        <v>9</v>
      </c>
    </row>
    <row r="24" spans="1:3" x14ac:dyDescent="0.3">
      <c r="A24" t="str">
        <f>'Sec 2 Data'!A26</f>
        <v>Shi Heng</v>
      </c>
      <c r="B24" t="str">
        <f>'Sec 2 Data'!R26</f>
        <v xml:space="preserve">-Gaming is life, </v>
      </c>
      <c r="C24">
        <f>'Sec 2 Data'!Q26</f>
        <v>11</v>
      </c>
    </row>
    <row r="25" spans="1:3" x14ac:dyDescent="0.3">
      <c r="A25" t="str">
        <f>'Sec 2 Data'!A27</f>
        <v>Jamie</v>
      </c>
      <c r="B25" t="str">
        <f>'Sec 2 Data'!R27</f>
        <v xml:space="preserve">-Three-Star Wonder, Consistency Is Key, </v>
      </c>
      <c r="C25">
        <f>'Sec 2 Data'!Q27</f>
        <v>20</v>
      </c>
    </row>
    <row r="26" spans="1:3" x14ac:dyDescent="0.3">
      <c r="A26" t="str">
        <f>'Sec 2 Data'!A28</f>
        <v>Ethan</v>
      </c>
      <c r="B26" t="str">
        <f>'Sec 2 Data'!R28</f>
        <v>-</v>
      </c>
      <c r="C26">
        <f>'Sec 2 Data'!Q28</f>
        <v>8</v>
      </c>
    </row>
    <row r="27" spans="1:3" x14ac:dyDescent="0.3">
      <c r="A27" t="str">
        <f>'Sec 2 Data'!A29</f>
        <v>Kaelyn</v>
      </c>
      <c r="B27" t="str">
        <f>'Sec 2 Data'!R29</f>
        <v xml:space="preserve">-Three-Star Wonder, Consistency Is Key, </v>
      </c>
      <c r="C27">
        <f>'Sec 2 Data'!Q29</f>
        <v>20</v>
      </c>
    </row>
    <row r="28" spans="1:3" x14ac:dyDescent="0.3">
      <c r="A28" t="str">
        <f>'Sec 2 Data'!A30</f>
        <v>Issac</v>
      </c>
      <c r="B28" t="str">
        <f>'Sec 2 Data'!R30</f>
        <v xml:space="preserve">-Gaming is life, </v>
      </c>
      <c r="C28">
        <f>'Sec 2 Data'!Q30</f>
        <v>9</v>
      </c>
    </row>
    <row r="29" spans="1:3" x14ac:dyDescent="0.3">
      <c r="A29" t="str">
        <f>'Sec 2 Data'!A31</f>
        <v>Zaviour</v>
      </c>
      <c r="B29" t="str">
        <f>'Sec 2 Data'!R31</f>
        <v xml:space="preserve">-I Say Hi, </v>
      </c>
      <c r="C29">
        <f>'Sec 2 Data'!Q31</f>
        <v>6</v>
      </c>
    </row>
    <row r="30" spans="1:3" x14ac:dyDescent="0.3">
      <c r="A30" t="str">
        <f>'Sec 2 Data'!A32</f>
        <v>Julian</v>
      </c>
      <c r="B30" t="str">
        <f>'Sec 2 Data'!R32</f>
        <v xml:space="preserve">-I Say Hi, Gaming is life, Full Combo, Three-Star Wonder, Consistency Is Key, </v>
      </c>
      <c r="C30">
        <f>'Sec 2 Data'!Q32</f>
        <v>25</v>
      </c>
    </row>
    <row r="31" spans="1:3" x14ac:dyDescent="0.3">
      <c r="A31" t="str">
        <f>'Sec 2 Data'!A33</f>
        <v>Le Qi</v>
      </c>
      <c r="B31" t="str">
        <f>'Sec 2 Data'!R33</f>
        <v xml:space="preserve">-Nowhere to Hide, Consistency Is Key, </v>
      </c>
      <c r="C31">
        <f>'Sec 2 Data'!Q33</f>
        <v>15</v>
      </c>
    </row>
    <row r="32" spans="1:3" x14ac:dyDescent="0.3">
      <c r="A32" t="str">
        <f>'Sec 2 Data'!A34</f>
        <v>Zi Shan</v>
      </c>
      <c r="B32" t="str">
        <f>'Sec 2 Data'!R34</f>
        <v xml:space="preserve">-Consistency Is Key, </v>
      </c>
      <c r="C32">
        <f>'Sec 2 Data'!Q34</f>
        <v>14</v>
      </c>
    </row>
    <row r="33" spans="1:3" x14ac:dyDescent="0.3">
      <c r="A33" t="str">
        <f>'Sec 2 Data'!A35</f>
        <v>Jack</v>
      </c>
      <c r="B33" t="str">
        <f>'Sec 2 Data'!R35</f>
        <v>-</v>
      </c>
      <c r="C33">
        <f>'Sec 2 Data'!Q35</f>
        <v>7</v>
      </c>
    </row>
    <row r="34" spans="1:3" x14ac:dyDescent="0.3">
      <c r="A34">
        <f>'Sec 2 Data'!A37</f>
        <v>0</v>
      </c>
      <c r="B34" t="str">
        <f>'Sec 2 Data'!R37</f>
        <v>-</v>
      </c>
      <c r="C34">
        <f>'Sec 2 Data'!Q37</f>
        <v>0</v>
      </c>
    </row>
    <row r="35" spans="1:3" x14ac:dyDescent="0.3">
      <c r="A35">
        <f>'Sec 2 Data'!A38</f>
        <v>0</v>
      </c>
      <c r="B35" t="str">
        <f>'Sec 2 Data'!R38</f>
        <v>-</v>
      </c>
      <c r="C35">
        <f>'Sec 2 Data'!Q38</f>
        <v>0</v>
      </c>
    </row>
    <row r="36" spans="1:3" x14ac:dyDescent="0.3">
      <c r="A36">
        <f>'Sec 2 Data'!A39</f>
        <v>0</v>
      </c>
      <c r="B36" t="str">
        <f>'Sec 2 Data'!R39</f>
        <v>-</v>
      </c>
      <c r="C36">
        <f>'Sec 2 Data'!Q39</f>
        <v>0</v>
      </c>
    </row>
    <row r="37" spans="1:3" x14ac:dyDescent="0.3">
      <c r="A37">
        <f>'Sec 2 Data'!A40</f>
        <v>0</v>
      </c>
      <c r="B37" t="str">
        <f>'Sec 2 Data'!R40</f>
        <v>-</v>
      </c>
      <c r="C37">
        <f>'Sec 2 Data'!Q40</f>
        <v>0</v>
      </c>
    </row>
    <row r="38" spans="1:3" x14ac:dyDescent="0.3">
      <c r="A38">
        <f>'Sec 2 Data'!A41</f>
        <v>0</v>
      </c>
      <c r="B38" t="str">
        <f>'Sec 2 Data'!R41</f>
        <v>-</v>
      </c>
      <c r="C38">
        <f>'Sec 2 Data'!Q41</f>
        <v>0</v>
      </c>
    </row>
    <row r="39" spans="1:3" x14ac:dyDescent="0.3">
      <c r="A39">
        <f>'Sec 2 Data'!A42</f>
        <v>0</v>
      </c>
      <c r="B39" t="str">
        <f>'Sec 2 Data'!R42</f>
        <v>-</v>
      </c>
      <c r="C39">
        <f>'Sec 2 Data'!Q42</f>
        <v>0</v>
      </c>
    </row>
    <row r="40" spans="1:3" x14ac:dyDescent="0.3">
      <c r="A40">
        <f>'Sec 2 Data'!A43</f>
        <v>0</v>
      </c>
      <c r="B40" t="str">
        <f>'Sec 2 Data'!R43</f>
        <v>-</v>
      </c>
      <c r="C40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2025-03-07T04:31:25Z</dcterms:modified>
</cp:coreProperties>
</file>