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9823846H\Desktop\"/>
    </mc:Choice>
  </mc:AlternateContent>
  <xr:revisionPtr revIDLastSave="0" documentId="13_ncr:1_{C662888F-6424-4A05-9072-08285E7E47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J39" i="3" l="1"/>
  <c r="K39" i="3" a="1"/>
  <c r="K39" i="3" s="1"/>
  <c r="J40" i="3"/>
  <c r="K40" i="3" a="1"/>
  <c r="K40" i="3" s="1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K26" i="5" a="1"/>
  <c r="K26" i="5" s="1"/>
  <c r="J26" i="5"/>
  <c r="K25" i="5" a="1"/>
  <c r="K25" i="5" s="1"/>
  <c r="J25" i="5"/>
  <c r="K24" i="5" a="1"/>
  <c r="K24" i="5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K18" i="5" a="1"/>
  <c r="K18" i="5" s="1"/>
  <c r="J18" i="5"/>
  <c r="K17" i="5" a="1"/>
  <c r="K17" i="5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 s="1"/>
  <c r="J10" i="5"/>
  <c r="K9" i="5" a="1"/>
  <c r="K9" i="5" s="1"/>
  <c r="J9" i="5"/>
  <c r="K8" i="5" a="1"/>
  <c r="K8" i="5" s="1"/>
  <c r="J8" i="5"/>
  <c r="K7" i="5" a="1"/>
  <c r="K7" i="5" s="1"/>
  <c r="J7" i="5"/>
  <c r="K6" i="5" a="1"/>
  <c r="K6" i="5" s="1"/>
  <c r="J6" i="5"/>
  <c r="K5" i="5" a="1"/>
  <c r="K5" i="5" s="1"/>
  <c r="J5" i="5"/>
  <c r="K4" i="5" a="1"/>
  <c r="K4" i="5" s="1"/>
  <c r="J4" i="5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K38" i="3" a="1"/>
  <c r="K38" i="3" s="1"/>
  <c r="J38" i="3"/>
  <c r="K37" i="3" a="1"/>
  <c r="K37" i="3" s="1"/>
  <c r="J37" i="3"/>
  <c r="K36" i="3" a="1"/>
  <c r="K36" i="3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J21" i="3"/>
  <c r="K20" i="3" a="1"/>
  <c r="K20" i="3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J19" i="1"/>
  <c r="K18" i="1" a="1"/>
  <c r="K18" i="1" s="1"/>
  <c r="J18" i="1"/>
  <c r="K17" i="1" a="1"/>
  <c r="K17" i="1" s="1"/>
  <c r="J17" i="1"/>
  <c r="K16" i="1" a="1"/>
  <c r="K16" i="1" s="1"/>
  <c r="J16" i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J8" i="1"/>
  <c r="K7" i="1" a="1"/>
  <c r="K7" i="1" s="1"/>
  <c r="J7" i="1"/>
  <c r="K6" i="1" a="1"/>
  <c r="K6" i="1" s="1"/>
  <c r="J6" i="1"/>
  <c r="K5" i="1" a="1"/>
  <c r="K5" i="1" s="1"/>
  <c r="J5" i="1"/>
  <c r="K4" i="1" a="1"/>
  <c r="K4" i="1" s="1"/>
  <c r="J4" i="1"/>
  <c r="Q19" i="5" l="1"/>
  <c r="C17" i="6" s="1"/>
  <c r="R40" i="3"/>
  <c r="B38" i="4" s="1"/>
  <c r="Q39" i="3"/>
  <c r="C37" i="4" s="1"/>
  <c r="Q40" i="3"/>
  <c r="C38" i="4" s="1"/>
  <c r="R39" i="3"/>
  <c r="B37" i="4" s="1"/>
  <c r="Q5" i="3"/>
  <c r="C3" i="4" s="1"/>
  <c r="R8" i="5"/>
  <c r="B6" i="6" s="1"/>
  <c r="Q21" i="3"/>
  <c r="C19" i="4" s="1"/>
  <c r="R27" i="5"/>
  <c r="B25" i="6" s="1"/>
  <c r="Q6" i="5"/>
  <c r="C4" i="6" s="1"/>
  <c r="R25" i="3"/>
  <c r="B23" i="4" s="1"/>
  <c r="Q20" i="3"/>
  <c r="C18" i="4" s="1"/>
  <c r="R24" i="5"/>
  <c r="B22" i="6" s="1"/>
  <c r="R36" i="3"/>
  <c r="B34" i="4" s="1"/>
  <c r="Q9" i="5"/>
  <c r="C7" i="6" s="1"/>
  <c r="R17" i="5"/>
  <c r="B15" i="6" s="1"/>
  <c r="R16" i="1"/>
  <c r="B14" i="2" s="1"/>
  <c r="Q7" i="1"/>
  <c r="C5" i="2" s="1"/>
  <c r="Q23" i="1"/>
  <c r="C21" i="2" s="1"/>
  <c r="Q8" i="1"/>
  <c r="C6" i="2" s="1"/>
  <c r="R18" i="1"/>
  <c r="B16" i="2" s="1"/>
  <c r="Q19" i="1"/>
  <c r="C17" i="2" s="1"/>
  <c r="R11" i="3"/>
  <c r="B9" i="4" s="1"/>
  <c r="R18" i="3"/>
  <c r="B16" i="4" s="1"/>
  <c r="R8" i="1"/>
  <c r="B6" i="2" s="1"/>
  <c r="R10" i="1"/>
  <c r="B8" i="2" s="1"/>
  <c r="R8" i="3"/>
  <c r="B6" i="4" s="1"/>
  <c r="R37" i="3"/>
  <c r="B35" i="4" s="1"/>
  <c r="R26" i="3"/>
  <c r="B24" i="4" s="1"/>
  <c r="Q12" i="1"/>
  <c r="C10" i="2" s="1"/>
  <c r="R4" i="1"/>
  <c r="B2" i="2" s="1"/>
  <c r="R20" i="1"/>
  <c r="B18" i="2" s="1"/>
  <c r="R5" i="3"/>
  <c r="B3" i="4" s="1"/>
  <c r="R22" i="3"/>
  <c r="B20" i="4" s="1"/>
  <c r="R33" i="3"/>
  <c r="B31" i="4" s="1"/>
  <c r="Q7" i="5"/>
  <c r="C5" i="6" s="1"/>
  <c r="Q33" i="5"/>
  <c r="C31" i="6" s="1"/>
  <c r="R15" i="1"/>
  <c r="B13" i="2" s="1"/>
  <c r="R17" i="3"/>
  <c r="B15" i="4" s="1"/>
  <c r="R20" i="5"/>
  <c r="B18" i="6" s="1"/>
  <c r="R35" i="3"/>
  <c r="B33" i="4" s="1"/>
  <c r="R5" i="5"/>
  <c r="B3" i="6" s="1"/>
  <c r="Q10" i="1"/>
  <c r="C8" i="2" s="1"/>
  <c r="Q14" i="5"/>
  <c r="C12" i="6" s="1"/>
  <c r="R34" i="5"/>
  <c r="B32" i="6" s="1"/>
  <c r="R28" i="5"/>
  <c r="B26" i="6" s="1"/>
  <c r="Q11" i="1"/>
  <c r="C9" i="2" s="1"/>
  <c r="Q16" i="1"/>
  <c r="C14" i="2" s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B9" i="2" s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B15" i="2" s="1"/>
  <c r="Q19" i="3"/>
  <c r="C17" i="4" s="1"/>
  <c r="R10" i="5"/>
  <c r="B8" i="6" s="1"/>
  <c r="Q17" i="5"/>
  <c r="C15" i="6" s="1"/>
  <c r="R23" i="5"/>
  <c r="B21" i="6" s="1"/>
  <c r="R30" i="5"/>
  <c r="B28" i="6" s="1"/>
  <c r="R12" i="1"/>
  <c r="B10" i="2" s="1"/>
  <c r="R31" i="3"/>
  <c r="B29" i="4" s="1"/>
  <c r="R18" i="5"/>
  <c r="B16" i="6" s="1"/>
  <c r="Q24" i="5"/>
  <c r="C22" i="6" s="1"/>
  <c r="R13" i="1"/>
  <c r="B11" i="2" s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C11" i="2" s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C19" i="2" s="1"/>
  <c r="R21" i="1"/>
  <c r="B19" i="2" s="1"/>
  <c r="Q23" i="3"/>
  <c r="C21" i="4" s="1"/>
  <c r="R23" i="3"/>
  <c r="B21" i="4" s="1"/>
  <c r="R22" i="1"/>
  <c r="B20" i="2" s="1"/>
  <c r="Q22" i="1"/>
  <c r="C20" i="2" s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B17" i="2" s="1"/>
  <c r="R21" i="3"/>
  <c r="B19" i="4" s="1"/>
  <c r="R32" i="3"/>
  <c r="B30" i="4" s="1"/>
  <c r="R12" i="5"/>
  <c r="B10" i="6" s="1"/>
  <c r="Q12" i="5"/>
  <c r="C10" i="6" s="1"/>
  <c r="R9" i="1"/>
  <c r="B7" i="2" s="1"/>
  <c r="Q9" i="1"/>
  <c r="C7" i="2" s="1"/>
  <c r="R27" i="3"/>
  <c r="B25" i="4" s="1"/>
  <c r="Q27" i="3"/>
  <c r="C25" i="4" s="1"/>
  <c r="R28" i="3"/>
  <c r="B26" i="4" s="1"/>
  <c r="Q28" i="3"/>
  <c r="C26" i="4" s="1"/>
  <c r="R5" i="1"/>
  <c r="B3" i="2" s="1"/>
  <c r="Q5" i="1"/>
  <c r="C3" i="2" s="1"/>
  <c r="R15" i="5"/>
  <c r="B13" i="6" s="1"/>
  <c r="Q15" i="5"/>
  <c r="C13" i="6" s="1"/>
  <c r="R6" i="1"/>
  <c r="B4" i="2" s="1"/>
  <c r="Q6" i="1"/>
  <c r="C4" i="2" s="1"/>
  <c r="R14" i="1"/>
  <c r="B12" i="2" s="1"/>
  <c r="R16" i="3"/>
  <c r="B14" i="4" s="1"/>
  <c r="Q30" i="5"/>
  <c r="C28" i="6" s="1"/>
  <c r="R33" i="5"/>
  <c r="B31" i="6" s="1"/>
  <c r="Q27" i="5"/>
  <c r="C25" i="6" s="1"/>
  <c r="R14" i="5"/>
  <c r="B12" i="6" s="1"/>
  <c r="Q18" i="1"/>
  <c r="C16" i="2" s="1"/>
  <c r="Q36" i="3"/>
  <c r="C34" i="4" s="1"/>
  <c r="Q8" i="5"/>
  <c r="C6" i="6" s="1"/>
  <c r="Q15" i="1"/>
  <c r="C13" i="2" s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C2" i="2" s="1"/>
  <c r="R7" i="1"/>
  <c r="B5" i="2" s="1"/>
  <c r="Q20" i="1"/>
  <c r="C18" i="2" s="1"/>
  <c r="R23" i="1"/>
  <c r="B21" i="2" s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C15" i="2" s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  <c r="C12" i="2" s="1"/>
</calcChain>
</file>

<file path=xl/sharedStrings.xml><?xml version="1.0" encoding="utf-8"?>
<sst xmlns="http://schemas.openxmlformats.org/spreadsheetml/2006/main" count="173" uniqueCount="118">
  <si>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</si>
  <si>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</si>
  <si>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</si>
  <si>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</si>
  <si>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</si>
  <si>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</si>
  <si>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</si>
  <si>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</si>
  <si>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</si>
  <si>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</si>
  <si>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</si>
  <si>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</si>
  <si>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</si>
  <si>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</si>
  <si>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</si>
  <si>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</si>
  <si>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</si>
  <si>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</si>
  <si>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</si>
  <si>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</si>
  <si>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</si>
  <si>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</si>
  <si>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</si>
  <si>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</si>
  <si>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</si>
  <si>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</si>
  <si>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</si>
  <si>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</si>
  <si>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</si>
  <si>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</si>
  <si>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</si>
  <si>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</si>
  <si>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</si>
  <si>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</si>
  <si>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</si>
  <si>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</si>
  <si>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</si>
  <si>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</si>
  <si>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</si>
  <si>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</si>
  <si>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</si>
  <si>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</si>
  <si>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</si>
  <si>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</si>
  <si>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</si>
  <si>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</si>
  <si>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</si>
  <si>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</si>
  <si>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</si>
  <si>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</si>
  <si>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</si>
  <si>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</si>
  <si>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</si>
  <si>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</si>
  <si>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</si>
  <si>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</si>
  <si>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</si>
  <si>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</si>
  <si>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</si>
  <si>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</si>
  <si>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</si>
  <si>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</si>
  <si>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</si>
  <si>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</si>
  <si>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</si>
  <si>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</si>
  <si>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</si>
  <si>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</si>
  <si>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</si>
  <si>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</si>
  <si>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</si>
  <si>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</si>
  <si>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</si>
  <si>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</si>
  <si>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</si>
  <si>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</si>
  <si>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</si>
  <si>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</si>
  <si>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</si>
  <si>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</si>
  <si>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</si>
  <si>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</si>
  <si>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</si>
  <si>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</si>
  <si>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</si>
  <si>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</si>
  <si>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</si>
  <si>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</si>
  <si>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</si>
  <si>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</si>
  <si>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</si>
  <si>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</si>
  <si>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</si>
  <si>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</si>
  <si>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</si>
  <si>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</si>
  <si>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</si>
  <si>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</si>
  <si>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</si>
  <si>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</si>
  <si>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</si>
  <si>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</si>
  <si>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</si>
  <si>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</si>
  <si>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</si>
  <si>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</si>
  <si>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</si>
  <si>
    <t>6.1 6.2</t>
  </si>
  <si>
    <t>Mock WA2</t>
  </si>
  <si>
    <t>Chp 8</t>
  </si>
  <si>
    <t>Chp 5</t>
  </si>
  <si>
    <t>7.1 7.2</t>
  </si>
  <si>
    <t>Sec1</t>
  </si>
  <si>
    <t>Charlyn</t>
  </si>
  <si>
    <t>Meng Long</t>
  </si>
  <si>
    <t>Chp 9.2</t>
  </si>
  <si>
    <t>Chp 10</t>
  </si>
  <si>
    <t>Chp 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</si>
</sst>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abSelected="1" workbookViewId="0">
      <pane xSplit="1" topLeftCell="M1" activePane="topRight" state="frozen"/>
      <selection pane="topRight" activeCell="Y17" sqref="Y17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28"/>
      <c r="I1" s="29"/>
      <c r="J1" s="29"/>
      <c r="K1" s="29"/>
      <c r="L1" s="29"/>
      <c r="M1" s="30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1" t="s">
        <v>1</v>
      </c>
      <c r="C2" s="32"/>
      <c r="D2" s="32"/>
      <c r="E2" s="32"/>
      <c r="F2" s="32"/>
      <c r="G2" s="33"/>
      <c r="H2" s="34" t="s">
        <v>2</v>
      </c>
      <c r="I2" s="32"/>
      <c r="J2" s="32"/>
      <c r="K2" s="32"/>
      <c r="L2" s="32"/>
      <c r="M2" s="33"/>
      <c r="N2" s="35" t="s">
        <v>3</v>
      </c>
      <c r="O2" s="32"/>
      <c r="P2" s="33"/>
      <c r="Q2" s="5"/>
      <c r="R2" s="6"/>
      <c r="S2" s="36" t="s">
        <v>4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 t="s">
        <v>110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12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>
        <v>2</v>
      </c>
      <c r="U4" s="21">
        <v>3</v>
      </c>
      <c r="V4" s="21">
        <v>2</v>
      </c>
      <c r="W4" s="21"/>
      <c r="X4" s="21">
        <v>3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 x14ac:dyDescent="0.35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si="1"/>
        <v>13</v>
      </c>
      <c r="R5" s="20" t="str">
        <f t="shared" si="2"/>
        <v xml:space="preserve">-Consistency Is Key, </v>
      </c>
      <c r="S5" s="21">
        <v>3</v>
      </c>
      <c r="T5" s="21">
        <v>1</v>
      </c>
      <c r="U5" s="21">
        <v>1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 x14ac:dyDescent="0.35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1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16</v>
      </c>
      <c r="R6" s="20" t="str">
        <f t="shared" si="2"/>
        <v xml:space="preserve">-Three-Star Wonder, </v>
      </c>
      <c r="S6" s="21">
        <v>2</v>
      </c>
      <c r="T6" s="21">
        <v>3</v>
      </c>
      <c r="U6" s="21">
        <v>3</v>
      </c>
      <c r="V6" s="21"/>
      <c r="W6" s="21">
        <v>2</v>
      </c>
      <c r="X6" s="21">
        <v>3</v>
      </c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 x14ac:dyDescent="0.35">
      <c r="A7" s="16" t="s">
        <v>27</v>
      </c>
      <c r="B7" s="17"/>
      <c r="C7" s="17"/>
      <c r="D7" s="17"/>
      <c r="E7" s="17"/>
      <c r="F7" s="17"/>
      <c r="G7" s="17"/>
      <c r="H7" s="18"/>
      <c r="I7" s="18">
        <v>1</v>
      </c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13</v>
      </c>
      <c r="R7" s="20" t="str">
        <f t="shared" si="2"/>
        <v xml:space="preserve">-Math Ambassador, </v>
      </c>
      <c r="S7" s="21">
        <v>2</v>
      </c>
      <c r="T7" s="21">
        <v>2</v>
      </c>
      <c r="U7" s="21">
        <v>2</v>
      </c>
      <c r="V7" s="21"/>
      <c r="W7" s="21">
        <v>2</v>
      </c>
      <c r="X7" s="21">
        <v>2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 x14ac:dyDescent="0.35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5</v>
      </c>
      <c r="R8" s="20" t="str">
        <f t="shared" si="2"/>
        <v>-</v>
      </c>
      <c r="S8" s="21">
        <v>2</v>
      </c>
      <c r="T8" s="21">
        <v>1</v>
      </c>
      <c r="U8" s="21">
        <v>2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 x14ac:dyDescent="0.35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24</v>
      </c>
      <c r="R9" s="20" t="str">
        <f t="shared" si="2"/>
        <v xml:space="preserve">-Three-Star Wonder, Consistency Is Key, </v>
      </c>
      <c r="S9" s="21">
        <v>3</v>
      </c>
      <c r="T9" s="21">
        <v>3</v>
      </c>
      <c r="U9" s="21">
        <v>3</v>
      </c>
      <c r="V9" s="21">
        <v>3</v>
      </c>
      <c r="W9" s="21">
        <v>3</v>
      </c>
      <c r="X9" s="21">
        <v>3</v>
      </c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 x14ac:dyDescent="0.35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10</v>
      </c>
      <c r="R10" s="20" t="str">
        <f t="shared" si="2"/>
        <v>-</v>
      </c>
      <c r="S10" s="21">
        <v>2</v>
      </c>
      <c r="T10" s="21">
        <v>2</v>
      </c>
      <c r="U10" s="21">
        <v>2</v>
      </c>
      <c r="V10" s="21">
        <v>2</v>
      </c>
      <c r="W10" s="21">
        <v>0</v>
      </c>
      <c r="X10" s="21">
        <v>2</v>
      </c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 x14ac:dyDescent="0.35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8</v>
      </c>
      <c r="R11" s="20" t="str">
        <f t="shared" si="2"/>
        <v>-</v>
      </c>
      <c r="S11" s="21">
        <v>2</v>
      </c>
      <c r="T11" s="21">
        <v>2</v>
      </c>
      <c r="U11" s="21">
        <v>0</v>
      </c>
      <c r="V11" s="21">
        <v>2</v>
      </c>
      <c r="W11" s="21">
        <v>0</v>
      </c>
      <c r="X11" s="21">
        <v>2</v>
      </c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 x14ac:dyDescent="0.35">
      <c r="A12" s="16" t="s">
        <v>67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24</v>
      </c>
      <c r="R12" s="20" t="str">
        <f t="shared" si="2"/>
        <v xml:space="preserve">-Full Combo, Three-Star Wonder, Consistency Is Key, </v>
      </c>
      <c r="S12" s="21">
        <v>3</v>
      </c>
      <c r="T12" s="21">
        <v>2</v>
      </c>
      <c r="U12" s="21">
        <v>2</v>
      </c>
      <c r="V12" s="21">
        <v>2</v>
      </c>
      <c r="W12" s="21">
        <v>3</v>
      </c>
      <c r="X12" s="21">
        <v>3</v>
      </c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 x14ac:dyDescent="0.35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10</v>
      </c>
      <c r="R13" s="20" t="str">
        <f t="shared" si="2"/>
        <v>-</v>
      </c>
      <c r="S13" s="21">
        <v>3</v>
      </c>
      <c r="T13" s="21">
        <v>2</v>
      </c>
      <c r="U13" s="21">
        <v>3</v>
      </c>
      <c r="V13" s="21">
        <v>2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 x14ac:dyDescent="0.35">
      <c r="A14" s="16" t="s">
        <v>101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24</v>
      </c>
      <c r="R14" s="20" t="str">
        <f t="shared" si="2"/>
        <v xml:space="preserve">-Full Combo, Three-Star Wonder, Consistency Is Key, </v>
      </c>
      <c r="S14" s="21">
        <v>3</v>
      </c>
      <c r="T14" s="21">
        <v>2</v>
      </c>
      <c r="U14" s="21">
        <v>2</v>
      </c>
      <c r="V14" s="21">
        <v>3</v>
      </c>
      <c r="W14" s="21">
        <v>3</v>
      </c>
      <c r="X14" s="21">
        <v>2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 x14ac:dyDescent="0.35">
      <c r="A15" s="16" t="s">
        <v>102</v>
      </c>
      <c r="B15" s="17"/>
      <c r="C15" s="17"/>
      <c r="D15" s="17"/>
      <c r="E15" s="17"/>
      <c r="F15" s="17"/>
      <c r="G15" s="17"/>
      <c r="H15" s="18">
        <v>1</v>
      </c>
      <c r="I15" s="18"/>
      <c r="J15" s="18">
        <f t="shared" si="0"/>
        <v>1</v>
      </c>
      <c r="K15" s="18">
        <f t="array" ref="K15">IF(MAX(FREQUENCY(IF(S15:AL15&gt;0,COLUMN(S15:AL15)),IF(S15:AL15&lt;=0,COLUMN(S15:AL15))))&gt;4,1,0)</f>
        <v>1</v>
      </c>
      <c r="L15" s="18"/>
      <c r="M15" s="18"/>
      <c r="N15" s="19"/>
      <c r="O15" s="19"/>
      <c r="P15" s="19"/>
      <c r="Q15" s="20">
        <f t="shared" si="1"/>
        <v>24</v>
      </c>
      <c r="R15" s="20" t="str">
        <f t="shared" si="2"/>
        <v xml:space="preserve">-Full Combo, Three-Star Wonder, Consistency Is Key, </v>
      </c>
      <c r="S15" s="21">
        <v>3</v>
      </c>
      <c r="T15" s="21">
        <v>1</v>
      </c>
      <c r="U15" s="21">
        <v>3</v>
      </c>
      <c r="V15" s="21">
        <v>3</v>
      </c>
      <c r="W15" s="21">
        <v>3</v>
      </c>
      <c r="X15" s="21">
        <v>2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 x14ac:dyDescent="0.35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4</v>
      </c>
      <c r="R16" s="20" t="str">
        <f t="shared" si="2"/>
        <v>-</v>
      </c>
      <c r="S16" s="21">
        <v>1</v>
      </c>
      <c r="T16" s="21">
        <v>1</v>
      </c>
      <c r="U16" s="21">
        <v>1</v>
      </c>
      <c r="V16" s="21"/>
      <c r="W16" s="21">
        <v>1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10</v>
      </c>
      <c r="R17" s="20" t="str">
        <f t="shared" si="2"/>
        <v>-</v>
      </c>
      <c r="S17" s="21">
        <v>3</v>
      </c>
      <c r="T17" s="21">
        <v>2</v>
      </c>
      <c r="U17" s="21">
        <v>2</v>
      </c>
      <c r="V17" s="21"/>
      <c r="W17" s="21"/>
      <c r="X17" s="21">
        <v>3</v>
      </c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2</v>
      </c>
      <c r="R18" s="20" t="str">
        <f t="shared" si="2"/>
        <v>-</v>
      </c>
      <c r="S18" s="21">
        <v>1</v>
      </c>
      <c r="T18" s="21">
        <v>0</v>
      </c>
      <c r="U18" s="21">
        <v>0</v>
      </c>
      <c r="V18" s="21">
        <v>1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10</v>
      </c>
      <c r="R19" s="20" t="str">
        <f t="shared" si="2"/>
        <v>-</v>
      </c>
      <c r="S19" s="21">
        <v>3</v>
      </c>
      <c r="T19" s="21">
        <v>3</v>
      </c>
      <c r="U19" s="21">
        <v>2</v>
      </c>
      <c r="V19" s="21"/>
      <c r="W19" s="21"/>
      <c r="X19" s="21">
        <v>2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selection activeCell="G7" sqref="G7"/>
    </sheetView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32</v>
      </c>
      <c r="B1" s="1" t="s">
        <v>22</v>
      </c>
      <c r="C1" s="1" t="s">
        <v>33</v>
      </c>
    </row>
    <row r="2" spans="1:3" ht="14.25" customHeight="1" x14ac:dyDescent="0.35">
      <c r="A2" s="1" t="str">
        <f>'Sec 3 Data'!A4</f>
        <v>Rui Ze</v>
      </c>
      <c r="B2" s="1" t="str">
        <f>'Sec 3 Data'!R4</f>
        <v>-</v>
      </c>
      <c r="C2" s="1">
        <f>'Sec 3 Data'!Q4</f>
        <v>12</v>
      </c>
    </row>
    <row r="3" spans="1:3" ht="14.25" customHeight="1" x14ac:dyDescent="0.35">
      <c r="A3" s="1" t="str">
        <f>'Sec 3 Data'!A5</f>
        <v>Yu Xuan</v>
      </c>
      <c r="B3" s="1" t="str">
        <f>'Sec 3 Data'!R5</f>
        <v xml:space="preserve">-Consistency Is Key, </v>
      </c>
      <c r="C3" s="1">
        <f>'Sec 3 Data'!Q5</f>
        <v>13</v>
      </c>
    </row>
    <row r="4" spans="1:3" ht="14.25" customHeight="1" x14ac:dyDescent="0.35">
      <c r="A4" s="1" t="str">
        <f>'Sec 3 Data'!A6</f>
        <v>Etienne</v>
      </c>
      <c r="B4" s="1" t="str">
        <f>'Sec 3 Data'!R6</f>
        <v xml:space="preserve">-Three-Star Wonder, </v>
      </c>
      <c r="C4" s="1">
        <f>'Sec 3 Data'!Q6</f>
        <v>16</v>
      </c>
    </row>
    <row r="5" spans="1:3" ht="14.25" customHeight="1" x14ac:dyDescent="0.35">
      <c r="A5" s="1" t="str">
        <f>'Sec 3 Data'!A7</f>
        <v>Garrick</v>
      </c>
      <c r="B5" s="1" t="str">
        <f>'Sec 3 Data'!R7</f>
        <v xml:space="preserve">-Math Ambassador, </v>
      </c>
      <c r="C5" s="1">
        <f>'Sec 3 Data'!Q7</f>
        <v>13</v>
      </c>
    </row>
    <row r="6" spans="1:3" ht="14.25" customHeight="1" x14ac:dyDescent="0.35">
      <c r="A6" s="1" t="str">
        <f>'Sec 3 Data'!A8</f>
        <v>Gloria</v>
      </c>
      <c r="B6" s="1" t="str">
        <f>'Sec 3 Data'!R8</f>
        <v>-</v>
      </c>
      <c r="C6" s="1">
        <f>'Sec 3 Data'!Q8</f>
        <v>5</v>
      </c>
    </row>
    <row r="7" spans="1:3" ht="14.25" customHeight="1" x14ac:dyDescent="0.35">
      <c r="A7" s="1" t="str">
        <f>'Sec 3 Data'!A9</f>
        <v>Jia Jun</v>
      </c>
      <c r="B7" s="1" t="str">
        <f>'Sec 3 Data'!R9</f>
        <v xml:space="preserve">-Three-Star Wonder, Consistency Is Key, </v>
      </c>
      <c r="C7" s="1">
        <f>'Sec 3 Data'!Q9</f>
        <v>24</v>
      </c>
    </row>
    <row r="8" spans="1:3" ht="14.25" customHeight="1" x14ac:dyDescent="0.35">
      <c r="A8" s="1" t="str">
        <f>'Sec 3 Data'!A10</f>
        <v>Malcom</v>
      </c>
      <c r="B8" s="1" t="str">
        <f>'Sec 3 Data'!R10</f>
        <v>-</v>
      </c>
      <c r="C8" s="1">
        <f>'Sec 3 Data'!Q10</f>
        <v>10</v>
      </c>
    </row>
    <row r="9" spans="1:3" ht="14.25" customHeight="1" x14ac:dyDescent="0.35">
      <c r="A9" s="1" t="str">
        <f>'Sec 3 Data'!A11</f>
        <v>Kenjoo</v>
      </c>
      <c r="B9" s="1" t="str">
        <f>'Sec 3 Data'!R11</f>
        <v>-</v>
      </c>
      <c r="C9" s="1">
        <f>'Sec 3 Data'!Q11</f>
        <v>8</v>
      </c>
    </row>
    <row r="10" spans="1:3" ht="14.25" customHeight="1" x14ac:dyDescent="0.35">
      <c r="A10" s="1" t="str">
        <f>'Sec 3 Data'!A12</f>
        <v>Ashley</v>
      </c>
      <c r="B10" s="1" t="str">
        <f>'Sec 3 Data'!R12</f>
        <v xml:space="preserve">-Full Combo, Three-Star Wonder, Consistency Is Key, </v>
      </c>
      <c r="C10" s="1">
        <f>'Sec 3 Data'!Q12</f>
        <v>24</v>
      </c>
    </row>
    <row r="11" spans="1:3" ht="14.25" customHeight="1" x14ac:dyDescent="0.35">
      <c r="A11" s="1" t="str">
        <f>'Sec 3 Data'!A13</f>
        <v>Joash</v>
      </c>
      <c r="B11" s="1" t="str">
        <f>'Sec 3 Data'!R13</f>
        <v>-</v>
      </c>
      <c r="C11" s="1">
        <f>'Sec 3 Data'!Q13</f>
        <v>10</v>
      </c>
    </row>
    <row r="12" spans="1:3" ht="14.25" customHeight="1" x14ac:dyDescent="0.35">
      <c r="A12" s="1" t="str">
        <f>'Sec 3 Data'!A14</f>
        <v>Kayla</v>
      </c>
      <c r="B12" s="1" t="str">
        <f>'Sec 3 Data'!R14</f>
        <v xml:space="preserve">-Full Combo, Three-Star Wonder, Consistency Is Key, </v>
      </c>
      <c r="C12" s="1">
        <f>'Sec 3 Data'!Q14</f>
        <v>24</v>
      </c>
    </row>
    <row r="13" spans="1:3" ht="14.25" customHeight="1" x14ac:dyDescent="0.35">
      <c r="A13" s="1" t="str">
        <f>'Sec 3 Data'!A15</f>
        <v>Brandon</v>
      </c>
      <c r="B13" s="1" t="str">
        <f>'Sec 3 Data'!R15</f>
        <v xml:space="preserve">-Full Combo, Three-Star Wonder, Consistency Is Key, </v>
      </c>
      <c r="C13" s="1">
        <f>'Sec 3 Data'!Q15</f>
        <v>24</v>
      </c>
    </row>
    <row r="14" spans="1:3" ht="14.25" customHeight="1" x14ac:dyDescent="0.35">
      <c r="A14" s="1" t="str">
        <f>'Sec 3 Data'!A16</f>
        <v>Siong Fong</v>
      </c>
      <c r="B14" s="1" t="str">
        <f>'Sec 3 Data'!R16</f>
        <v>-</v>
      </c>
      <c r="C14" s="1">
        <f>'Sec 3 Data'!Q16</f>
        <v>4</v>
      </c>
    </row>
    <row r="15" spans="1:3" ht="14.25" customHeight="1" x14ac:dyDescent="0.35">
      <c r="A15" s="1" t="str">
        <f>'Sec 3 Data'!A17</f>
        <v>Jian Le</v>
      </c>
      <c r="B15" s="1" t="str">
        <f>'Sec 3 Data'!R17</f>
        <v>-</v>
      </c>
      <c r="C15" s="1">
        <f>'Sec 3 Data'!Q17</f>
        <v>10</v>
      </c>
    </row>
    <row r="16" spans="1:3" ht="14.25" customHeight="1" x14ac:dyDescent="0.35">
      <c r="A16" s="1" t="str">
        <f>'Sec 3 Data'!A18</f>
        <v>Zhen You</v>
      </c>
      <c r="B16" s="1" t="str">
        <f>'Sec 3 Data'!R18</f>
        <v>-</v>
      </c>
      <c r="C16" s="1">
        <f>'Sec 3 Data'!Q18</f>
        <v>2</v>
      </c>
    </row>
    <row r="17" spans="1:3" ht="14.25" customHeight="1" x14ac:dyDescent="0.35">
      <c r="A17" s="1" t="str">
        <f>'Sec 3 Data'!A19</f>
        <v>Aiden</v>
      </c>
      <c r="B17" s="1" t="str">
        <f>'Sec 3 Data'!R19</f>
        <v>-</v>
      </c>
      <c r="C17" s="1">
        <f>'Sec 3 Data'!Q19</f>
        <v>10</v>
      </c>
    </row>
    <row r="18" spans="1:3" ht="14.25" customHeight="1" x14ac:dyDescent="0.35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 x14ac:dyDescent="0.35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 x14ac:dyDescent="0.35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 x14ac:dyDescent="0.35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zoomScale="70" zoomScaleNormal="70" workbookViewId="0">
      <pane xSplit="1" topLeftCell="P1" activePane="topRight" state="frozen"/>
      <selection pane="topRight" activeCell="AJ29" sqref="AJ29"/>
    </sheetView>
  </sheetViews>
  <sheetFormatPr defaultColWidth="14.453125" defaultRowHeight="15" customHeight="1" x14ac:dyDescent="0.35"/>
  <cols>
    <col min="1" max="1" width="16.36328125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22" width="8.90625" customWidth="1"/>
    <col min="23" max="23" width="8.6328125" customWidth="1"/>
    <col min="24" max="38" width="8.90625" customWidth="1"/>
    <col min="39" max="39" width="10.1796875" customWidth="1"/>
  </cols>
  <sheetData>
    <row r="1" spans="1:39" ht="14.25" customHeight="1" x14ac:dyDescent="0.35">
      <c r="A1" s="1" t="s">
        <v>112</v>
      </c>
      <c r="B1" s="2"/>
      <c r="C1" s="3"/>
      <c r="D1" s="3"/>
      <c r="E1" s="3"/>
      <c r="F1" s="3"/>
      <c r="G1" s="3"/>
      <c r="H1" s="37"/>
      <c r="I1" s="29"/>
      <c r="J1" s="29"/>
      <c r="K1" s="29"/>
      <c r="L1" s="29"/>
      <c r="M1" s="30"/>
      <c r="N1" s="38"/>
      <c r="O1" s="29"/>
      <c r="P1" s="39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1" t="s">
        <v>1</v>
      </c>
      <c r="C2" s="32"/>
      <c r="D2" s="32"/>
      <c r="E2" s="32"/>
      <c r="F2" s="32"/>
      <c r="G2" s="40"/>
      <c r="H2" s="34" t="s">
        <v>2</v>
      </c>
      <c r="I2" s="32"/>
      <c r="J2" s="32"/>
      <c r="K2" s="32"/>
      <c r="L2" s="32"/>
      <c r="M2" s="33"/>
      <c r="N2" s="35" t="s">
        <v>3</v>
      </c>
      <c r="O2" s="32"/>
      <c r="P2" s="33"/>
      <c r="Q2" s="5"/>
      <c r="R2" s="6"/>
      <c r="S2" s="36" t="s">
        <v>4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 t="s">
        <v>107</v>
      </c>
      <c r="AB3" s="15" t="s">
        <v>108</v>
      </c>
      <c r="AC3" s="15" t="s">
        <v>111</v>
      </c>
      <c r="AD3" s="15" t="s">
        <v>109</v>
      </c>
      <c r="AE3" s="15" t="s">
        <v>115</v>
      </c>
      <c r="AF3" s="15" t="s">
        <v>116</v>
      </c>
      <c r="AG3" s="15" t="s">
        <v>117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18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>
        <v>3</v>
      </c>
      <c r="AB4" s="21">
        <v>3</v>
      </c>
      <c r="AC4" s="21">
        <v>2</v>
      </c>
      <c r="AD4" s="21">
        <v>2</v>
      </c>
      <c r="AE4" s="21">
        <v>2</v>
      </c>
      <c r="AF4" s="21">
        <v>1</v>
      </c>
      <c r="AG4" s="21">
        <v>2</v>
      </c>
      <c r="AH4" s="21"/>
      <c r="AI4" s="21">
        <v>1</v>
      </c>
      <c r="AJ4" s="21">
        <v>2</v>
      </c>
      <c r="AK4" s="21"/>
      <c r="AL4" s="21"/>
      <c r="AM4" s="1">
        <v>-28</v>
      </c>
    </row>
    <row r="5" spans="1:39" ht="14.25" customHeight="1" x14ac:dyDescent="0.35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1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22</v>
      </c>
      <c r="R5" s="20" t="str">
        <f t="shared" si="2"/>
        <v xml:space="preserve">-Three-Star Wonder, 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6"/>
      <c r="AB5" s="21">
        <v>1</v>
      </c>
      <c r="AC5" s="21">
        <v>0</v>
      </c>
      <c r="AD5" s="21">
        <v>3</v>
      </c>
      <c r="AE5" s="21">
        <v>0</v>
      </c>
      <c r="AF5" s="21">
        <v>1</v>
      </c>
      <c r="AG5" s="26"/>
      <c r="AH5" s="21"/>
      <c r="AI5" s="21">
        <v>3</v>
      </c>
      <c r="AJ5" s="21">
        <v>3</v>
      </c>
      <c r="AK5" s="21"/>
      <c r="AL5" s="21"/>
      <c r="AM5" s="1">
        <v>-2</v>
      </c>
    </row>
    <row r="6" spans="1:39" ht="14.25" customHeight="1" x14ac:dyDescent="0.35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20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27"/>
      <c r="Y6" s="21">
        <v>0</v>
      </c>
      <c r="Z6" s="21">
        <v>1</v>
      </c>
      <c r="AA6" s="27"/>
      <c r="AB6" s="21">
        <v>1</v>
      </c>
      <c r="AC6" s="27"/>
      <c r="AD6" s="21">
        <v>0</v>
      </c>
      <c r="AE6" s="26"/>
      <c r="AF6" s="26"/>
      <c r="AG6" s="26"/>
      <c r="AH6" s="21"/>
      <c r="AI6" s="21"/>
      <c r="AJ6" s="21">
        <v>2</v>
      </c>
      <c r="AK6" s="21"/>
      <c r="AL6" s="21"/>
      <c r="AM6" s="1">
        <v>2</v>
      </c>
    </row>
    <row r="7" spans="1:39" ht="14.25" customHeight="1" x14ac:dyDescent="0.35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1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45</v>
      </c>
      <c r="R7" s="20" t="str">
        <f t="shared" si="2"/>
        <v xml:space="preserve">-Nowhere to Hide, Full Combo, Three-Star Wonder,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>
        <v>3</v>
      </c>
      <c r="AB7" s="21">
        <v>1</v>
      </c>
      <c r="AC7" s="26"/>
      <c r="AD7" s="21">
        <v>2</v>
      </c>
      <c r="AE7" s="21">
        <v>2</v>
      </c>
      <c r="AF7" s="21">
        <v>1</v>
      </c>
      <c r="AG7" s="26"/>
      <c r="AH7" s="21">
        <v>0</v>
      </c>
      <c r="AI7" s="21">
        <v>2</v>
      </c>
      <c r="AJ7" s="21">
        <v>2</v>
      </c>
      <c r="AK7" s="21"/>
      <c r="AL7" s="21"/>
      <c r="AM7" s="1">
        <v>5</v>
      </c>
    </row>
    <row r="8" spans="1:39" ht="14.25" customHeight="1" x14ac:dyDescent="0.35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38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>
        <v>2</v>
      </c>
      <c r="AB8" s="21">
        <v>2</v>
      </c>
      <c r="AC8" s="21">
        <v>2</v>
      </c>
      <c r="AD8" s="21">
        <v>2</v>
      </c>
      <c r="AE8" s="21">
        <v>1</v>
      </c>
      <c r="AF8" s="21">
        <v>0</v>
      </c>
      <c r="AG8" s="21">
        <v>1</v>
      </c>
      <c r="AH8" s="21">
        <v>2</v>
      </c>
      <c r="AI8" s="21">
        <v>2</v>
      </c>
      <c r="AJ8" s="21">
        <v>2</v>
      </c>
      <c r="AK8" s="21"/>
      <c r="AL8" s="21"/>
      <c r="AM8" s="1">
        <v>2</v>
      </c>
    </row>
    <row r="9" spans="1:39" ht="14.25" customHeight="1" x14ac:dyDescent="0.35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17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>
        <v>2</v>
      </c>
      <c r="AB9" s="21">
        <v>2</v>
      </c>
      <c r="AC9" s="21">
        <v>2</v>
      </c>
      <c r="AD9" s="21">
        <v>3</v>
      </c>
      <c r="AE9" s="21">
        <v>3</v>
      </c>
      <c r="AF9" s="21">
        <v>3</v>
      </c>
      <c r="AG9" s="21">
        <v>2</v>
      </c>
      <c r="AH9" s="21">
        <v>2</v>
      </c>
      <c r="AI9" s="21">
        <v>3</v>
      </c>
      <c r="AJ9" s="21">
        <v>3</v>
      </c>
      <c r="AK9" s="21"/>
      <c r="AL9" s="21"/>
      <c r="AM9" s="1">
        <v>-38</v>
      </c>
    </row>
    <row r="10" spans="1:39" ht="14.25" customHeight="1" x14ac:dyDescent="0.35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63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>
        <v>3</v>
      </c>
      <c r="AB10" s="21">
        <v>3</v>
      </c>
      <c r="AC10" s="21">
        <v>3</v>
      </c>
      <c r="AD10" s="21">
        <v>2</v>
      </c>
      <c r="AE10" s="21">
        <v>3</v>
      </c>
      <c r="AF10" s="21">
        <v>2</v>
      </c>
      <c r="AG10" s="21">
        <v>1</v>
      </c>
      <c r="AH10" s="21">
        <v>3</v>
      </c>
      <c r="AI10" s="21">
        <v>2</v>
      </c>
      <c r="AJ10" s="21">
        <v>3</v>
      </c>
      <c r="AK10" s="21"/>
      <c r="AL10" s="21"/>
      <c r="AM10" s="1">
        <v>5</v>
      </c>
    </row>
    <row r="11" spans="1:39" ht="13.5" customHeight="1" x14ac:dyDescent="0.35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27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>
        <v>2</v>
      </c>
      <c r="AB11" s="21">
        <v>2</v>
      </c>
      <c r="AC11" s="21">
        <v>2</v>
      </c>
      <c r="AD11" s="21">
        <v>2</v>
      </c>
      <c r="AE11" s="21">
        <v>1</v>
      </c>
      <c r="AF11" s="21">
        <v>2</v>
      </c>
      <c r="AG11" s="21">
        <v>0</v>
      </c>
      <c r="AH11" s="21">
        <v>3</v>
      </c>
      <c r="AI11" s="21">
        <v>1</v>
      </c>
      <c r="AJ11" s="21">
        <v>3</v>
      </c>
      <c r="AK11" s="21"/>
      <c r="AL11" s="21"/>
      <c r="AM11" s="1">
        <v>-17</v>
      </c>
    </row>
    <row r="12" spans="1:39" ht="14.25" customHeight="1" x14ac:dyDescent="0.35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55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>
        <v>2</v>
      </c>
      <c r="AB12" s="21">
        <v>3</v>
      </c>
      <c r="AC12" s="21">
        <v>2</v>
      </c>
      <c r="AD12" s="21">
        <v>0</v>
      </c>
      <c r="AE12" s="21">
        <v>2</v>
      </c>
      <c r="AF12" s="21">
        <v>3</v>
      </c>
      <c r="AG12" s="21">
        <v>3</v>
      </c>
      <c r="AH12" s="21">
        <v>1</v>
      </c>
      <c r="AI12" s="21">
        <v>3</v>
      </c>
      <c r="AJ12" s="21">
        <v>3</v>
      </c>
      <c r="AK12" s="21"/>
      <c r="AL12" s="21"/>
      <c r="AM12" s="1">
        <v>4</v>
      </c>
    </row>
    <row r="13" spans="1:39" ht="14" customHeight="1" x14ac:dyDescent="0.35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65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>
        <v>3</v>
      </c>
      <c r="AB13" s="21">
        <v>3</v>
      </c>
      <c r="AC13" s="21">
        <v>2</v>
      </c>
      <c r="AD13" s="21">
        <v>3</v>
      </c>
      <c r="AE13" s="21">
        <v>3</v>
      </c>
      <c r="AF13" s="21">
        <v>3</v>
      </c>
      <c r="AG13" s="21">
        <v>3</v>
      </c>
      <c r="AH13" s="21">
        <v>3</v>
      </c>
      <c r="AI13" s="21">
        <v>3</v>
      </c>
      <c r="AJ13" s="21">
        <v>3</v>
      </c>
      <c r="AK13" s="21"/>
      <c r="AL13" s="21"/>
      <c r="AM13" s="1">
        <v>5</v>
      </c>
    </row>
    <row r="14" spans="1:39" ht="14.25" customHeight="1" x14ac:dyDescent="0.35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33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>
        <v>3</v>
      </c>
      <c r="AB14" s="21">
        <v>3</v>
      </c>
      <c r="AC14" s="21">
        <v>3</v>
      </c>
      <c r="AD14" s="21">
        <v>3</v>
      </c>
      <c r="AE14" s="21">
        <v>3</v>
      </c>
      <c r="AF14" s="21">
        <v>3</v>
      </c>
      <c r="AG14" s="21">
        <v>3</v>
      </c>
      <c r="AH14" s="21">
        <v>2</v>
      </c>
      <c r="AI14" s="21">
        <v>3</v>
      </c>
      <c r="AJ14" s="21">
        <v>3</v>
      </c>
      <c r="AK14" s="21"/>
      <c r="AL14" s="21"/>
      <c r="AM14" s="1">
        <v>-32</v>
      </c>
    </row>
    <row r="15" spans="1:39" ht="14.25" customHeight="1" x14ac:dyDescent="0.35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26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>
        <v>1</v>
      </c>
      <c r="AB15" s="21">
        <v>2</v>
      </c>
      <c r="AC15" s="21">
        <v>2</v>
      </c>
      <c r="AD15" s="21">
        <v>0</v>
      </c>
      <c r="AE15" s="21">
        <v>0</v>
      </c>
      <c r="AF15" s="21">
        <v>0</v>
      </c>
      <c r="AG15" s="21">
        <v>2</v>
      </c>
      <c r="AH15" s="21">
        <v>0</v>
      </c>
      <c r="AI15" s="21"/>
      <c r="AJ15" s="21">
        <v>2</v>
      </c>
      <c r="AK15" s="21"/>
      <c r="AL15" s="21"/>
      <c r="AM15" s="1">
        <v>2</v>
      </c>
    </row>
    <row r="16" spans="1:39" ht="14.25" customHeight="1" x14ac:dyDescent="0.35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54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>
        <v>2</v>
      </c>
      <c r="AB16" s="21">
        <v>2</v>
      </c>
      <c r="AC16" s="21">
        <v>2</v>
      </c>
      <c r="AD16" s="21">
        <v>3</v>
      </c>
      <c r="AE16" s="21">
        <v>2</v>
      </c>
      <c r="AF16" s="21">
        <v>3</v>
      </c>
      <c r="AG16" s="21">
        <v>3</v>
      </c>
      <c r="AH16" s="21">
        <v>3</v>
      </c>
      <c r="AI16" s="21">
        <v>3</v>
      </c>
      <c r="AJ16" s="21">
        <v>3</v>
      </c>
      <c r="AK16" s="21"/>
      <c r="AL16" s="21"/>
      <c r="AM16" s="1">
        <v>-1</v>
      </c>
    </row>
    <row r="17" spans="1:39" ht="14.25" customHeight="1" x14ac:dyDescent="0.35">
      <c r="A17" s="16" t="s">
        <v>47</v>
      </c>
      <c r="B17" s="17"/>
      <c r="C17" s="17"/>
      <c r="D17" s="17"/>
      <c r="E17" s="17"/>
      <c r="F17" s="17"/>
      <c r="G17" s="17"/>
      <c r="H17" s="18">
        <v>1</v>
      </c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60</v>
      </c>
      <c r="R17" s="20" t="str">
        <f t="shared" si="2"/>
        <v xml:space="preserve">-Full Combo, 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>
        <v>2</v>
      </c>
      <c r="AB17" s="21">
        <v>3</v>
      </c>
      <c r="AC17" s="21">
        <v>3</v>
      </c>
      <c r="AD17" s="21">
        <v>3</v>
      </c>
      <c r="AE17" s="21">
        <v>2</v>
      </c>
      <c r="AF17" s="21">
        <v>2</v>
      </c>
      <c r="AG17" s="21">
        <v>3</v>
      </c>
      <c r="AH17" s="21">
        <v>3</v>
      </c>
      <c r="AI17" s="21">
        <v>2</v>
      </c>
      <c r="AJ17" s="21">
        <v>2</v>
      </c>
      <c r="AK17" s="21"/>
      <c r="AL17" s="21"/>
      <c r="AM17" s="1">
        <v>4</v>
      </c>
    </row>
    <row r="18" spans="1:39" ht="14.25" customHeight="1" x14ac:dyDescent="0.35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32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>
        <v>1</v>
      </c>
      <c r="AB18" s="21">
        <v>2</v>
      </c>
      <c r="AC18" s="21">
        <v>1</v>
      </c>
      <c r="AD18" s="21">
        <v>2</v>
      </c>
      <c r="AE18" s="21">
        <v>0</v>
      </c>
      <c r="AF18" s="21">
        <v>2</v>
      </c>
      <c r="AG18" s="26"/>
      <c r="AH18" s="21">
        <v>0</v>
      </c>
      <c r="AI18" s="21">
        <v>1</v>
      </c>
      <c r="AJ18" s="21">
        <v>3</v>
      </c>
      <c r="AK18" s="21"/>
      <c r="AL18" s="21"/>
      <c r="AM18" s="1">
        <v>3</v>
      </c>
    </row>
    <row r="19" spans="1:39" ht="14.25" customHeight="1" x14ac:dyDescent="0.35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19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>
        <v>2</v>
      </c>
      <c r="AB19" s="21">
        <v>3</v>
      </c>
      <c r="AC19" s="21">
        <v>3</v>
      </c>
      <c r="AD19" s="21">
        <v>3</v>
      </c>
      <c r="AE19" s="21">
        <v>3</v>
      </c>
      <c r="AF19" s="21">
        <v>3</v>
      </c>
      <c r="AG19" s="21">
        <v>3</v>
      </c>
      <c r="AH19" s="21">
        <v>3</v>
      </c>
      <c r="AI19" s="21">
        <v>3</v>
      </c>
      <c r="AJ19" s="21">
        <v>3</v>
      </c>
      <c r="AK19" s="21"/>
      <c r="AL19" s="21"/>
      <c r="AM19" s="1">
        <v>-40</v>
      </c>
    </row>
    <row r="20" spans="1:39" ht="14.25" customHeight="1" x14ac:dyDescent="0.35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58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>
        <v>3</v>
      </c>
      <c r="AB20" s="21">
        <v>2</v>
      </c>
      <c r="AC20" s="21">
        <v>2</v>
      </c>
      <c r="AD20" s="21">
        <v>3</v>
      </c>
      <c r="AE20" s="21">
        <v>2</v>
      </c>
      <c r="AF20" s="21">
        <v>1</v>
      </c>
      <c r="AG20" s="21">
        <v>2</v>
      </c>
      <c r="AH20" s="21">
        <v>3</v>
      </c>
      <c r="AI20" s="21">
        <v>1</v>
      </c>
      <c r="AJ20" s="21">
        <v>2</v>
      </c>
      <c r="AK20" s="21"/>
      <c r="AL20" s="21"/>
      <c r="AM20" s="1">
        <v>5</v>
      </c>
    </row>
    <row r="21" spans="1:39" ht="14.25" customHeight="1" x14ac:dyDescent="0.35">
      <c r="A21" s="16" t="s">
        <v>51</v>
      </c>
      <c r="B21" s="17"/>
      <c r="C21" s="17"/>
      <c r="D21" s="17">
        <v>1</v>
      </c>
      <c r="E21" s="17">
        <v>1</v>
      </c>
      <c r="F21" s="17"/>
      <c r="G21" s="17">
        <v>1</v>
      </c>
      <c r="H21" s="18">
        <v>1</v>
      </c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56</v>
      </c>
      <c r="R21" s="20" t="str">
        <f t="shared" si="2"/>
        <v xml:space="preserve">-Nowhere to Hide, Gaming is life, Help a friend!, Full Combo,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>
        <v>2</v>
      </c>
      <c r="AB21" s="21">
        <v>3</v>
      </c>
      <c r="AC21" s="21">
        <v>2</v>
      </c>
      <c r="AD21" s="21">
        <v>3</v>
      </c>
      <c r="AE21" s="21">
        <v>2</v>
      </c>
      <c r="AF21" s="21">
        <v>1</v>
      </c>
      <c r="AG21" s="21">
        <v>3</v>
      </c>
      <c r="AH21" s="21">
        <v>2</v>
      </c>
      <c r="AI21" s="21">
        <v>3</v>
      </c>
      <c r="AJ21" s="21">
        <v>3</v>
      </c>
      <c r="AK21" s="21"/>
      <c r="AL21" s="21"/>
      <c r="AM21" s="1">
        <v>-1</v>
      </c>
    </row>
    <row r="22" spans="1:39" ht="14.25" customHeight="1" x14ac:dyDescent="0.35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57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>
        <v>2</v>
      </c>
      <c r="AB22" s="21">
        <v>2</v>
      </c>
      <c r="AC22" s="21">
        <v>3</v>
      </c>
      <c r="AD22" s="21">
        <v>2</v>
      </c>
      <c r="AE22" s="21">
        <v>3</v>
      </c>
      <c r="AF22" s="21">
        <v>2</v>
      </c>
      <c r="AG22" s="26"/>
      <c r="AH22" s="21">
        <v>3</v>
      </c>
      <c r="AI22" s="21">
        <v>2</v>
      </c>
      <c r="AJ22" s="21">
        <v>3</v>
      </c>
      <c r="AK22" s="21"/>
      <c r="AL22" s="21"/>
      <c r="AM22" s="1">
        <v>4</v>
      </c>
    </row>
    <row r="23" spans="1:39" ht="14.25" customHeight="1" x14ac:dyDescent="0.35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37</v>
      </c>
      <c r="R23" s="20" t="str">
        <f t="shared" si="2"/>
        <v xml:space="preserve">-Three-Star Wonder, 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>
        <v>1</v>
      </c>
      <c r="AB23" s="21">
        <v>1</v>
      </c>
      <c r="AC23" s="21">
        <v>1</v>
      </c>
      <c r="AD23" s="21">
        <v>0</v>
      </c>
      <c r="AE23" s="21">
        <v>1</v>
      </c>
      <c r="AF23" s="21">
        <v>2</v>
      </c>
      <c r="AG23" s="21">
        <v>2</v>
      </c>
      <c r="AH23" s="21">
        <v>0</v>
      </c>
      <c r="AI23" s="21"/>
      <c r="AJ23" s="21">
        <v>3</v>
      </c>
      <c r="AK23" s="21"/>
      <c r="AL23" s="21"/>
      <c r="AM23" s="1">
        <v>4</v>
      </c>
    </row>
    <row r="24" spans="1:39" ht="14.25" customHeight="1" x14ac:dyDescent="0.35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1"/>
        <v>40</v>
      </c>
      <c r="R24" s="20" t="str">
        <f t="shared" si="2"/>
        <v xml:space="preserve">-I Say Hi, Gaming is life, Blast to the Past, Three-Star Wonder, Consistency Is Key,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>
        <v>1</v>
      </c>
      <c r="AB24" s="21">
        <v>2</v>
      </c>
      <c r="AC24" s="21">
        <v>2</v>
      </c>
      <c r="AD24" s="21">
        <v>2</v>
      </c>
      <c r="AE24" s="21">
        <v>1</v>
      </c>
      <c r="AF24" s="21">
        <v>0</v>
      </c>
      <c r="AG24" s="21">
        <v>2</v>
      </c>
      <c r="AH24" s="21">
        <v>2</v>
      </c>
      <c r="AI24" s="21"/>
      <c r="AJ24" s="21">
        <v>1</v>
      </c>
      <c r="AK24" s="21"/>
      <c r="AL24" s="21"/>
      <c r="AM24" s="1">
        <v>2</v>
      </c>
    </row>
    <row r="25" spans="1:39" ht="14.25" customHeight="1" x14ac:dyDescent="0.35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63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3</v>
      </c>
      <c r="AA25" s="21">
        <v>2</v>
      </c>
      <c r="AB25" s="21">
        <v>3</v>
      </c>
      <c r="AC25" s="21">
        <v>2</v>
      </c>
      <c r="AD25" s="21">
        <v>2</v>
      </c>
      <c r="AE25" s="21">
        <v>3</v>
      </c>
      <c r="AF25" s="21">
        <v>3</v>
      </c>
      <c r="AG25" s="21">
        <v>3</v>
      </c>
      <c r="AH25" s="21">
        <v>2</v>
      </c>
      <c r="AI25" s="21">
        <v>3</v>
      </c>
      <c r="AJ25" s="21">
        <v>3</v>
      </c>
      <c r="AK25" s="21"/>
      <c r="AL25" s="21"/>
      <c r="AM25" s="1">
        <v>3</v>
      </c>
    </row>
    <row r="26" spans="1:39" ht="14.25" customHeight="1" x14ac:dyDescent="0.35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1</v>
      </c>
      <c r="L26" s="18"/>
      <c r="M26" s="18"/>
      <c r="N26" s="19"/>
      <c r="O26" s="19"/>
      <c r="P26" s="19"/>
      <c r="Q26" s="20">
        <f t="shared" si="1"/>
        <v>39</v>
      </c>
      <c r="R26" s="20" t="str">
        <f t="shared" si="2"/>
        <v xml:space="preserve">-Help a friend!, Three-Star Wonder, Consistency Is Key,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6"/>
      <c r="AB26" s="21">
        <v>2</v>
      </c>
      <c r="AC26" s="21">
        <v>1</v>
      </c>
      <c r="AD26" s="21">
        <v>3</v>
      </c>
      <c r="AE26" s="21">
        <v>0</v>
      </c>
      <c r="AF26" s="21">
        <v>3</v>
      </c>
      <c r="AG26" s="21">
        <v>1</v>
      </c>
      <c r="AH26" s="21">
        <v>2</v>
      </c>
      <c r="AI26" s="21">
        <v>1</v>
      </c>
      <c r="AJ26" s="21">
        <v>2</v>
      </c>
      <c r="AK26" s="21"/>
      <c r="AL26" s="21"/>
      <c r="AM26" s="1">
        <v>-1</v>
      </c>
    </row>
    <row r="27" spans="1:39" ht="14" customHeight="1" x14ac:dyDescent="0.35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24</v>
      </c>
      <c r="R27" s="20" t="str">
        <f t="shared" si="2"/>
        <v xml:space="preserve">-I Say Hi, Three-Star Wonder,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>
        <v>2</v>
      </c>
      <c r="AB27" s="21">
        <v>2</v>
      </c>
      <c r="AC27" s="21">
        <v>3</v>
      </c>
      <c r="AD27" s="21">
        <v>3</v>
      </c>
      <c r="AE27" s="21">
        <v>1</v>
      </c>
      <c r="AF27" s="21">
        <v>2</v>
      </c>
      <c r="AG27" s="21">
        <v>3</v>
      </c>
      <c r="AH27" s="21">
        <v>2</v>
      </c>
      <c r="AI27" s="21">
        <v>3</v>
      </c>
      <c r="AJ27" s="21">
        <v>3</v>
      </c>
      <c r="AK27" s="21"/>
      <c r="AL27" s="21"/>
      <c r="AM27" s="1">
        <v>-23</v>
      </c>
    </row>
    <row r="28" spans="1:39" ht="14.25" customHeight="1" x14ac:dyDescent="0.35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40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>
        <v>2</v>
      </c>
      <c r="AB28" s="21">
        <v>1</v>
      </c>
      <c r="AC28" s="21">
        <v>0</v>
      </c>
      <c r="AD28" s="21">
        <v>2</v>
      </c>
      <c r="AE28" s="21">
        <v>1</v>
      </c>
      <c r="AF28" s="21">
        <v>1</v>
      </c>
      <c r="AG28" s="21">
        <v>2</v>
      </c>
      <c r="AH28" s="21"/>
      <c r="AI28" s="21">
        <v>2</v>
      </c>
      <c r="AJ28" s="21">
        <v>2</v>
      </c>
      <c r="AK28" s="21"/>
      <c r="AL28" s="21"/>
      <c r="AM28" s="1">
        <v>4</v>
      </c>
    </row>
    <row r="29" spans="1:39" ht="14.25" customHeight="1" x14ac:dyDescent="0.35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1"/>
        <v>23</v>
      </c>
      <c r="R29" s="20" t="str">
        <f t="shared" si="2"/>
        <v xml:space="preserve">-Consistency Is Key, 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>
        <v>2</v>
      </c>
      <c r="AB29" s="21">
        <v>1</v>
      </c>
      <c r="AC29" s="21">
        <v>2</v>
      </c>
      <c r="AD29" s="21">
        <v>2</v>
      </c>
      <c r="AE29" s="21">
        <v>0</v>
      </c>
      <c r="AF29" s="21">
        <v>1</v>
      </c>
      <c r="AG29" s="21">
        <v>2</v>
      </c>
      <c r="AH29" s="21">
        <v>0</v>
      </c>
      <c r="AI29" s="21"/>
      <c r="AJ29" s="21"/>
      <c r="AK29" s="21"/>
      <c r="AL29" s="21"/>
      <c r="AM29" s="1">
        <v>2</v>
      </c>
    </row>
    <row r="30" spans="1:39" ht="14.25" customHeight="1" x14ac:dyDescent="0.35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35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>
        <v>2</v>
      </c>
      <c r="AB30" s="21">
        <v>2</v>
      </c>
      <c r="AC30" s="21">
        <v>3</v>
      </c>
      <c r="AD30" s="21">
        <v>3</v>
      </c>
      <c r="AE30" s="21">
        <v>2</v>
      </c>
      <c r="AF30" s="21">
        <v>2</v>
      </c>
      <c r="AG30" s="21">
        <v>3</v>
      </c>
      <c r="AH30" s="21">
        <v>2</v>
      </c>
      <c r="AI30" s="21">
        <v>2</v>
      </c>
      <c r="AJ30" s="21">
        <v>3</v>
      </c>
      <c r="AK30" s="21"/>
      <c r="AL30" s="21"/>
      <c r="AM30" s="1">
        <v>-14</v>
      </c>
    </row>
    <row r="31" spans="1:39" ht="14.25" customHeight="1" x14ac:dyDescent="0.35">
      <c r="A31" s="16" t="s">
        <v>61</v>
      </c>
      <c r="B31" s="17"/>
      <c r="C31" s="17"/>
      <c r="D31" s="17"/>
      <c r="E31" s="17"/>
      <c r="F31" s="17"/>
      <c r="G31" s="17">
        <v>1</v>
      </c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>
        <v>1</v>
      </c>
      <c r="M31" s="18"/>
      <c r="N31" s="19"/>
      <c r="O31" s="19"/>
      <c r="P31" s="19"/>
      <c r="Q31" s="20">
        <f t="shared" si="1"/>
        <v>20</v>
      </c>
      <c r="R31" s="20" t="str">
        <f t="shared" si="2"/>
        <v xml:space="preserve">-Help a friend!, Full Combo, Three-Star Wonder, Consistency Is Key, Extra Credit,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>
        <v>2</v>
      </c>
      <c r="AB31" s="21">
        <v>3</v>
      </c>
      <c r="AC31" s="21">
        <v>3</v>
      </c>
      <c r="AD31" s="21">
        <v>3</v>
      </c>
      <c r="AE31" s="21">
        <v>3</v>
      </c>
      <c r="AF31" s="21">
        <v>3</v>
      </c>
      <c r="AG31" s="21">
        <v>3</v>
      </c>
      <c r="AH31" s="21">
        <v>3</v>
      </c>
      <c r="AI31" s="21">
        <v>3</v>
      </c>
      <c r="AJ31" s="21"/>
      <c r="AK31" s="21"/>
      <c r="AL31" s="21"/>
      <c r="AM31" s="1">
        <v>-42</v>
      </c>
    </row>
    <row r="32" spans="1:39" ht="14.25" customHeight="1" x14ac:dyDescent="0.35">
      <c r="A32" s="16" t="s">
        <v>62</v>
      </c>
      <c r="B32" s="17"/>
      <c r="C32" s="17"/>
      <c r="D32" s="17"/>
      <c r="E32" s="17"/>
      <c r="F32" s="17"/>
      <c r="G32" s="17"/>
      <c r="H32" s="18">
        <v>1</v>
      </c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15</v>
      </c>
      <c r="R32" s="20" t="str">
        <f t="shared" si="2"/>
        <v xml:space="preserve">-Full Combo, 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>
        <v>3</v>
      </c>
      <c r="AB32" s="21">
        <v>3</v>
      </c>
      <c r="AC32" s="21">
        <v>3</v>
      </c>
      <c r="AD32" s="21">
        <v>3</v>
      </c>
      <c r="AE32" s="21">
        <v>3</v>
      </c>
      <c r="AF32" s="21">
        <v>2</v>
      </c>
      <c r="AG32" s="21">
        <v>3</v>
      </c>
      <c r="AH32" s="21"/>
      <c r="AI32" s="21">
        <v>3</v>
      </c>
      <c r="AJ32" s="21">
        <v>3</v>
      </c>
      <c r="AK32" s="21"/>
      <c r="AL32" s="21"/>
      <c r="AM32" s="1">
        <v>-42</v>
      </c>
    </row>
    <row r="33" spans="1:39" ht="14.25" customHeight="1" x14ac:dyDescent="0.35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25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>
        <v>1</v>
      </c>
      <c r="AB33" s="21">
        <v>2</v>
      </c>
      <c r="AC33" s="21">
        <v>0</v>
      </c>
      <c r="AD33" s="21">
        <v>2</v>
      </c>
      <c r="AE33" s="21"/>
      <c r="AF33" s="21">
        <v>2</v>
      </c>
      <c r="AG33" s="21">
        <v>1</v>
      </c>
      <c r="AH33" s="21">
        <v>0</v>
      </c>
      <c r="AI33" s="21">
        <v>0</v>
      </c>
      <c r="AJ33" s="21">
        <v>1</v>
      </c>
      <c r="AK33" s="21"/>
      <c r="AL33" s="21"/>
      <c r="AM33" s="1">
        <v>2</v>
      </c>
    </row>
    <row r="34" spans="1:39" ht="14.25" customHeight="1" x14ac:dyDescent="0.35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44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>
        <v>2</v>
      </c>
      <c r="AB34" s="21">
        <v>2</v>
      </c>
      <c r="AC34" s="21">
        <v>2</v>
      </c>
      <c r="AD34" s="21">
        <v>0</v>
      </c>
      <c r="AE34" s="21">
        <v>2</v>
      </c>
      <c r="AF34" s="21">
        <v>1</v>
      </c>
      <c r="AG34" s="21">
        <v>2</v>
      </c>
      <c r="AH34" s="21">
        <v>2</v>
      </c>
      <c r="AI34" s="21">
        <v>2</v>
      </c>
      <c r="AJ34" s="21">
        <v>3</v>
      </c>
      <c r="AK34" s="21"/>
      <c r="AL34" s="21"/>
      <c r="AM34" s="1">
        <v>4</v>
      </c>
    </row>
    <row r="35" spans="1:39" ht="14.25" customHeight="1" x14ac:dyDescent="0.35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1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49</v>
      </c>
      <c r="R35" s="20" t="str">
        <f t="shared" si="2"/>
        <v xml:space="preserve">-I Say Hi, Three-Star Wonder,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>
        <v>2</v>
      </c>
      <c r="AB35" s="21">
        <v>1</v>
      </c>
      <c r="AC35" s="21">
        <v>2</v>
      </c>
      <c r="AD35" s="21">
        <v>2</v>
      </c>
      <c r="AE35" s="21">
        <v>2</v>
      </c>
      <c r="AF35" s="21">
        <v>3</v>
      </c>
      <c r="AG35" s="21">
        <v>2</v>
      </c>
      <c r="AH35" s="21">
        <v>3</v>
      </c>
      <c r="AI35" s="21">
        <v>3</v>
      </c>
      <c r="AJ35" s="21">
        <v>2</v>
      </c>
      <c r="AK35" s="21"/>
      <c r="AL35" s="21"/>
      <c r="AM35" s="1">
        <v>4</v>
      </c>
    </row>
    <row r="36" spans="1:39" ht="14.25" customHeight="1" x14ac:dyDescent="0.35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33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>
        <v>2</v>
      </c>
      <c r="AB36" s="21">
        <v>1</v>
      </c>
      <c r="AC36" s="21">
        <v>2</v>
      </c>
      <c r="AD36" s="21">
        <v>1</v>
      </c>
      <c r="AE36" s="21"/>
      <c r="AF36" s="21"/>
      <c r="AG36" s="21">
        <v>2</v>
      </c>
      <c r="AH36" s="21">
        <v>0</v>
      </c>
      <c r="AI36" s="21">
        <v>0</v>
      </c>
      <c r="AJ36" s="21">
        <v>2</v>
      </c>
      <c r="AK36" s="21"/>
      <c r="AL36" s="21"/>
      <c r="AM36" s="1">
        <v>4</v>
      </c>
    </row>
    <row r="37" spans="1:39" ht="14.25" customHeight="1" x14ac:dyDescent="0.35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31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>
        <v>2</v>
      </c>
      <c r="AB37" s="21">
        <v>1</v>
      </c>
      <c r="AC37" s="21">
        <v>1</v>
      </c>
      <c r="AD37" s="21">
        <v>2</v>
      </c>
      <c r="AE37" s="21">
        <v>0</v>
      </c>
      <c r="AF37" s="21">
        <v>1</v>
      </c>
      <c r="AG37" s="21">
        <v>0</v>
      </c>
      <c r="AH37" s="21">
        <v>1</v>
      </c>
      <c r="AI37" s="21">
        <v>1</v>
      </c>
      <c r="AJ37" s="21">
        <v>2</v>
      </c>
      <c r="AK37" s="21"/>
      <c r="AL37" s="21"/>
      <c r="AM37" s="1">
        <v>4</v>
      </c>
    </row>
    <row r="38" spans="1:39" ht="14.25" customHeight="1" x14ac:dyDescent="0.35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52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>
        <v>2</v>
      </c>
      <c r="AB38" s="21">
        <v>2</v>
      </c>
      <c r="AC38" s="21">
        <v>3</v>
      </c>
      <c r="AD38" s="21">
        <v>0</v>
      </c>
      <c r="AE38" s="21">
        <v>3</v>
      </c>
      <c r="AF38" s="21">
        <v>3</v>
      </c>
      <c r="AG38" s="21">
        <v>3</v>
      </c>
      <c r="AH38" s="21">
        <v>2</v>
      </c>
      <c r="AI38" s="21">
        <v>3</v>
      </c>
      <c r="AJ38" s="21">
        <v>3</v>
      </c>
      <c r="AK38" s="21"/>
      <c r="AL38" s="21"/>
      <c r="AM38" s="1">
        <v>2</v>
      </c>
    </row>
    <row r="39" spans="1:39" ht="14.25" customHeight="1" x14ac:dyDescent="0.35">
      <c r="A39" s="16" t="s">
        <v>113</v>
      </c>
      <c r="B39" s="17"/>
      <c r="C39" s="17"/>
      <c r="D39" s="17"/>
      <c r="E39" s="17"/>
      <c r="F39" s="17"/>
      <c r="G39" s="17"/>
      <c r="H39" s="18"/>
      <c r="I39" s="18"/>
      <c r="J39" s="18">
        <f t="shared" ref="J39:J40" si="3">IF(COUNTIF(S39:AL39,"&gt;=3")&gt;=3,1,0)</f>
        <v>0</v>
      </c>
      <c r="K39" s="18">
        <f t="array" ref="K39">IF(MAX(FREQUENCY(IF(S39:AL39&gt;0,COLUMN(S39:AL39)),IF(S39:AL39&lt;=0,COLUMN(S39:AL39))))&gt;4,1,0)</f>
        <v>1</v>
      </c>
      <c r="L39" s="18"/>
      <c r="M39" s="18"/>
      <c r="N39" s="19"/>
      <c r="O39" s="19"/>
      <c r="P39" s="19"/>
      <c r="Q39" s="20">
        <f t="shared" ref="Q39:Q40" si="4">SUM(B39:G39)+3*SUM(H39:M39)+5*SUM(N39:P39)+SUM(S39:AM39)</f>
        <v>31</v>
      </c>
      <c r="R39" s="20" t="str">
        <f t="shared" ref="R39:R40" si="5">CONCATENATE("-",IF(B39=1,$B$3&amp;", ",""),IF(C39=1,$C$3&amp;", ",""),IF(D39=1,$D$3&amp;", ",""),IF(E39=1,$E$3&amp;", ",""),IF(F39=1,$F$3&amp;", ",""),IF(G39=1,$G$3&amp;", ",""),IF(H39=1,$H$3&amp;", ",""),IF(I39=1,$I$3&amp;", ",""),IF(J39=1,$J$3&amp;", ",""),IF(K39=1,$K$3&amp;", ",""),IF(L39=1,$L$3&amp;", ",""),IF(M39=1,$M$3&amp;", ",""),IF(N39=1,$N$3&amp;", ",""),IF(O39=1,$O$3&amp;", ",""),IF(P39=1,$P$3&amp;", ",""))</f>
        <v xml:space="preserve">-Consistency Is Key, 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>
        <v>0</v>
      </c>
      <c r="AF39" s="21">
        <v>3</v>
      </c>
      <c r="AG39" s="21">
        <v>3</v>
      </c>
      <c r="AH39" s="21">
        <v>1</v>
      </c>
      <c r="AI39" s="21">
        <v>1</v>
      </c>
      <c r="AJ39" s="21">
        <v>2</v>
      </c>
      <c r="AK39" s="21"/>
      <c r="AL39" s="21"/>
      <c r="AM39">
        <v>18</v>
      </c>
    </row>
    <row r="40" spans="1:39" ht="14.25" customHeight="1" x14ac:dyDescent="0.35">
      <c r="A40" s="16" t="s">
        <v>114</v>
      </c>
      <c r="B40" s="17"/>
      <c r="C40" s="17"/>
      <c r="D40" s="17"/>
      <c r="E40" s="17"/>
      <c r="F40" s="17"/>
      <c r="G40" s="17"/>
      <c r="H40" s="18"/>
      <c r="I40" s="18"/>
      <c r="J40" s="18">
        <f t="shared" si="3"/>
        <v>0</v>
      </c>
      <c r="K40" s="18">
        <f t="array" ref="K40">IF(MAX(FREQUENCY(IF(S40:AL40&gt;0,COLUMN(S40:AL40)),IF(S40:AL40&lt;=0,COLUMN(S40:AL40))))&gt;4,1,0)</f>
        <v>0</v>
      </c>
      <c r="L40" s="18"/>
      <c r="M40" s="18"/>
      <c r="N40" s="19"/>
      <c r="O40" s="19"/>
      <c r="P40" s="19"/>
      <c r="Q40" s="20">
        <f t="shared" si="4"/>
        <v>7</v>
      </c>
      <c r="R40" s="20" t="str">
        <f t="shared" si="5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>
        <v>3</v>
      </c>
      <c r="AF40" s="21">
        <v>0</v>
      </c>
      <c r="AG40" s="21">
        <v>0</v>
      </c>
      <c r="AH40" s="21">
        <v>1</v>
      </c>
      <c r="AI40" s="21">
        <v>1</v>
      </c>
      <c r="AJ40" s="21">
        <v>1</v>
      </c>
      <c r="AK40" s="21"/>
      <c r="AL40" s="21"/>
      <c r="AM40" s="1">
        <v>1</v>
      </c>
    </row>
    <row r="41" spans="1:39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>
        <v>0</v>
      </c>
    </row>
    <row r="42" spans="1:39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69</v>
      </c>
      <c r="B1" s="1" t="s">
        <v>22</v>
      </c>
      <c r="C1" s="1" t="s">
        <v>33</v>
      </c>
    </row>
    <row r="2" spans="1:3" ht="14.25" customHeight="1" x14ac:dyDescent="0.35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18</v>
      </c>
    </row>
    <row r="3" spans="1:3" ht="14.25" customHeight="1" x14ac:dyDescent="0.35">
      <c r="A3" s="1" t="str">
        <f>'Sec 1 Data'!A5</f>
        <v>Andreas</v>
      </c>
      <c r="B3" s="1" t="str">
        <f>'Sec 1 Data'!R5</f>
        <v xml:space="preserve">-Three-Star Wonder, </v>
      </c>
      <c r="C3" s="1">
        <f>'Sec 1 Data'!Q5</f>
        <v>22</v>
      </c>
    </row>
    <row r="4" spans="1:3" ht="14.25" customHeight="1" x14ac:dyDescent="0.35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20</v>
      </c>
    </row>
    <row r="5" spans="1:3" ht="14.25" customHeight="1" x14ac:dyDescent="0.35">
      <c r="A5" s="1" t="str">
        <f>'Sec 1 Data'!A7</f>
        <v>Sofia</v>
      </c>
      <c r="B5" s="1" t="str">
        <f>'Sec 1 Data'!R7</f>
        <v xml:space="preserve">-Nowhere to Hide, Full Combo, Three-Star Wonder, Consistency Is Key, </v>
      </c>
      <c r="C5" s="1">
        <f>'Sec 1 Data'!Q7</f>
        <v>45</v>
      </c>
    </row>
    <row r="6" spans="1:3" ht="14.25" customHeight="1" x14ac:dyDescent="0.35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38</v>
      </c>
    </row>
    <row r="7" spans="1:3" ht="14.25" customHeight="1" x14ac:dyDescent="0.35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17</v>
      </c>
    </row>
    <row r="8" spans="1:3" ht="14.25" customHeight="1" x14ac:dyDescent="0.35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63</v>
      </c>
    </row>
    <row r="9" spans="1:3" ht="14.25" customHeight="1" x14ac:dyDescent="0.35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27</v>
      </c>
    </row>
    <row r="10" spans="1:3" ht="14.25" customHeight="1" x14ac:dyDescent="0.35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55</v>
      </c>
    </row>
    <row r="11" spans="1:3" ht="14.25" customHeight="1" x14ac:dyDescent="0.35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65</v>
      </c>
    </row>
    <row r="12" spans="1:3" ht="14.25" customHeight="1" x14ac:dyDescent="0.35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33</v>
      </c>
    </row>
    <row r="13" spans="1:3" ht="14.25" customHeight="1" x14ac:dyDescent="0.35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26</v>
      </c>
    </row>
    <row r="14" spans="1:3" ht="14.25" customHeight="1" x14ac:dyDescent="0.35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54</v>
      </c>
    </row>
    <row r="15" spans="1:3" ht="14.25" customHeight="1" x14ac:dyDescent="0.35">
      <c r="A15" s="1" t="str">
        <f>'Sec 1 Data'!A17</f>
        <v>Chevelle</v>
      </c>
      <c r="B15" s="1" t="str">
        <f>'Sec 1 Data'!R17</f>
        <v xml:space="preserve">-Full Combo, Three-Star Wonder, Consistency Is Key, </v>
      </c>
      <c r="C15" s="1">
        <f>'Sec 1 Data'!Q17</f>
        <v>60</v>
      </c>
    </row>
    <row r="16" spans="1:3" ht="14.25" customHeight="1" x14ac:dyDescent="0.35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32</v>
      </c>
    </row>
    <row r="17" spans="1:3" ht="14.25" customHeight="1" x14ac:dyDescent="0.35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19</v>
      </c>
    </row>
    <row r="18" spans="1:3" ht="14.25" customHeight="1" x14ac:dyDescent="0.35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58</v>
      </c>
    </row>
    <row r="19" spans="1:3" ht="14.25" customHeight="1" x14ac:dyDescent="0.35">
      <c r="A19" s="1" t="str">
        <f>'Sec 1 Data'!A21</f>
        <v>Geneve</v>
      </c>
      <c r="B19" s="1" t="str">
        <f>'Sec 1 Data'!R21</f>
        <v xml:space="preserve">-Nowhere to Hide, Gaming is life, Help a friend!, Full Combo, Three-Star Wonder, Consistency Is Key, </v>
      </c>
      <c r="C19" s="1">
        <f>'Sec 1 Data'!Q21</f>
        <v>56</v>
      </c>
    </row>
    <row r="20" spans="1:3" ht="14.25" customHeight="1" x14ac:dyDescent="0.35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57</v>
      </c>
    </row>
    <row r="21" spans="1:3" ht="14.25" customHeight="1" x14ac:dyDescent="0.35">
      <c r="A21" s="1" t="str">
        <f>'Sec 1 Data'!A23</f>
        <v>Joyce</v>
      </c>
      <c r="B21" s="1" t="str">
        <f>'Sec 1 Data'!R23</f>
        <v xml:space="preserve">-Three-Star Wonder, Consistency Is Key, </v>
      </c>
      <c r="C21" s="1">
        <f>'Sec 1 Data'!Q23</f>
        <v>37</v>
      </c>
    </row>
    <row r="22" spans="1:3" ht="14.25" customHeight="1" x14ac:dyDescent="0.35">
      <c r="A22" s="1" t="str">
        <f>'Sec 1 Data'!A24</f>
        <v>Qing Tian</v>
      </c>
      <c r="B22" s="1" t="str">
        <f>'Sec 1 Data'!R24</f>
        <v xml:space="preserve">-I Say Hi, Gaming is life, Blast to the Past, Three-Star Wonder, Consistency Is Key, </v>
      </c>
      <c r="C22" s="1">
        <f>'Sec 1 Data'!Q24</f>
        <v>40</v>
      </c>
    </row>
    <row r="23" spans="1:3" ht="14.25" customHeight="1" x14ac:dyDescent="0.35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63</v>
      </c>
    </row>
    <row r="24" spans="1:3" ht="14.25" customHeight="1" x14ac:dyDescent="0.35">
      <c r="A24" s="1" t="str">
        <f>'Sec 1 Data'!A26</f>
        <v>Claire</v>
      </c>
      <c r="B24" s="1" t="str">
        <f>'Sec 1 Data'!R26</f>
        <v xml:space="preserve">-Help a friend!, Three-Star Wonder, Consistency Is Key, </v>
      </c>
      <c r="C24" s="1">
        <f>'Sec 1 Data'!Q26</f>
        <v>39</v>
      </c>
    </row>
    <row r="25" spans="1:3" ht="14.25" customHeight="1" x14ac:dyDescent="0.35">
      <c r="A25" s="1" t="str">
        <f>'Sec 1 Data'!A27</f>
        <v>Jayden Lee</v>
      </c>
      <c r="B25" s="1" t="str">
        <f>'Sec 1 Data'!R27</f>
        <v xml:space="preserve">-I Say Hi, Three-Star Wonder, Consistency Is Key, </v>
      </c>
      <c r="C25" s="1">
        <f>'Sec 1 Data'!Q27</f>
        <v>24</v>
      </c>
    </row>
    <row r="26" spans="1:3" ht="14.25" customHeight="1" x14ac:dyDescent="0.35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40</v>
      </c>
    </row>
    <row r="27" spans="1:3" ht="14.25" customHeight="1" x14ac:dyDescent="0.35">
      <c r="A27" s="1" t="str">
        <f>'Sec 1 Data'!A29</f>
        <v>Zong Han</v>
      </c>
      <c r="B27" s="1" t="str">
        <f>'Sec 1 Data'!R29</f>
        <v xml:space="preserve">-Consistency Is Key, </v>
      </c>
      <c r="C27" s="1">
        <f>'Sec 1 Data'!Q29</f>
        <v>23</v>
      </c>
    </row>
    <row r="28" spans="1:3" ht="14.25" customHeight="1" x14ac:dyDescent="0.35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35</v>
      </c>
    </row>
    <row r="29" spans="1:3" ht="14.25" customHeight="1" x14ac:dyDescent="0.35">
      <c r="A29" s="1" t="str">
        <f>'Sec 1 Data'!A31</f>
        <v>Hao Yi</v>
      </c>
      <c r="B29" s="1" t="str">
        <f>'Sec 1 Data'!R31</f>
        <v xml:space="preserve">-Help a friend!, Full Combo, Three-Star Wonder, Consistency Is Key, Extra Credit, </v>
      </c>
      <c r="C29" s="1">
        <f>'Sec 1 Data'!Q31</f>
        <v>20</v>
      </c>
    </row>
    <row r="30" spans="1:3" ht="14.25" customHeight="1" x14ac:dyDescent="0.35">
      <c r="A30" s="1" t="str">
        <f>'Sec 1 Data'!A32</f>
        <v>Keegan</v>
      </c>
      <c r="B30" s="1" t="str">
        <f>'Sec 1 Data'!R32</f>
        <v xml:space="preserve">-Full Combo, Math Ambassador, Three-Star Wonder, Consistency Is Key, </v>
      </c>
      <c r="C30" s="1">
        <f>'Sec 1 Data'!Q32</f>
        <v>15</v>
      </c>
    </row>
    <row r="31" spans="1:3" ht="14.25" customHeight="1" x14ac:dyDescent="0.35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25</v>
      </c>
    </row>
    <row r="32" spans="1:3" ht="14.25" customHeight="1" x14ac:dyDescent="0.35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44</v>
      </c>
    </row>
    <row r="33" spans="1:3" ht="14.25" customHeight="1" x14ac:dyDescent="0.35">
      <c r="A33" s="1" t="str">
        <f>'Sec 1 Data'!A35</f>
        <v>Alicia</v>
      </c>
      <c r="B33" s="1" t="str">
        <f>'Sec 1 Data'!R35</f>
        <v xml:space="preserve">-I Say Hi, Three-Star Wonder, Consistency Is Key, </v>
      </c>
      <c r="C33" s="1">
        <f>'Sec 1 Data'!Q35</f>
        <v>49</v>
      </c>
    </row>
    <row r="34" spans="1:3" ht="14.25" customHeight="1" x14ac:dyDescent="0.35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33</v>
      </c>
    </row>
    <row r="35" spans="1:3" ht="14.25" customHeight="1" x14ac:dyDescent="0.35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31</v>
      </c>
    </row>
    <row r="36" spans="1:3" ht="14.25" customHeight="1" x14ac:dyDescent="0.35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52</v>
      </c>
    </row>
    <row r="37" spans="1:3" ht="14.25" customHeight="1" x14ac:dyDescent="0.35">
      <c r="A37" s="1" t="str">
        <f>'Sec 1 Data'!A39</f>
        <v>Charlyn</v>
      </c>
      <c r="B37" s="1" t="str">
        <f>'Sec 1 Data'!R39</f>
        <v xml:space="preserve">-Consistency Is Key, </v>
      </c>
      <c r="C37" s="1">
        <f>'Sec 1 Data'!Q39</f>
        <v>31</v>
      </c>
    </row>
    <row r="38" spans="1:3" ht="14.25" customHeight="1" x14ac:dyDescent="0.35">
      <c r="A38" s="1" t="str">
        <f>'Sec 1 Data'!A40</f>
        <v>Meng Long</v>
      </c>
      <c r="B38" s="1" t="str">
        <f>'Sec 1 Data'!R40</f>
        <v>-</v>
      </c>
      <c r="C38" s="1">
        <f>'Sec 1 Data'!Q40</f>
        <v>7</v>
      </c>
    </row>
    <row r="39" spans="1:3" ht="14.25" customHeight="1" x14ac:dyDescent="0.35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 x14ac:dyDescent="0.35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</cols>
  <sheetData>
    <row r="1" spans="1:38" ht="14.25" customHeight="1" x14ac:dyDescent="0.35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 x14ac:dyDescent="0.35">
      <c r="B2" s="31" t="s">
        <v>1</v>
      </c>
      <c r="C2" s="32"/>
      <c r="D2" s="32"/>
      <c r="E2" s="32"/>
      <c r="F2" s="32"/>
      <c r="G2" s="33"/>
      <c r="H2" s="34" t="s">
        <v>2</v>
      </c>
      <c r="I2" s="32"/>
      <c r="J2" s="32"/>
      <c r="K2" s="32"/>
      <c r="L2" s="32"/>
      <c r="M2" s="33"/>
      <c r="N2" s="35" t="s">
        <v>3</v>
      </c>
      <c r="O2" s="32"/>
      <c r="P2" s="33"/>
      <c r="Q2" s="5"/>
      <c r="R2" s="6"/>
      <c r="S2" s="36" t="s">
        <v>4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</row>
    <row r="3" spans="1:38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 x14ac:dyDescent="0.35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 x14ac:dyDescent="0.35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 x14ac:dyDescent="0.35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 x14ac:dyDescent="0.35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 x14ac:dyDescent="0.35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 x14ac:dyDescent="0.35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 x14ac:dyDescent="0.35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 x14ac:dyDescent="0.35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 x14ac:dyDescent="0.35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 x14ac:dyDescent="0.35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 x14ac:dyDescent="0.35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 x14ac:dyDescent="0.35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 x14ac:dyDescent="0.35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 x14ac:dyDescent="0.35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 x14ac:dyDescent="0.35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 x14ac:dyDescent="0.35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 x14ac:dyDescent="0.35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 x14ac:dyDescent="0.35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 x14ac:dyDescent="0.35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 x14ac:dyDescent="0.35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 x14ac:dyDescent="0.35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 x14ac:dyDescent="0.35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 x14ac:dyDescent="0.35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 x14ac:dyDescent="0.35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 x14ac:dyDescent="0.35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 x14ac:dyDescent="0.35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 x14ac:dyDescent="0.35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 x14ac:dyDescent="0.35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 x14ac:dyDescent="0.35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G8" sqref="G8"/>
    </sheetView>
  </sheetViews>
  <sheetFormatPr defaultColWidth="14.453125" defaultRowHeight="15" customHeight="1" x14ac:dyDescent="0.35"/>
  <cols>
    <col min="1" max="1" width="8.6328125" customWidth="1"/>
    <col min="2" max="2" width="47.54296875" customWidth="1"/>
    <col min="3" max="26" width="8.6328125" customWidth="1"/>
  </cols>
  <sheetData>
    <row r="1" spans="1:5" ht="14.25" customHeight="1" x14ac:dyDescent="0.35">
      <c r="A1" s="1" t="s">
        <v>69</v>
      </c>
      <c r="B1" s="1" t="s">
        <v>22</v>
      </c>
      <c r="C1" s="1" t="s">
        <v>33</v>
      </c>
    </row>
    <row r="2" spans="1:5" ht="14.25" customHeight="1" x14ac:dyDescent="0.35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 x14ac:dyDescent="0.35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 x14ac:dyDescent="0.35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 x14ac:dyDescent="0.35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 x14ac:dyDescent="0.35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 x14ac:dyDescent="0.35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 x14ac:dyDescent="0.35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 x14ac:dyDescent="0.35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 x14ac:dyDescent="0.35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 x14ac:dyDescent="0.35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 x14ac:dyDescent="0.35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 x14ac:dyDescent="0.35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 x14ac:dyDescent="0.35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 x14ac:dyDescent="0.35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 x14ac:dyDescent="0.35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 x14ac:dyDescent="0.35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 x14ac:dyDescent="0.35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 x14ac:dyDescent="0.35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 x14ac:dyDescent="0.35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 x14ac:dyDescent="0.35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 x14ac:dyDescent="0.35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 x14ac:dyDescent="0.35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 x14ac:dyDescent="0.35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 x14ac:dyDescent="0.35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 x14ac:dyDescent="0.35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 x14ac:dyDescent="0.35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 x14ac:dyDescent="0.35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 x14ac:dyDescent="0.35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 x14ac:dyDescent="0.35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 x14ac:dyDescent="0.35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 x14ac:dyDescent="0.35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 x14ac:dyDescent="0.35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 x14ac:dyDescent="0.35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 x14ac:dyDescent="0.35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 x14ac:dyDescent="0.35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 x14ac:dyDescent="0.35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 x14ac:dyDescent="0.35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 x14ac:dyDescent="0.35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 x14ac:dyDescent="0.35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 A (SCHOOLS)</cp:lastModifiedBy>
  <cp:lastPrinted>2025-07-07T23:22:14Z</cp:lastPrinted>
  <dcterms:created xsi:type="dcterms:W3CDTF">2015-06-05T18:17:20Z</dcterms:created>
  <dcterms:modified xsi:type="dcterms:W3CDTF">2025-08-15T03:36:40Z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