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erryning/Code/DE&amp;ML/output/HOME_0617(50+150)/200_arxiv_test/comparison_0704/"/>
    </mc:Choice>
  </mc:AlternateContent>
  <xr:revisionPtr revIDLastSave="0" documentId="13_ncr:1_{94230A28-A731-F344-8864-AC21E0DB81BD}" xr6:coauthVersionLast="47" xr6:coauthVersionMax="47" xr10:uidLastSave="{00000000-0000-0000-0000-000000000000}"/>
  <bookViews>
    <workbookView xWindow="160" yWindow="660" windowWidth="34220" windowHeight="20780" xr2:uid="{00000000-000D-0000-FFFF-FFFF00000000}"/>
  </bookViews>
  <sheets>
    <sheet name="summary" sheetId="1" r:id="rId1"/>
  </sheets>
  <definedNames>
    <definedName name="_xlnm._FilterDatabase" localSheetId="0" hidden="1">summary!$A$10:$V$1358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 i="1" l="1"/>
  <c r="M1" i="1"/>
  <c r="N1" i="1"/>
  <c r="O1" i="1"/>
  <c r="P1" i="1"/>
  <c r="Q1" i="1"/>
  <c r="R1" i="1"/>
  <c r="R2" i="1" s="1"/>
  <c r="S1" i="1"/>
  <c r="T1" i="1"/>
  <c r="U1" i="1"/>
  <c r="V1" i="1"/>
  <c r="V6" i="1" s="1"/>
  <c r="K1" i="1"/>
  <c r="L3" i="1"/>
  <c r="M3" i="1"/>
  <c r="N3" i="1"/>
  <c r="O3" i="1"/>
  <c r="P3" i="1"/>
  <c r="Q3" i="1"/>
  <c r="R3" i="1"/>
  <c r="S3" i="1"/>
  <c r="T3" i="1"/>
  <c r="U3" i="1"/>
  <c r="V3" i="1"/>
  <c r="H1" i="1"/>
  <c r="K3" i="1"/>
  <c r="T6" i="1" l="1"/>
  <c r="S6" i="1"/>
  <c r="O6" i="1"/>
  <c r="Q7" i="1"/>
  <c r="P2" i="1"/>
  <c r="U6" i="1"/>
  <c r="K7" i="1"/>
  <c r="N2" i="1"/>
  <c r="M2" i="1"/>
  <c r="L2" i="1"/>
  <c r="O2" i="1"/>
  <c r="M7" i="1"/>
  <c r="Q6" i="1"/>
  <c r="P4" i="1"/>
  <c r="O4" i="1"/>
  <c r="N4" i="1"/>
  <c r="M4" i="1"/>
  <c r="L4" i="1"/>
  <c r="Q2" i="1"/>
  <c r="P6" i="1"/>
  <c r="V4" i="1"/>
  <c r="T4" i="1"/>
  <c r="S4" i="1"/>
  <c r="R4" i="1"/>
  <c r="K2" i="1"/>
  <c r="R7" i="1"/>
  <c r="V2" i="1"/>
  <c r="U2" i="1"/>
  <c r="P7" i="1"/>
  <c r="T2" i="1"/>
  <c r="N6" i="1"/>
  <c r="M6" i="1"/>
  <c r="M8" i="1" s="1"/>
  <c r="R6" i="1"/>
  <c r="V7" i="1"/>
  <c r="V8" i="1" s="1"/>
  <c r="T7" i="1"/>
  <c r="T8" i="1" s="1"/>
  <c r="U4" i="1"/>
  <c r="O7" i="1"/>
  <c r="Q4" i="1"/>
  <c r="L7" i="1"/>
  <c r="S7" i="1"/>
  <c r="S2" i="1"/>
  <c r="N7" i="1"/>
  <c r="U7" i="1"/>
  <c r="L6" i="1"/>
  <c r="K6" i="1"/>
  <c r="K4" i="1"/>
  <c r="O8" i="1" l="1"/>
  <c r="S8" i="1"/>
  <c r="U8" i="1"/>
  <c r="Q8" i="1"/>
  <c r="K8" i="1"/>
  <c r="P8" i="1"/>
  <c r="N8" i="1"/>
  <c r="R8" i="1"/>
  <c r="L8" i="1"/>
</calcChain>
</file>

<file path=xl/sharedStrings.xml><?xml version="1.0" encoding="utf-8"?>
<sst xmlns="http://schemas.openxmlformats.org/spreadsheetml/2006/main" count="4393" uniqueCount="1570">
  <si>
    <t>index</t>
  </si>
  <si>
    <t>doi</t>
  </si>
  <si>
    <t>material</t>
  </si>
  <si>
    <t>Error Class</t>
  </si>
  <si>
    <t>Unnamed: 4</t>
  </si>
  <si>
    <t>Position Class</t>
  </si>
  <si>
    <t>Unnamed: 6</t>
  </si>
  <si>
    <t>Value Class</t>
  </si>
  <si>
    <t>Unnamed: 8</t>
  </si>
  <si>
    <t>value</t>
  </si>
  <si>
    <t>CDE</t>
  </si>
  <si>
    <t>PSIE</t>
  </si>
  <si>
    <t>CE_1</t>
  </si>
  <si>
    <t>CE_2</t>
  </si>
  <si>
    <t>CE_3</t>
  </si>
  <si>
    <t>LC_11</t>
  </si>
  <si>
    <t>LC_12</t>
  </si>
  <si>
    <t>LC_13</t>
  </si>
  <si>
    <t>LC_21</t>
  </si>
  <si>
    <t>LC_22</t>
  </si>
  <si>
    <t>LC_23</t>
  </si>
  <si>
    <t>Kimi</t>
  </si>
  <si>
    <t>10.1002/adfm.202311895</t>
  </si>
  <si>
    <t>UO2</t>
  </si>
  <si>
    <t>3.4</t>
  </si>
  <si>
    <t>6.2</t>
  </si>
  <si>
    <t>10.1016/j.cpc.2023.108722</t>
  </si>
  <si>
    <t>Acbm2</t>
  </si>
  <si>
    <t>56.372</t>
  </si>
  <si>
    <t>Mn3NiN</t>
  </si>
  <si>
    <t>6.10229</t>
  </si>
  <si>
    <t>5.86144</t>
  </si>
  <si>
    <t>γ-FexMn1-x</t>
  </si>
  <si>
    <t>4.66088</t>
  </si>
  <si>
    <t>10.1016/j.jallcom.2014.11.070</t>
  </si>
  <si>
    <t>10.1016/j.jmgm.2019.03.013</t>
  </si>
  <si>
    <t>Diamond</t>
  </si>
  <si>
    <t>5.4</t>
  </si>
  <si>
    <t>6.0</t>
  </si>
  <si>
    <t>10.1016/j.mtsust.2023.100548</t>
  </si>
  <si>
    <t>FAPbI3 (Perovskite)</t>
  </si>
  <si>
    <t>3.75</t>
  </si>
  <si>
    <t>Perovskite; Perovskite (FAPbI3); FAPbI3 (Perovskite)</t>
  </si>
  <si>
    <t>1.66</t>
  </si>
  <si>
    <t>Spiro-OMeTAD</t>
  </si>
  <si>
    <t>3.1</t>
  </si>
  <si>
    <t>2.12</t>
  </si>
  <si>
    <t>SpiroOMeTAD</t>
  </si>
  <si>
    <t>TiO2</t>
  </si>
  <si>
    <t>3.05</t>
  </si>
  <si>
    <t>c-TiO2; TiO2 (c-TiO2); compact TiO2</t>
  </si>
  <si>
    <t>mp-TiO2; TiO2 (mp-TiO2); mesoporous TiO2</t>
  </si>
  <si>
    <t>10.1021/acs.jpcc.0c09960</t>
  </si>
  <si>
    <t>B2O3</t>
  </si>
  <si>
    <t>1.85</t>
  </si>
  <si>
    <t>Cs2O</t>
  </si>
  <si>
    <t>2.65</t>
  </si>
  <si>
    <t>Glass</t>
  </si>
  <si>
    <t>15</t>
  </si>
  <si>
    <t>K2O</t>
  </si>
  <si>
    <t>2.95</t>
  </si>
  <si>
    <t>Na2O</t>
  </si>
  <si>
    <t>3.45</t>
  </si>
  <si>
    <t>10.1021/ic4018135</t>
  </si>
  <si>
    <t>LaOBiS2</t>
  </si>
  <si>
    <t>0.82</t>
  </si>
  <si>
    <t>SrFBiS2</t>
  </si>
  <si>
    <t>0.8</t>
  </si>
  <si>
    <t>800</t>
  </si>
  <si>
    <t>10.1038/nature09720</t>
  </si>
  <si>
    <t>O-2p valence band</t>
  </si>
  <si>
    <t>V0</t>
  </si>
  <si>
    <t>Semiconductor</t>
  </si>
  <si>
    <t>-0.260</t>
  </si>
  <si>
    <t>Silicon</t>
  </si>
  <si>
    <t>12</t>
  </si>
  <si>
    <t>SrTiO3</t>
  </si>
  <si>
    <t>3</t>
  </si>
  <si>
    <t>47</t>
  </si>
  <si>
    <t>-300</t>
  </si>
  <si>
    <t>-4.35</t>
  </si>
  <si>
    <t>-3.9</t>
  </si>
  <si>
    <t>210</t>
  </si>
  <si>
    <t>100</t>
  </si>
  <si>
    <t>40</t>
  </si>
  <si>
    <t>SrTiO3 (bulk)</t>
  </si>
  <si>
    <t>10.1038/ncomms5396</t>
  </si>
  <si>
    <t>Pb(Zr,Ti)O3 (PZT)</t>
  </si>
  <si>
    <t>0.2</t>
  </si>
  <si>
    <t>10.1038/nmat3329</t>
  </si>
  <si>
    <t>LiZn2Mo3O8</t>
  </si>
  <si>
    <t>0.12</t>
  </si>
  <si>
    <t>Mo3O13 (cluster, estimated)</t>
  </si>
  <si>
    <t>~1.2(on-siteHubbardU,implyingagap</t>
  </si>
  <si>
    <t>10.1038/s41467-021-21203-6</t>
  </si>
  <si>
    <t>MoS2</t>
  </si>
  <si>
    <t>1.2</t>
  </si>
  <si>
    <t>NiS2</t>
  </si>
  <si>
    <t>-3.2</t>
  </si>
  <si>
    <t>6</t>
  </si>
  <si>
    <t>3.43</t>
  </si>
  <si>
    <t>3.0</t>
  </si>
  <si>
    <t>-0.1</t>
  </si>
  <si>
    <t>0.4</t>
  </si>
  <si>
    <t>3.2</t>
  </si>
  <si>
    <t>ZnO</t>
  </si>
  <si>
    <t>950K</t>
  </si>
  <si>
    <t>3400</t>
  </si>
  <si>
    <t>3.37</t>
  </si>
  <si>
    <t>ZnO (due to oxygen vacancy); ZnO (oxygen vacancy state)</t>
  </si>
  <si>
    <t>10.1038/s41563-020-0670-3</t>
  </si>
  <si>
    <t>1L-WS2</t>
  </si>
  <si>
    <t>2.00</t>
  </si>
  <si>
    <t>1L-WSe2</t>
  </si>
  <si>
    <t>1.60</t>
  </si>
  <si>
    <t>Heterobilayer</t>
  </si>
  <si>
    <t>2</t>
  </si>
  <si>
    <t>1.3</t>
  </si>
  <si>
    <t>MoSe2</t>
  </si>
  <si>
    <t>0.9</t>
  </si>
  <si>
    <t>WS2</t>
  </si>
  <si>
    <t>200</t>
  </si>
  <si>
    <t>WS2 monolayer</t>
  </si>
  <si>
    <t>WS2-WSe2</t>
  </si>
  <si>
    <t>88</t>
  </si>
  <si>
    <t>3.10</t>
  </si>
  <si>
    <t>WS2-WSe2 heterobilayers</t>
  </si>
  <si>
    <t>~0.100</t>
  </si>
  <si>
    <t>1.45</t>
  </si>
  <si>
    <t>1.95</t>
  </si>
  <si>
    <t>1.80</t>
  </si>
  <si>
    <t>0.15</t>
  </si>
  <si>
    <t>0.11</t>
  </si>
  <si>
    <t>0.08</t>
  </si>
  <si>
    <t>0.17</t>
  </si>
  <si>
    <t>0.1</t>
  </si>
  <si>
    <t>WS2-WSe2; WS2-WSe2 (interlayer exciton emission); WS2-WSe2 (heterobilayer, interlayer exciton emission)</t>
  </si>
  <si>
    <t>~1.45</t>
  </si>
  <si>
    <t>WSe2</t>
  </si>
  <si>
    <t>WSe2 layer (compressed)</t>
  </si>
  <si>
    <t>WSe2 layer (strained)</t>
  </si>
  <si>
    <t>1.5</t>
  </si>
  <si>
    <t>van der Waals heterostructures</t>
  </si>
  <si>
    <t>32</t>
  </si>
  <si>
    <t>10.1038/s41598-017-08553-2</t>
  </si>
  <si>
    <t>10.1039/C7CP03960C</t>
  </si>
  <si>
    <t>H-MoSe2</t>
  </si>
  <si>
    <t>1.13</t>
  </si>
  <si>
    <t>~1.13</t>
  </si>
  <si>
    <t>1.12</t>
  </si>
  <si>
    <t>0.5V/Å</t>
  </si>
  <si>
    <t>约1.13</t>
  </si>
  <si>
    <t>H-MoSe2 (direct)</t>
  </si>
  <si>
    <t>H-MoSe2 GW</t>
  </si>
  <si>
    <t>2.26</t>
  </si>
  <si>
    <t>~2.13</t>
  </si>
  <si>
    <t>1.0</t>
  </si>
  <si>
    <t>0.7</t>
  </si>
  <si>
    <t>0.53</t>
  </si>
  <si>
    <t>Phosphorene</t>
  </si>
  <si>
    <t>1</t>
  </si>
  <si>
    <t>SO-MoSe2</t>
  </si>
  <si>
    <t>0</t>
  </si>
  <si>
    <t>T-MoSe2</t>
  </si>
  <si>
    <t>~0</t>
  </si>
  <si>
    <t>ZT-MoSe2</t>
  </si>
  <si>
    <t>α-P</t>
  </si>
  <si>
    <t>~1</t>
  </si>
  <si>
    <t>α-P (direct)</t>
  </si>
  <si>
    <t>α-P GW</t>
  </si>
  <si>
    <t>1.94</t>
  </si>
  <si>
    <t>~2.12</t>
  </si>
  <si>
    <t>α-P and β-P</t>
  </si>
  <si>
    <t>4</t>
  </si>
  <si>
    <t>α-P/H-MoSe2</t>
  </si>
  <si>
    <t>0.67</t>
  </si>
  <si>
    <t>α-P/SO-MoSe2</t>
  </si>
  <si>
    <t>α-P/ZT-MoSe2</t>
  </si>
  <si>
    <t>α-P; α-P (black phosphorene)</t>
  </si>
  <si>
    <t>β-P</t>
  </si>
  <si>
    <t>~2</t>
  </si>
  <si>
    <t>β-P (indirect)</t>
  </si>
  <si>
    <t>2.05</t>
  </si>
  <si>
    <t>β-P/H-MoSe2</t>
  </si>
  <si>
    <t>1.10</t>
  </si>
  <si>
    <t>1.1</t>
  </si>
  <si>
    <t>β-P/T-MoSe2</t>
  </si>
  <si>
    <t>0.5</t>
  </si>
  <si>
    <t>β-P; β-P (blue phosphorene)</t>
  </si>
  <si>
    <t>10.1063/1.4769041</t>
  </si>
  <si>
    <t>Si</t>
  </si>
  <si>
    <t>10.1063/1.4979859</t>
  </si>
  <si>
    <t>GaAs</t>
  </si>
  <si>
    <t>1.52</t>
  </si>
  <si>
    <t>PMN-PT</t>
  </si>
  <si>
    <t>0.3</t>
  </si>
  <si>
    <t>2.2</t>
  </si>
  <si>
    <t>10.1063/5.0040791</t>
  </si>
  <si>
    <t>D2O</t>
  </si>
  <si>
    <t>13.5</t>
  </si>
  <si>
    <t>15.0</t>
  </si>
  <si>
    <t>Water</t>
  </si>
  <si>
    <t>14.0</t>
  </si>
  <si>
    <t>10.1088/0953-8984/27/11/115503</t>
  </si>
  <si>
    <t>GdN</t>
  </si>
  <si>
    <t>6.4</t>
  </si>
  <si>
    <t>Samarium</t>
  </si>
  <si>
    <t>SmN</t>
  </si>
  <si>
    <t>-0.15</t>
  </si>
  <si>
    <t>1.04</t>
  </si>
  <si>
    <t>0.40</t>
  </si>
  <si>
    <t>0.00040</t>
  </si>
  <si>
    <t>7</t>
  </si>
  <si>
    <t>104</t>
  </si>
  <si>
    <t>0.21</t>
  </si>
  <si>
    <t>SmN (AFM phase)</t>
  </si>
  <si>
    <t>SmN (AFM phase, Optical absorption measurements)</t>
  </si>
  <si>
    <t>~0.7</t>
  </si>
  <si>
    <t>SmN (AFM with SO)</t>
  </si>
  <si>
    <t>SmN (FM phase, LSDA+U+SO)</t>
  </si>
  <si>
    <t>~-0.15</t>
  </si>
  <si>
    <t>~0.00001</t>
  </si>
  <si>
    <t>SmN (FM)</t>
  </si>
  <si>
    <t>SmN (LSDA+U+SO, AFM)</t>
  </si>
  <si>
    <t>SmN (LSDA+U, non-groundstate AFM); SmN (non-groundstate AFM configuration)</t>
  </si>
  <si>
    <t>~0.21</t>
  </si>
  <si>
    <t>SmN (ferromagnetic)</t>
  </si>
  <si>
    <t>SmN (indirect)</t>
  </si>
  <si>
    <t>SmN (no SOC FM majority channel)</t>
  </si>
  <si>
    <t>SmN (no SOC FM minority channel)</t>
  </si>
  <si>
    <t>~1.04</t>
  </si>
  <si>
    <t>SmN (semiconducting behaviour, T ≤150 K)</t>
  </si>
  <si>
    <t>SmN (with optical absorption measurements)</t>
  </si>
  <si>
    <t>SmN (without SO coupling)</t>
  </si>
  <si>
    <t>10.1088/1367-2630/16/6/065001</t>
  </si>
  <si>
    <t>ArSi</t>
  </si>
  <si>
    <t>0.002</t>
  </si>
  <si>
    <t>ArSi (system)</t>
  </si>
  <si>
    <t>ArSi System (without vdW, without SOC)</t>
  </si>
  <si>
    <t>ArSi system</t>
  </si>
  <si>
    <t>11</t>
  </si>
  <si>
    <t>ArSi system (with SOC)</t>
  </si>
  <si>
    <t>0.010</t>
  </si>
  <si>
    <t>ArSi system (without SOC)</t>
  </si>
  <si>
    <t>0.011</t>
  </si>
  <si>
    <t>Graphene</t>
  </si>
  <si>
    <t>&lt;0.002</t>
  </si>
  <si>
    <t>0.106</t>
  </si>
  <si>
    <t>Hexagonal boron nitride</t>
  </si>
  <si>
    <t>89</t>
  </si>
  <si>
    <t>SiC</t>
  </si>
  <si>
    <t>106</t>
  </si>
  <si>
    <t>Silicene</t>
  </si>
  <si>
    <t>Silicene (no SOC)</t>
  </si>
  <si>
    <t>Silicene (with SOC)</t>
  </si>
  <si>
    <t>Silicene (with vdW interaction, with SOC)</t>
  </si>
  <si>
    <t>Silicene (with vdW interaction, without SOC)</t>
  </si>
  <si>
    <t>Silicene (without vdW interaction, with SOC)</t>
  </si>
  <si>
    <t>Silicene on Ar(111) (with vdW interaction, without SOC); Silicene (with vdW, without SOC); ArSi (with vdW interaction, without SOC)</t>
  </si>
  <si>
    <t>Silicene on Ar(111) (with vdW interactions and SOC); Silicene (with vdW and SOC); ArSi (with vdW and SOC); ArSi (with vdW interaction, with SOC)</t>
  </si>
  <si>
    <t>Silicene on Ar(111) (without vdW interactions and without SOC); Silicene (without vdW, without SOC); ArSi (without vdW, without SOC)</t>
  </si>
  <si>
    <t>Silicene on Ar(111) (without vdW, with SOC); Silicene (without vdW, with SOC); ArSi (without vdW, with SOC)</t>
  </si>
  <si>
    <t>Silicene on solid Ar(111)</t>
  </si>
  <si>
    <t>Without vdW</t>
  </si>
  <si>
    <t>graphene</t>
  </si>
  <si>
    <t>10.1103/PhysRevApplied.14.064079</t>
  </si>
  <si>
    <t>10.1103/PhysRevB.84.014303</t>
  </si>
  <si>
    <t>Anthracene</t>
  </si>
  <si>
    <t>80</t>
  </si>
  <si>
    <t>0.020</t>
  </si>
  <si>
    <t>Naphthalene</t>
  </si>
  <si>
    <t>0.040</t>
  </si>
  <si>
    <t>Naphthalene &amp; Anthracene 
(Note: Since both materials are mentioned together in the context of the band gap, I've listed both. If you'd like to follow the original instruction more strictly, I could provide a revised answer as "Multiple" or clarify further if needed) 
 Revised Answer (if strict adherence is required):
 Multiple</t>
  </si>
  <si>
    <t>Naphthalene (along c axis)</t>
  </si>
  <si>
    <t>Oligoacenes (from naphthalene to pentacene, effective band)</t>
  </si>
  <si>
    <t>0.040-0.080</t>
  </si>
  <si>
    <t>Pentacene</t>
  </si>
  <si>
    <t>20</t>
  </si>
  <si>
    <t>0.080</t>
  </si>
  <si>
    <t>Rubrene</t>
  </si>
  <si>
    <t>30</t>
  </si>
  <si>
    <t>10.1103/PhysRevB.88.115309</t>
  </si>
  <si>
    <t>Ge</t>
  </si>
  <si>
    <t>91±3</t>
  </si>
  <si>
    <t>0.6±0.1</t>
  </si>
  <si>
    <t>0.140</t>
  </si>
  <si>
    <t>140</t>
  </si>
  <si>
    <t>66</t>
  </si>
  <si>
    <t>98</t>
  </si>
  <si>
    <t>Ge (2D thin film on Si, after tensile biaxial strain)</t>
  </si>
  <si>
    <t>-0.020(reduction</t>
  </si>
  <si>
    <t>Ge (indirect-direct band gap difference, initial)</t>
  </si>
  <si>
    <t>Ge (unstrained)</t>
  </si>
  <si>
    <t>**Direct:**Notspecified,**Indirect:**Notspecified,**∆(difference):**0.140</t>
  </si>
  <si>
    <t>Ge mesas</t>
  </si>
  <si>
    <t>0.066</t>
  </si>
  <si>
    <t>0.098</t>
  </si>
  <si>
    <t>Ge thin film on Si</t>
  </si>
  <si>
    <t>Ge wires</t>
  </si>
  <si>
    <t>0.0347</t>
  </si>
  <si>
    <t>Ge(001)b(2×1)</t>
  </si>
  <si>
    <t>Tungsten</t>
  </si>
  <si>
    <t>10.1103/PhysRevB.88.144105</t>
  </si>
  <si>
    <t>Ba8Ga16Ge30</t>
  </si>
  <si>
    <t>10.783</t>
  </si>
  <si>
    <t>Eu8Ga16Ge30</t>
  </si>
  <si>
    <t>10.706</t>
  </si>
  <si>
    <t>SimilartoSr8Ga16Ge30butsmallerthanBa8Ga16Ge30</t>
  </si>
  <si>
    <t>2.5</t>
  </si>
  <si>
    <t>SimilartoSr8Ga16Ge30,**smallerthanBa8Ga16Ge30**(nospecificvalue</t>
  </si>
  <si>
    <t>Sr8Ga16Ge30</t>
  </si>
  <si>
    <t>*similartoEu8Ga16Ge30,butsmallerthanBa8Ga16Ge30*</t>
  </si>
  <si>
    <t>2.7</t>
  </si>
  <si>
    <t>10.1103/PhysRevB.94.125202</t>
  </si>
  <si>
    <t>-10.56</t>
  </si>
  <si>
    <t>0.62</t>
  </si>
  <si>
    <t>2.93</t>
  </si>
  <si>
    <t>2.1</t>
  </si>
  <si>
    <t>3.565</t>
  </si>
  <si>
    <t>4.37</t>
  </si>
  <si>
    <t>5.88</t>
  </si>
  <si>
    <t>5.47</t>
  </si>
  <si>
    <t>0.04</t>
  </si>
  <si>
    <t>1.39</t>
  </si>
  <si>
    <t>0.33</t>
  </si>
  <si>
    <t>2.34</t>
  </si>
  <si>
    <t>2.28</t>
  </si>
  <si>
    <t>2.45</t>
  </si>
  <si>
    <t>2.04</t>
  </si>
  <si>
    <t>2.02</t>
  </si>
  <si>
    <t>Diamond OV(+)  ZPL experiment</t>
  </si>
  <si>
    <t>~2.28</t>
  </si>
  <si>
    <t>Diamond OV(+) ZPL</t>
  </si>
  <si>
    <t>Diamond OV(0) majority channel ZPL</t>
  </si>
  <si>
    <t>Diamond OV(0) minority channel ZPL</t>
  </si>
  <si>
    <t>2.67</t>
  </si>
  <si>
    <t>OV(0) S = 1</t>
  </si>
  <si>
    <t>0.0165</t>
  </si>
  <si>
    <t>OVH3</t>
  </si>
  <si>
    <t>3a1</t>
  </si>
  <si>
    <t>56</t>
  </si>
  <si>
    <t>64</t>
  </si>
  <si>
    <t>WAR5 S = 1</t>
  </si>
  <si>
    <t>0.1173(0.002</t>
  </si>
  <si>
    <t>diamond OS(0) ZPL</t>
  </si>
  <si>
    <t>diamond OV(0) ZPL experiment</t>
  </si>
  <si>
    <t>diamond OVH(+) ZPL</t>
  </si>
  <si>
    <t>1.38</t>
  </si>
  <si>
    <t>diamond OVH(0) ZPL</t>
  </si>
  <si>
    <t>1.11</t>
  </si>
  <si>
    <t>10.1103/PhysRevB.98.054418</t>
  </si>
  <si>
    <t>YCo5</t>
  </si>
  <si>
    <t>10</t>
  </si>
  <si>
    <t>10.1103/PhysRevLett.102.113001</t>
  </si>
  <si>
    <t>Gallium Arsenide</t>
  </si>
  <si>
    <t>1.42</t>
  </si>
  <si>
    <t>Germanium</t>
  </si>
  <si>
    <t>22</t>
  </si>
  <si>
    <t>14</t>
  </si>
  <si>
    <t>Silicon (estimated)</t>
  </si>
  <si>
    <t>-0.2</t>
  </si>
  <si>
    <t>10.1103/PhysRevLett.111.087801</t>
  </si>
  <si>
    <t>Hydronium</t>
  </si>
  <si>
    <t>5</t>
  </si>
  <si>
    <t>Hydroxide</t>
  </si>
  <si>
    <t>9.99</t>
  </si>
  <si>
    <t>9.2</t>
  </si>
  <si>
    <t>10.1103/PhysRevLett.118.247702</t>
  </si>
  <si>
    <t>10.1103/PhysRevLett.119.067405</t>
  </si>
  <si>
    <t>0.100</t>
  </si>
  <si>
    <t>10-15</t>
  </si>
  <si>
    <t>0.087</t>
  </si>
  <si>
    <t>10.1103/PhysRevLett.127.117701</t>
  </si>
  <si>
    <t>35</t>
  </si>
  <si>
    <t>Silicon (Si)</t>
  </si>
  <si>
    <t>0.38</t>
  </si>
  <si>
    <t>10.1103/PhysRevLett.95.223203</t>
  </si>
  <si>
    <t>10.1103/PhysRevMaterials.1.024802</t>
  </si>
  <si>
    <t>Black-P</t>
  </si>
  <si>
    <t>1.4</t>
  </si>
  <si>
    <t>Phosphorous</t>
  </si>
  <si>
    <t>42</t>
  </si>
  <si>
    <t>53</t>
  </si>
  <si>
    <t>Silicon.</t>
  </si>
  <si>
    <t>48</t>
  </si>
  <si>
    <t>Yttrium Barium Copper Oxide (YBCO)</t>
  </si>
  <si>
    <t>70</t>
  </si>
  <si>
    <t>white phosphorus; white-P</t>
  </si>
  <si>
    <t>~1.4</t>
  </si>
  <si>
    <t>white-P</t>
  </si>
  <si>
    <t>white-P (Phosphorous) 
**Simplified as per request:**
white-P</t>
  </si>
  <si>
    <t>10.1007/s11661-013-2070-7</t>
  </si>
  <si>
    <t>Alumina</t>
  </si>
  <si>
    <t>10.1016/j.electacta.2017.07.121</t>
  </si>
  <si>
    <t>10.1038/ncomms1868</t>
  </si>
  <si>
    <t>10.1038/s41467-022-30413-5</t>
  </si>
  <si>
    <t>10.1038/srep01881</t>
  </si>
  <si>
    <t>5µB˚A-1</t>
  </si>
  <si>
    <t>10.1039/D3LC00529A</t>
  </si>
  <si>
    <t>10.1063/1.5047863</t>
  </si>
  <si>
    <t>38</t>
  </si>
  <si>
    <t>10.1063/5.0148247</t>
  </si>
  <si>
    <t>10.1080/00150193.2018.1473484</t>
  </si>
  <si>
    <t>10.1088/0965-0393/20/1/015008</t>
  </si>
  <si>
    <t>10.1093/qjmam/53.3.343</t>
  </si>
  <si>
    <t>10.1103/PhysRevB.101.094105</t>
  </si>
  <si>
    <t>Ni47Co3Mn25Ga25</t>
  </si>
  <si>
    <t>1µB</t>
  </si>
  <si>
    <t>10.1103/PhysRevB.75.155105</t>
  </si>
  <si>
    <t>10.1103/PhysRevB.88.115132</t>
  </si>
  <si>
    <t>CuO2</t>
  </si>
  <si>
    <t>-3J0S/2</t>
  </si>
  <si>
    <t>CuO3</t>
  </si>
  <si>
    <t>3J0S/2</t>
  </si>
  <si>
    <t>vanadates</t>
  </si>
  <si>
    <t>-5%chargecarriers</t>
  </si>
  <si>
    <t>10.1103/PhysRevLett.118.157601</t>
  </si>
  <si>
    <t>10.1103/PhysRevLett.89.097202</t>
  </si>
  <si>
    <t>10.1103/PhysRevResearch.2.043077</t>
  </si>
  <si>
    <t>10.1134/S106377611711005X</t>
  </si>
  <si>
    <t>10.1002/adma.201802356</t>
  </si>
  <si>
    <t>Bi2Se3</t>
  </si>
  <si>
    <t>Bi2Se3/Co films</t>
  </si>
  <si>
    <t>10.1002/adma.201903795</t>
  </si>
  <si>
    <t>1.6</t>
  </si>
  <si>
    <t>0.16</t>
  </si>
  <si>
    <t>0.18</t>
  </si>
  <si>
    <t>MoTe2</t>
  </si>
  <si>
    <t>0.200</t>
  </si>
  <si>
    <t>WTe2</t>
  </si>
  <si>
    <t>10.1002/andp.201400219</t>
  </si>
  <si>
    <t>PZT</t>
  </si>
  <si>
    <t>24</t>
  </si>
  <si>
    <t>PbTiO3</t>
  </si>
  <si>
    <t>PbZrO3</t>
  </si>
  <si>
    <t>4.1</t>
  </si>
  <si>
    <t>10.1002/pssb.202100255</t>
  </si>
  <si>
    <t>118</t>
  </si>
  <si>
    <t>10.1002/pssr.202370011</t>
  </si>
  <si>
    <t>10.1007/s11467-009-0076-9</t>
  </si>
  <si>
    <t>BaFe2As2</t>
  </si>
  <si>
    <t>50-150</t>
  </si>
  <si>
    <t>7.71</t>
  </si>
  <si>
    <t>-2-2</t>
  </si>
  <si>
    <t>CaFe2As2</t>
  </si>
  <si>
    <t>Iron oxide (FeO)</t>
  </si>
  <si>
    <t>SrFe2As2</t>
  </si>
  <si>
    <t>3.33</t>
  </si>
  <si>
    <t>10.1007/s12274-022-4418-z</t>
  </si>
  <si>
    <t>Bulk MoS2</t>
  </si>
  <si>
    <t>1.79</t>
  </si>
  <si>
    <t>Bulk WS2</t>
  </si>
  <si>
    <t>1.92</t>
  </si>
  <si>
    <t>2.23</t>
  </si>
  <si>
    <t>MoS2 (A exciton)</t>
  </si>
  <si>
    <t>MoS2 (B exciton)</t>
  </si>
  <si>
    <t>MoS2 nanofilms</t>
  </si>
  <si>
    <t>~1.79</t>
  </si>
  <si>
    <t>10.1016/J.APSUSC.2007.07.100</t>
  </si>
  <si>
    <t>Pb(111)</t>
  </si>
  <si>
    <t>-6.4</t>
  </si>
  <si>
    <t>7.5a0</t>
  </si>
  <si>
    <t>10.1016/j.actamat.2020.09.055</t>
  </si>
  <si>
    <t>10.1016/j.actamat.2022.118511</t>
  </si>
  <si>
    <t>AlCrFeCoNi</t>
  </si>
  <si>
    <t>-2.65</t>
  </si>
  <si>
    <t>CrFeCoNi</t>
  </si>
  <si>
    <t>-3.42</t>
  </si>
  <si>
    <t>CrMnFeCoNi</t>
  </si>
  <si>
    <t>-2.87</t>
  </si>
  <si>
    <t>125</t>
  </si>
  <si>
    <t>10.1016/j.actamat.2023.119048</t>
  </si>
  <si>
    <t>Al21Pt8</t>
  </si>
  <si>
    <t>7.6</t>
  </si>
  <si>
    <t>Al3Pt</t>
  </si>
  <si>
    <t>-0.43</t>
  </si>
  <si>
    <t>5.17</t>
  </si>
  <si>
    <t>Al5Pt</t>
  </si>
  <si>
    <t>-0.97</t>
  </si>
  <si>
    <t>Ga21Ni5</t>
  </si>
  <si>
    <t>-0.48</t>
  </si>
  <si>
    <t>Ga5Pd</t>
  </si>
  <si>
    <t>-0.36</t>
  </si>
  <si>
    <t>10.1016/j.ceramint.2019.10.025</t>
  </si>
  <si>
    <t>5CAC</t>
  </si>
  <si>
    <t>0.0047x0.010-0.018m</t>
  </si>
  <si>
    <t>Calcined alumina</t>
  </si>
  <si>
    <t>8</t>
  </si>
  <si>
    <t>Hydratable alumina</t>
  </si>
  <si>
    <t>Reactive alumina</t>
  </si>
  <si>
    <t>Tabular alumina</t>
  </si>
  <si>
    <t>77</t>
  </si>
  <si>
    <t>10.1016/j.conbuildmat.2016.05.046</t>
  </si>
  <si>
    <t>Silicon Dioxide (SiO2)</t>
  </si>
  <si>
    <t>34.5-44</t>
  </si>
  <si>
    <t>Titanium Dioxide (TiO2)</t>
  </si>
  <si>
    <t>3-4</t>
  </si>
  <si>
    <t>10.1016/j.cpc.2005.03.033</t>
  </si>
  <si>
    <t>10.1016/j.cpc.2020.107760</t>
  </si>
  <si>
    <t>PdSb2</t>
  </si>
  <si>
    <t>~0.010</t>
  </si>
  <si>
    <t>10.1016/j.cplett.2011.02.042</t>
  </si>
  <si>
    <t>C (XC2)</t>
  </si>
  <si>
    <t>MgC2</t>
  </si>
  <si>
    <t>3.6</t>
  </si>
  <si>
    <t>NaC2</t>
  </si>
  <si>
    <t>2.4</t>
  </si>
  <si>
    <t>10.1016/j.engstruct.2013.12.007</t>
  </si>
  <si>
    <t>10.1016/j.ijfatigue.2004.09.001</t>
  </si>
  <si>
    <t>Al2024T351</t>
  </si>
  <si>
    <t>Al7075T6</t>
  </si>
  <si>
    <t>10.1016/j.jeurceramsoc.2023.02.011</t>
  </si>
  <si>
    <t>LiFe5O8</t>
  </si>
  <si>
    <t>10.1016/j.jmps.2019.02.003</t>
  </si>
  <si>
    <t>10.1016/j.jmps.2020.104254</t>
  </si>
  <si>
    <t>10.1016/j.molstruc.2006.12.037</t>
  </si>
  <si>
    <t>10.1016/j.mtcomm.2023.107183</t>
  </si>
  <si>
    <t>AlN</t>
  </si>
  <si>
    <t>15.80</t>
  </si>
  <si>
    <t>BPN-AlN</t>
  </si>
  <si>
    <t>2.30</t>
  </si>
  <si>
    <t>2.32</t>
  </si>
  <si>
    <t>16.29</t>
  </si>
  <si>
    <t>3.18</t>
  </si>
  <si>
    <t>BPN-AlN(GGA/PBE)</t>
  </si>
  <si>
    <t>BPN-AlN(HSE06)</t>
  </si>
  <si>
    <t>BPN-GaN</t>
  </si>
  <si>
    <t>2.3</t>
  </si>
  <si>
    <t>2.31</t>
  </si>
  <si>
    <t>1.86</t>
  </si>
  <si>
    <t>0.22m0and0.25m0</t>
  </si>
  <si>
    <t>BPN-GaN (GGA/PBE)</t>
  </si>
  <si>
    <t>BPN-GaN(GGA/PBE)</t>
  </si>
  <si>
    <t>BPN-GaN(HSE06)</t>
  </si>
  <si>
    <t>GaN</t>
  </si>
  <si>
    <t>17.76</t>
  </si>
  <si>
    <t>wz-AlN</t>
  </si>
  <si>
    <t>6.14</t>
  </si>
  <si>
    <t>6.28</t>
  </si>
  <si>
    <t>wz-AlN(Expreiment)</t>
  </si>
  <si>
    <t>wz-AlN(HSE06+G0W0)</t>
  </si>
  <si>
    <t>wz-GaN</t>
  </si>
  <si>
    <t>3.50</t>
  </si>
  <si>
    <t>wz-GaN(Experiment)</t>
  </si>
  <si>
    <t>wz-GaN(HSE06+G0W0)</t>
  </si>
  <si>
    <t>zb-AlN</t>
  </si>
  <si>
    <t>5.16</t>
  </si>
  <si>
    <t>5.93</t>
  </si>
  <si>
    <t>zb-AlN(Experiment)</t>
  </si>
  <si>
    <t>zb-AlN(HSE06+G0W0)</t>
  </si>
  <si>
    <t>zb-GaN</t>
  </si>
  <si>
    <t>3.16</t>
  </si>
  <si>
    <t>3.30</t>
  </si>
  <si>
    <t>zb-GaN(Experiment)</t>
  </si>
  <si>
    <t>zb-GaN(HSE06+G0W0)</t>
  </si>
  <si>
    <t>10.1016/j.nimb.2004.08.011</t>
  </si>
  <si>
    <t>10.1016/j.physa.2005.07.017</t>
  </si>
  <si>
    <t>SiO2 (experimental)</t>
  </si>
  <si>
    <t>0.0020</t>
  </si>
  <si>
    <t>SiO2 (theoretical)</t>
  </si>
  <si>
    <t>1.9</t>
  </si>
  <si>
    <t>10.1016/j.physb.2011.04.004</t>
  </si>
  <si>
    <t>MgxZn1-xO</t>
  </si>
  <si>
    <t>4.12</t>
  </si>
  <si>
    <t>0.0064</t>
  </si>
  <si>
    <t>RS-ZnO</t>
  </si>
  <si>
    <t>2.37</t>
  </si>
  <si>
    <t>47.52</t>
  </si>
  <si>
    <t>3.58</t>
  </si>
  <si>
    <t>17</t>
  </si>
  <si>
    <t>ZnO:Mg</t>
  </si>
  <si>
    <t>16.3</t>
  </si>
  <si>
    <t>19.90</t>
  </si>
  <si>
    <t>10.1016/j.physb.2017.07.064</t>
  </si>
  <si>
    <t>Hloc (Pr3+)</t>
  </si>
  <si>
    <t>0.09</t>
  </si>
  <si>
    <t>3×10^-6</t>
  </si>
  <si>
    <t>10.1016/j.rinp.2018.05.014</t>
  </si>
  <si>
    <t>10.1016/j.ssc.2005.09.007</t>
  </si>
  <si>
    <t>Dislocation</t>
  </si>
  <si>
    <t>9.1</t>
  </si>
  <si>
    <t>11.9</t>
  </si>
  <si>
    <t>5-6</t>
  </si>
  <si>
    <t>Stone-Wales defect</t>
  </si>
  <si>
    <t>10.1016/j.ssc.2008.09.027</t>
  </si>
  <si>
    <t>PbTe</t>
  </si>
  <si>
    <t>10.1016/j.susc.2005.11.066</t>
  </si>
  <si>
    <t>B1u</t>
  </si>
  <si>
    <t>-32.9</t>
  </si>
  <si>
    <t>B2u</t>
  </si>
  <si>
    <t>-49.5</t>
  </si>
  <si>
    <t>Magnesium Phthalocyanine (MgPc)</t>
  </si>
  <si>
    <t>~1.44</t>
  </si>
  <si>
    <t>MgPc</t>
  </si>
  <si>
    <t>3.7</t>
  </si>
  <si>
    <t>-18.5</t>
  </si>
  <si>
    <t>0.0030</t>
  </si>
  <si>
    <t>-0.0495</t>
  </si>
  <si>
    <t>MgPc (HOMO-LUMO gap)</t>
  </si>
  <si>
    <t>3.692-(-5.132)=**1.44**(calculatedfromLUMOandHOMOvalues</t>
  </si>
  <si>
    <t>10.1016/j.wavemoti.2016.08.009</t>
  </si>
  <si>
    <t>Silica spheres</t>
  </si>
  <si>
    <t>73GPa</t>
  </si>
  <si>
    <t>10.1021/acs.jpcc.6b06828</t>
  </si>
  <si>
    <t>37</t>
  </si>
  <si>
    <t>58</t>
  </si>
  <si>
    <t>33</t>
  </si>
  <si>
    <t>3.5</t>
  </si>
  <si>
    <t>4.0</t>
  </si>
  <si>
    <t>41</t>
  </si>
  <si>
    <t>44</t>
  </si>
  <si>
    <t>MoS2 (edge A-peak)</t>
  </si>
  <si>
    <t>1.89</t>
  </si>
  <si>
    <t>MoS2 (edge)</t>
  </si>
  <si>
    <t>MoS2 (edge-interior upshift)</t>
  </si>
  <si>
    <t>~0.120</t>
  </si>
  <si>
    <t>MoS2 (interior A-peak)</t>
  </si>
  <si>
    <t>1.77</t>
  </si>
  <si>
    <t>MoS2 (interior)</t>
  </si>
  <si>
    <t>Molybdenum disulfide</t>
  </si>
  <si>
    <t>Monolayer transition metal dichalcogenides (TMDC)</t>
  </si>
  <si>
    <t>DirectbandgapattheK-point:1.77(~703nm)and1.89(~656nm</t>
  </si>
  <si>
    <t>Transition metal dichalcogenides</t>
  </si>
  <si>
    <t>molybdenum disulphide</t>
  </si>
  <si>
    <t>31</t>
  </si>
  <si>
    <t>monolayer MoS2</t>
  </si>
  <si>
    <t>10.1021/acs.nanolett.2c03524</t>
  </si>
  <si>
    <t>CdTe</t>
  </si>
  <si>
    <t>1.8</t>
  </si>
  <si>
    <t>0.6</t>
  </si>
  <si>
    <t>7.5</t>
  </si>
  <si>
    <t>Halide perovskite</t>
  </si>
  <si>
    <t>43</t>
  </si>
  <si>
    <t>Hybrid perovskite</t>
  </si>
  <si>
    <t>MAPbI3</t>
  </si>
  <si>
    <t>0.0197</t>
  </si>
  <si>
    <t>19.7</t>
  </si>
  <si>
    <t>160K</t>
  </si>
  <si>
    <t>Organic polariton transistor</t>
  </si>
  <si>
    <t>0.029</t>
  </si>
  <si>
    <t>7πa3</t>
  </si>
  <si>
    <t>methyl ammonium lead iodide (MAPbI3)</t>
  </si>
  <si>
    <t>51</t>
  </si>
  <si>
    <t>10.1021/acsami.1c10701</t>
  </si>
  <si>
    <t>GaAs (gallium arsenide)</t>
  </si>
  <si>
    <t>1.43</t>
  </si>
  <si>
    <t>0.1-0.5</t>
  </si>
  <si>
    <t>Ge (germanium)</t>
  </si>
  <si>
    <t>0.42</t>
  </si>
  <si>
    <t>10.1021/acsnano.3c09001</t>
  </si>
  <si>
    <t>(BA)(MA)PbI</t>
  </si>
  <si>
    <t>2.08</t>
  </si>
  <si>
    <t>~1.9</t>
  </si>
  <si>
    <t>19</t>
  </si>
  <si>
    <t>(BA)(MA)PbI (n=4)</t>
  </si>
  <si>
    <t>(BA)(MA)PbI (n=4) perovskite</t>
  </si>
  <si>
    <t>(BA)(MA)PbI (n=4) perovskite (ground state exciton)</t>
  </si>
  <si>
    <t>(BA)(MA)PbI (variable n)</t>
  </si>
  <si>
    <t>1.5-2.3</t>
  </si>
  <si>
    <t>(BA)2(MA)n-1PbnI3n+1</t>
  </si>
  <si>
    <t>Butylamonium methylamonium lead iodide</t>
  </si>
  <si>
    <t>Layered perovskite (reduced layer number from bulk to single layers)</t>
  </si>
  <si>
    <t>2.17</t>
  </si>
  <si>
    <t>TMDCs</t>
  </si>
  <si>
    <t>500</t>
  </si>
  <si>
    <t>hBN-encapsulated (BA)(MA)PbI</t>
  </si>
  <si>
    <t>n=4 (BA)(MA)PbI</t>
  </si>
  <si>
    <t>n=4 perovskite</t>
  </si>
  <si>
    <t>0.00195</t>
  </si>
  <si>
    <t>10.1021/nl061702a</t>
  </si>
  <si>
    <t>Bulk Graphite</t>
  </si>
  <si>
    <t>2.33</t>
  </si>
  <si>
    <t>Bulk Graphite (π to π∗ transition)</t>
  </si>
  <si>
    <t>Double-Layer Graphene</t>
  </si>
  <si>
    <t>Double-Layer Graphene (transition energy)</t>
  </si>
  <si>
    <t>Graphene (vertical transition)</t>
  </si>
  <si>
    <t>Graphite</t>
  </si>
  <si>
    <t>2(ν2-ν1</t>
  </si>
  <si>
    <t>graphite</t>
  </si>
  <si>
    <t>233</t>
  </si>
  <si>
    <t>10.1021/nl8034042</t>
  </si>
  <si>
    <t>InAs</t>
  </si>
  <si>
    <t>0.0129</t>
  </si>
  <si>
    <t>InP</t>
  </si>
  <si>
    <t>10.1038/nmat1414</t>
  </si>
  <si>
    <t>(10,10) SWNT</t>
  </si>
  <si>
    <t>2.0G0</t>
  </si>
  <si>
    <t>Lateral di-vacancy</t>
  </si>
  <si>
    <t>1.36G0</t>
  </si>
  <si>
    <t>Single-walled carbon nanotubes (SWNTs).</t>
  </si>
  <si>
    <t>10.1038/nnano.2014.26</t>
  </si>
  <si>
    <t>1.670</t>
  </si>
  <si>
    <t>TMDs</t>
  </si>
  <si>
    <t>9</t>
  </si>
  <si>
    <t>10.1038/s41524-020-00458-5</t>
  </si>
  <si>
    <t>Pd3Fe</t>
  </si>
  <si>
    <t>0.0025</t>
  </si>
  <si>
    <t>-0.040</t>
  </si>
  <si>
    <t>bcc Fe</t>
  </si>
  <si>
    <t>-0.020</t>
  </si>
  <si>
    <t>α-iron</t>
  </si>
  <si>
    <t>-0.060</t>
  </si>
  <si>
    <t>β-iron</t>
  </si>
  <si>
    <t>-0.080</t>
  </si>
  <si>
    <t>10.1038/s41524-021-00526-4</t>
  </si>
  <si>
    <t>Bi2Se2</t>
  </si>
  <si>
    <t>-0.202</t>
  </si>
  <si>
    <t>Bi3Se</t>
  </si>
  <si>
    <t>-0.065</t>
  </si>
  <si>
    <t>10.1038/s41929-019-0400-x</t>
  </si>
  <si>
    <t>AgRhO2</t>
  </si>
  <si>
    <t>Copper delafossite</t>
  </si>
  <si>
    <t>29</t>
  </si>
  <si>
    <t>CuCrO2</t>
  </si>
  <si>
    <t>34</t>
  </si>
  <si>
    <t>Palladium</t>
  </si>
  <si>
    <t>55</t>
  </si>
  <si>
    <t>62</t>
  </si>
  <si>
    <t>67</t>
  </si>
  <si>
    <t>PdCoO2</t>
  </si>
  <si>
    <t>0.14</t>
  </si>
  <si>
    <t>531-532</t>
  </si>
  <si>
    <t>10.1038/srep04296</t>
  </si>
  <si>
    <t>10.1038/srep05022</t>
  </si>
  <si>
    <t>2k</t>
  </si>
  <si>
    <t>10.1039/C9NR04269E</t>
  </si>
  <si>
    <t>Boron Nitride</t>
  </si>
  <si>
    <t>Hexagonal Boron Nitride (hBN)</t>
  </si>
  <si>
    <t>0.0102</t>
  </si>
  <si>
    <t>39</t>
  </si>
  <si>
    <t>hBN</t>
  </si>
  <si>
    <t>hBN (Hexagonal Boron Nitride) 
*Note: While the full name "Hexagonal Boron Nitride" is commonly associated with the abbreviation "hBN", based on your request for only the material's name as it appears in the text, a more accurate response would be:
hBN</t>
  </si>
  <si>
    <t>hexagonal boron nitride; hBN</t>
  </si>
  <si>
    <t>10.1039/C9TC01862J</t>
  </si>
  <si>
    <t>WB2</t>
  </si>
  <si>
    <t>0.0</t>
  </si>
  <si>
    <t>WB4</t>
  </si>
  <si>
    <t>520</t>
  </si>
  <si>
    <t>10.1039/D2CP02724K</t>
  </si>
  <si>
    <t>Perovskite</t>
  </si>
  <si>
    <t>4.2</t>
  </si>
  <si>
    <t>VCCl2</t>
  </si>
  <si>
    <t>0.000</t>
  </si>
  <si>
    <t>76</t>
  </si>
  <si>
    <t>73</t>
  </si>
  <si>
    <t>0.073</t>
  </si>
  <si>
    <t>0.067</t>
  </si>
  <si>
    <t>VCCl2 (GGA, without SOC)</t>
  </si>
  <si>
    <t>VCCl2 at 0.04 eV/Å electric field GGA</t>
  </si>
  <si>
    <t>VCCl2 at 0.04 eV/Å electric field GGA+SOC</t>
  </si>
  <si>
    <t>VCCl2 no SOC</t>
  </si>
  <si>
    <t>VCClBr</t>
  </si>
  <si>
    <t>0.076</t>
  </si>
  <si>
    <t>0.057</t>
  </si>
  <si>
    <t>57</t>
  </si>
  <si>
    <t>87</t>
  </si>
  <si>
    <t>VCClBr (GGA)</t>
  </si>
  <si>
    <t>VCClBr (GGA+SOC)</t>
  </si>
  <si>
    <t>VCClBr (HSE06+SOC)</t>
  </si>
  <si>
    <t>VCClBr (with SOC)</t>
  </si>
  <si>
    <t>VCClBr (without SOC)</t>
  </si>
  <si>
    <t>VCClBr GGA no SOC; VCClBr no SOC</t>
  </si>
  <si>
    <t>VCClBr including SOC; VCClBr GGA+SOC</t>
  </si>
  <si>
    <t>VCClBr with GGA+SOC</t>
  </si>
  <si>
    <t>VCFBr</t>
  </si>
  <si>
    <t>VCFBr; VCFBr GGS+SOC</t>
  </si>
  <si>
    <t>0.045</t>
  </si>
  <si>
    <t>VCFCl</t>
  </si>
  <si>
    <t>VCFCl; VCFCl GGA+SOC</t>
  </si>
  <si>
    <t>10.1039/c6nr01349j</t>
  </si>
  <si>
    <t>GeS</t>
  </si>
  <si>
    <t>2.014THz</t>
  </si>
  <si>
    <t>GeSe</t>
  </si>
  <si>
    <t>0.105THz</t>
  </si>
  <si>
    <t>10.1063/1.1566097</t>
  </si>
  <si>
    <t>10.1063/1.3176939</t>
  </si>
  <si>
    <t>10.1063/1.3225396</t>
  </si>
  <si>
    <t>LiAl</t>
  </si>
  <si>
    <t>3.00</t>
  </si>
  <si>
    <t>0.103</t>
  </si>
  <si>
    <t>10.1063/1.3431755</t>
  </si>
  <si>
    <t>(Surface sensitive experimental value)</t>
  </si>
  <si>
    <t>7.4</t>
  </si>
  <si>
    <t>GA (adsorbed on MgSO4·H2O(100), Conf. II)</t>
  </si>
  <si>
    <t>4.84</t>
  </si>
  <si>
    <t>6.73</t>
  </si>
  <si>
    <t>4.81</t>
  </si>
  <si>
    <t>10.01</t>
  </si>
  <si>
    <t>GA (adsorbed)</t>
  </si>
  <si>
    <t>GA (adsorbed, HSE06)</t>
  </si>
  <si>
    <t>GA (adsorbed, LDA)</t>
  </si>
  <si>
    <t>GA (adsorbed, PBE)</t>
  </si>
  <si>
    <t>GA (gas phase)</t>
  </si>
  <si>
    <t>4.46</t>
  </si>
  <si>
    <t>6.39</t>
  </si>
  <si>
    <t>4.43</t>
  </si>
  <si>
    <t>10.94</t>
  </si>
  <si>
    <t>GA (gluconic acid)</t>
  </si>
  <si>
    <t>GA (isolated)</t>
  </si>
  <si>
    <t>5.97</t>
  </si>
  <si>
    <t>GA (isolated, geometry fixed as adsorbed)</t>
  </si>
  <si>
    <t>4.10</t>
  </si>
  <si>
    <t>4.06</t>
  </si>
  <si>
    <t>10.59</t>
  </si>
  <si>
    <t>GGA-PBE</t>
  </si>
  <si>
    <t>5.53</t>
  </si>
  <si>
    <t>HSE06</t>
  </si>
  <si>
    <t>7.41</t>
  </si>
  <si>
    <t>LDA</t>
  </si>
  <si>
    <t>5.26</t>
  </si>
  <si>
    <t>MgSO4·H2O</t>
  </si>
  <si>
    <t>MgSO4·H2O  LDA</t>
  </si>
  <si>
    <t>MgSO4·H2O Experiment</t>
  </si>
  <si>
    <t>MgSO4·H2O GGA-PBE</t>
  </si>
  <si>
    <t>MgSO4·H2O HSE06</t>
  </si>
  <si>
    <t>MgSO4·H2O(100)</t>
  </si>
  <si>
    <t>MgSO4·H2O(100) (GGA-PBE)</t>
  </si>
  <si>
    <t>MgSO4·H2O(100) (LDA)</t>
  </si>
  <si>
    <t>SA (adsorbed on MgSO4·H2O(100))</t>
  </si>
  <si>
    <t>3.21</t>
  </si>
  <si>
    <t>4.30</t>
  </si>
  <si>
    <t>0.75</t>
  </si>
  <si>
    <t>gluconic acid (GA) absorbed G0W0(LDA)</t>
  </si>
  <si>
    <t>gluconic acid (GA) absorbed HSE06</t>
  </si>
  <si>
    <t>gluconic acid (GA) absorbed LDA</t>
  </si>
  <si>
    <t>gluconic acid (GA) absorbed PBE</t>
  </si>
  <si>
    <t>gluconic acid (GA) gas phase G0W0(LDA)</t>
  </si>
  <si>
    <t>gluconic acid (GA) gas phase HSE06</t>
  </si>
  <si>
    <t>gluconic acid (GA) gas phase LDA</t>
  </si>
  <si>
    <t>gluconic acid (GA) gas phase PBE</t>
  </si>
  <si>
    <t>gluconic acid (GA) isolated G0W0(LDA)</t>
  </si>
  <si>
    <t>gluconic acid (GA) isolated HSE06</t>
  </si>
  <si>
    <t>gluconic acid (GA) isolated LDA</t>
  </si>
  <si>
    <t>gluconic acid (GA) isolated PBE</t>
  </si>
  <si>
    <t>hydroxybenzoic acid (GA) absorbed HSE06</t>
  </si>
  <si>
    <t>hydroxybenzoic acid (GA) absorbed PBE</t>
  </si>
  <si>
    <t>hydroxybenzoic acid (GA) gas phase HSE06</t>
  </si>
  <si>
    <t>4.22</t>
  </si>
  <si>
    <t>hydroxybenzoic acid (GA) gas phase PBE</t>
  </si>
  <si>
    <t>3.17</t>
  </si>
  <si>
    <t>hydroxybenzoic acid (GA) isolated HSE06</t>
  </si>
  <si>
    <t>4.49</t>
  </si>
  <si>
    <t>hydroxybenzoic acid (GA) isolated PBE</t>
  </si>
  <si>
    <t>10.1063/1.4704370</t>
  </si>
  <si>
    <t>H (Hydrogen atom)</t>
  </si>
  <si>
    <t>12.86</t>
  </si>
  <si>
    <t>He (Helium atom)</t>
  </si>
  <si>
    <t>27.23</t>
  </si>
  <si>
    <t>Li (Lithium atom)</t>
  </si>
  <si>
    <t>SiF2</t>
  </si>
  <si>
    <t>0.10</t>
  </si>
  <si>
    <t>10.1063/1.4811690</t>
  </si>
  <si>
    <t>10.1063/1.4868131</t>
  </si>
  <si>
    <t>3.42</t>
  </si>
  <si>
    <t>InGaN</t>
  </si>
  <si>
    <t>10.1063/1.4880238</t>
  </si>
  <si>
    <t>130-140K</t>
  </si>
  <si>
    <t>Water (nanoconﬁned)</t>
  </si>
  <si>
    <t>160-180K</t>
  </si>
  <si>
    <t>10.1063/1.4891200</t>
  </si>
  <si>
    <t>10.1063/1.4896171</t>
  </si>
  <si>
    <t>10.1063/1.4918549</t>
  </si>
  <si>
    <t>6.2nm</t>
  </si>
  <si>
    <t>3.3</t>
  </si>
  <si>
    <t>Ge (PECVD)</t>
  </si>
  <si>
    <t>Ge (SiO2 matrix)</t>
  </si>
  <si>
    <t>Ge (a-Si interface)</t>
  </si>
  <si>
    <t>4.3</t>
  </si>
  <si>
    <t>Ge (bulk)</t>
  </si>
  <si>
    <t>Ge (sputter)</t>
  </si>
  <si>
    <t>0.73</t>
  </si>
  <si>
    <t>Ge NSs (bulk)</t>
  </si>
  <si>
    <t>Ge QDs</t>
  </si>
  <si>
    <t>1400</t>
  </si>
  <si>
    <t>Ge QDs (Germanium Quantum Dots) 
(Note: As per your request, I should provide only the material name without explanation. Here is the revised answer)
Ge QDs</t>
  </si>
  <si>
    <t>Ge QDs (PECVD)</t>
  </si>
  <si>
    <t>Vfit,o,e=0.92</t>
  </si>
  <si>
    <t>Ge QDs PECVD</t>
  </si>
  <si>
    <t>Ge QDs STM</t>
  </si>
  <si>
    <t>Ge QDs spluttered</t>
  </si>
  <si>
    <t>MBE Ge QDs</t>
  </si>
  <si>
    <t>0.704</t>
  </si>
  <si>
    <t>PECVD</t>
  </si>
  <si>
    <t>0.80</t>
  </si>
  <si>
    <t>PECVD Ge QDs</t>
  </si>
  <si>
    <t>QDs</t>
  </si>
  <si>
    <t>Sputter</t>
  </si>
  <si>
    <t>Sputter Ge QDs</t>
  </si>
  <si>
    <t>Sputter Ge QDs (EG(∞))</t>
  </si>
  <si>
    <t>10.1063/1.4967315</t>
  </si>
  <si>
    <t>BeSe</t>
  </si>
  <si>
    <t>5.5</t>
  </si>
  <si>
    <t>Zn1-xBexSe</t>
  </si>
  <si>
    <t>ZnSe</t>
  </si>
  <si>
    <t>10.1063/1.5063553</t>
  </si>
  <si>
    <t>10.1063/1.5099913</t>
  </si>
  <si>
    <t>10.1063/5.0044689</t>
  </si>
  <si>
    <t>Bulk Silicon</t>
  </si>
  <si>
    <t>10.1063/5.0052848</t>
  </si>
  <si>
    <t>In2O3</t>
  </si>
  <si>
    <t>2.9</t>
  </si>
  <si>
    <t>2900</t>
  </si>
  <si>
    <t>0.13-0.55</t>
  </si>
  <si>
    <t>Indium oxide (In2O3)</t>
  </si>
  <si>
    <t>10.1063/5.0118797</t>
  </si>
  <si>
    <t>Bulk Silica (3D) - Defect-free to Defect-states</t>
  </si>
  <si>
    <t>Bulk Silica (3D) - Reference value for comparison</t>
  </si>
  <si>
    <t>Bulk silica</t>
  </si>
  <si>
    <t>Defect-states (3D)</t>
  </si>
  <si>
    <t>Silica (defect)</t>
  </si>
  <si>
    <t>-11.00</t>
  </si>
  <si>
    <t>Silica (defect-free)</t>
  </si>
  <si>
    <t>-27.04</t>
  </si>
  <si>
    <t>Silica (total IS)</t>
  </si>
  <si>
    <t>-16.50</t>
  </si>
  <si>
    <t>10.1063/5.0198885</t>
  </si>
  <si>
    <t>Previous theory</t>
  </si>
  <si>
    <t>3.65</t>
  </si>
  <si>
    <t>Rutile SnO2</t>
  </si>
  <si>
    <t>3.182</t>
  </si>
  <si>
    <t>0.749</t>
  </si>
  <si>
    <t>SnO2</t>
  </si>
  <si>
    <t>3.59</t>
  </si>
  <si>
    <t>SnO2 (Experimental)</t>
  </si>
  <si>
    <t>3.5931</t>
  </si>
  <si>
    <t>3.593</t>
  </si>
  <si>
    <t>SnO2 (G0W0)</t>
  </si>
  <si>
    <t>SnO2 (LDA)</t>
  </si>
  <si>
    <t>SnO2 LDA</t>
  </si>
  <si>
    <t>SnO2 LDA+G0W0</t>
  </si>
  <si>
    <t>SnO2 experiment</t>
  </si>
  <si>
    <t>SnO2 previous theory</t>
  </si>
  <si>
    <t>SnO₂</t>
  </si>
  <si>
    <t>10.1063/5.0208103</t>
  </si>
  <si>
    <t>71.384</t>
  </si>
  <si>
    <t>Fayalite</t>
  </si>
  <si>
    <t>Hematite</t>
  </si>
  <si>
    <t>17.415</t>
  </si>
  <si>
    <t>10.1073/pnas.2405839122</t>
  </si>
  <si>
    <t>BiTeBr</t>
  </si>
  <si>
    <t>3×10-12</t>
  </si>
  <si>
    <t>3.4×10-7</t>
  </si>
  <si>
    <t>ZrTe5</t>
  </si>
  <si>
    <t>4×10-7</t>
  </si>
  <si>
    <t>10.1088/0953-8984/24/1/015305</t>
  </si>
  <si>
    <t>SiO2</t>
  </si>
  <si>
    <t>4.5</t>
  </si>
  <si>
    <t>10.1088/0953-8984/25/33/336003</t>
  </si>
  <si>
    <t>PbCu3TeO7</t>
  </si>
  <si>
    <t>0.24</t>
  </si>
  <si>
    <t>0.00089</t>
  </si>
  <si>
    <t>-150</t>
  </si>
  <si>
    <t>10.1088/0953-8984/27/49/495602</t>
  </si>
  <si>
    <t>10.1088/1361-6528/abcf6d</t>
  </si>
  <si>
    <t>(NH4)3Bi2I9</t>
  </si>
  <si>
    <t>2.04-2.05</t>
  </si>
  <si>
    <t>(Pb1-xSnx)I3</t>
  </si>
  <si>
    <t>0D Cs3Bi2I9</t>
  </si>
  <si>
    <t>0D Cs3Sb2I9</t>
  </si>
  <si>
    <t>0D Cs3Sb2I9 polymorph (indirect)</t>
  </si>
  <si>
    <t>2D Cs3Bi2I6Br3</t>
  </si>
  <si>
    <t>2.03</t>
  </si>
  <si>
    <t>2D Cs3Sb2I9</t>
  </si>
  <si>
    <t>2D Cs3Sb2I9 (direct)</t>
  </si>
  <si>
    <t>A3B2X9</t>
  </si>
  <si>
    <t>&gt;1.9</t>
  </si>
  <si>
    <t>270</t>
  </si>
  <si>
    <t>AgBiS2</t>
  </si>
  <si>
    <t>1.15-2.7</t>
  </si>
  <si>
    <t>BaZrS3</t>
  </si>
  <si>
    <t>1.5-2</t>
  </si>
  <si>
    <t>BaZrS3 (Ti-alloyed)</t>
  </si>
  <si>
    <t>1.51</t>
  </si>
  <si>
    <t>BaZrS3 (orig)</t>
  </si>
  <si>
    <t>1.75-1.85</t>
  </si>
  <si>
    <t>BaZrS3, SrZrS3, LaYS3</t>
  </si>
  <si>
    <t>BaZrS3; BaZrS3 Experiment</t>
  </si>
  <si>
    <t>BaZrS3; BaZrS3, Ti alloyed</t>
  </si>
  <si>
    <t>BiI3</t>
  </si>
  <si>
    <t>1.67-1.8</t>
  </si>
  <si>
    <t>1.67±0.09</t>
  </si>
  <si>
    <t>1.7-1.8</t>
  </si>
  <si>
    <t>1.67</t>
  </si>
  <si>
    <t>5.8</t>
  </si>
  <si>
    <t>167</t>
  </si>
  <si>
    <t>BiOI</t>
  </si>
  <si>
    <t>1.8-1.93</t>
  </si>
  <si>
    <t>1.8-1.9</t>
  </si>
  <si>
    <t>1.6-1.9</t>
  </si>
  <si>
    <t>392</t>
  </si>
  <si>
    <t>1800至1900之间的值无法直接给出单一数值，但根据文本范围是1.8到1.9。如果必须提供一个具体数字，则取中间值：1850
由于要求仅提供数字且不使用单位或句子，这里应简化为：
1850</t>
  </si>
  <si>
    <t>BiSI</t>
  </si>
  <si>
    <t>1.57</t>
  </si>
  <si>
    <t>~1.6</t>
  </si>
  <si>
    <t>1600</t>
  </si>
  <si>
    <t>CH3NH3PbI3 perovskite.</t>
  </si>
  <si>
    <t>CH3NH3SnI3</t>
  </si>
  <si>
    <t>2.88</t>
  </si>
  <si>
    <t>CdxZn1-xTe</t>
  </si>
  <si>
    <t>0.66</t>
  </si>
  <si>
    <t>Cesium-antimony-halide perovskite</t>
  </si>
  <si>
    <t>Chalcogenide perovskites</t>
  </si>
  <si>
    <t>139</t>
  </si>
  <si>
    <t>Cs2Ag(SbxBi1-x)Br6</t>
  </si>
  <si>
    <t>Cs2Ag(SbxBi1-x)Br6 (x = 0.9)</t>
  </si>
  <si>
    <t>Cs2Ag(SbxBi1-x)Br6 at x=0.9</t>
  </si>
  <si>
    <t>Cs2Ag(SbxIn1-x)Cl6</t>
  </si>
  <si>
    <t>Cs2AgBiBr6</t>
  </si>
  <si>
    <t>1.95-2.5</t>
  </si>
  <si>
    <t>2.25</t>
  </si>
  <si>
    <t>11.7</t>
  </si>
  <si>
    <t>81</t>
  </si>
  <si>
    <t>Cs2AgBiCl6</t>
  </si>
  <si>
    <t>2.5-2.77</t>
  </si>
  <si>
    <t>142</t>
  </si>
  <si>
    <t>36.6</t>
  </si>
  <si>
    <t>Cs2AgInCl6</t>
  </si>
  <si>
    <t>3.3-3.53</t>
  </si>
  <si>
    <t>Cs2AgSbBr6</t>
  </si>
  <si>
    <t>2.18</t>
  </si>
  <si>
    <t>Cs2AgSbxIn1-xCl6</t>
  </si>
  <si>
    <t>Cs2BiAgCl6 and Cs2BiAgBr6</t>
  </si>
  <si>
    <t>Cs2NaBiI6</t>
  </si>
  <si>
    <t>Cs2SnI6</t>
  </si>
  <si>
    <t>1300</t>
  </si>
  <si>
    <t>Cs3Bi2Br9</t>
  </si>
  <si>
    <t>2.6-2.06</t>
  </si>
  <si>
    <t>Cs3Bi2Br9-xIx</t>
  </si>
  <si>
    <t>2.06-2.6</t>
  </si>
  <si>
    <t>Cs3Bi2I6Br3</t>
  </si>
  <si>
    <t>Cs3Bi2I9</t>
  </si>
  <si>
    <t>1.9-2.2</t>
  </si>
  <si>
    <t>1.84</t>
  </si>
  <si>
    <t>Cs3Sb2I9</t>
  </si>
  <si>
    <t>1.49</t>
  </si>
  <si>
    <t>Cs3Sb2I9 (2D)</t>
  </si>
  <si>
    <t>Cs3Sb2I9 0D</t>
  </si>
  <si>
    <t>2.3-2.5</t>
  </si>
  <si>
    <t>Cs3Sb2I9 2D</t>
  </si>
  <si>
    <t>2.02-2.05</t>
  </si>
  <si>
    <t>CsGeI3</t>
  </si>
  <si>
    <t>1.6-2.35</t>
  </si>
  <si>
    <t>CsGeI3, MAGeI3</t>
  </si>
  <si>
    <t>CsSnI 3</t>
  </si>
  <si>
    <t>CsSnI3</t>
  </si>
  <si>
    <t>1.3-2.1</t>
  </si>
  <si>
    <t>CuInSe2</t>
  </si>
  <si>
    <t>59</t>
  </si>
  <si>
    <t>CuSbS2</t>
  </si>
  <si>
    <t>1.4-1.9</t>
  </si>
  <si>
    <t>1.44</t>
  </si>
  <si>
    <t>CuSbSe2</t>
  </si>
  <si>
    <t>1-1.2</t>
  </si>
  <si>
    <t>230</t>
  </si>
  <si>
    <t>120</t>
  </si>
  <si>
    <t>Double Perovskites/A3B2X9/V-VI-VII compounds</t>
  </si>
  <si>
    <t>Double perovskite</t>
  </si>
  <si>
    <t>138</t>
  </si>
  <si>
    <t>Double perovskites</t>
  </si>
  <si>
    <t>FA3Bi2I9</t>
  </si>
  <si>
    <t>1.85-1.94</t>
  </si>
  <si>
    <t>FAGeI3</t>
  </si>
  <si>
    <t>2.35</t>
  </si>
  <si>
    <t>FASnI3</t>
  </si>
  <si>
    <t>1.35-1.45</t>
  </si>
  <si>
    <t>Formamidinium tin triiodide (FSTI).</t>
  </si>
  <si>
    <t>90</t>
  </si>
  <si>
    <t>82</t>
  </si>
  <si>
    <t>High purity Ge</t>
  </si>
  <si>
    <t>InI</t>
  </si>
  <si>
    <t>Inorganic double perovskites</t>
  </si>
  <si>
    <t>K3Sb2I9</t>
  </si>
  <si>
    <t>LaYS3</t>
  </si>
  <si>
    <t>LaYS3 films</t>
  </si>
  <si>
    <t>LaYS3; LaYS3 films</t>
  </si>
  <si>
    <t>MA(Pb1-xSnx)I3</t>
  </si>
  <si>
    <t>&lt;1.2</t>
  </si>
  <si>
    <t>MA2AgBiBr6</t>
  </si>
  <si>
    <t>1.25-2.02</t>
  </si>
  <si>
    <t>MA2AgBiI6</t>
  </si>
  <si>
    <t>1.02-1.96</t>
  </si>
  <si>
    <t>MA3Bi2I9</t>
  </si>
  <si>
    <t>1.94-2.1</t>
  </si>
  <si>
    <t>MA3Sb2I9</t>
  </si>
  <si>
    <t>MAGeI3</t>
  </si>
  <si>
    <t>1.9-2</t>
  </si>
  <si>
    <t>MASnI3</t>
  </si>
  <si>
    <t>1.23-1.4</t>
  </si>
  <si>
    <t>MASnX3</t>
  </si>
  <si>
    <t>1.3-3.61</t>
  </si>
  <si>
    <t>3.61</t>
  </si>
  <si>
    <t>Metal halide perovskites</t>
  </si>
  <si>
    <t>137</t>
  </si>
  <si>
    <t>Methylammonium tin triiodide</t>
  </si>
  <si>
    <t>NaBiS2</t>
  </si>
  <si>
    <t>1.2-1.45</t>
  </si>
  <si>
    <t>NaSbS2</t>
  </si>
  <si>
    <t>1.5-1.8</t>
  </si>
  <si>
    <t>15至18之间的任意值或具体范围如1.5到1.8，由于题目要求仅提供数字且未指定是否需要范围内的一个特定数值还是整个范围，这里直接给出文本中的范围：1.5-1.8
如果必须从这两个选项中选择，则根据题意应为：
1.5-1.8</t>
  </si>
  <si>
    <t>PV material</t>
  </si>
  <si>
    <t>124</t>
  </si>
  <si>
    <t>622</t>
  </si>
  <si>
    <t>1.62</t>
  </si>
  <si>
    <t>352</t>
  </si>
  <si>
    <t>371</t>
  </si>
  <si>
    <t>380</t>
  </si>
  <si>
    <t>388</t>
  </si>
  <si>
    <t>Perovskite-inspired materials</t>
  </si>
  <si>
    <t>Perovskite-like material</t>
  </si>
  <si>
    <t>188</t>
  </si>
  <si>
    <t>Rb3Sb2I9</t>
  </si>
  <si>
    <t>2-2.24</t>
  </si>
  <si>
    <t>SbI3</t>
  </si>
  <si>
    <t>21</t>
  </si>
  <si>
    <t>SbSI</t>
  </si>
  <si>
    <t>1.8-2.72</t>
  </si>
  <si>
    <t>2.54</t>
  </si>
  <si>
    <t>SbSI nanocrystals</t>
  </si>
  <si>
    <t>394</t>
  </si>
  <si>
    <t>1.23</t>
  </si>
  <si>
    <t>96</t>
  </si>
  <si>
    <t>Sn</t>
  </si>
  <si>
    <t>Sn-based perovskites</t>
  </si>
  <si>
    <t>SrZrS3</t>
  </si>
  <si>
    <t>1.53</t>
  </si>
  <si>
    <t>2.05-2.13</t>
  </si>
  <si>
    <t>1.7</t>
  </si>
  <si>
    <t>SrZrS3 (α-phase)</t>
  </si>
  <si>
    <t>1.52-1.53</t>
  </si>
  <si>
    <t>SrZrS3 (β-phase)</t>
  </si>
  <si>
    <t>197</t>
  </si>
  <si>
    <t>Vacancy-ordered Perovskite (Cs2SnI6) 
(Note: Both names are mentioned in relation to each other, so I provided both for clarity, though "Cs2SnI6" is implied as the specific compound being referred to as a "vacancy-ordered perovskite")</t>
  </si>
  <si>
    <t xml:space="preserve">a-SrZrS3 </t>
  </si>
  <si>
    <t xml:space="preserve">b-SrZrS3 </t>
  </si>
  <si>
    <t>double perovskites</t>
  </si>
  <si>
    <t>2-3.4</t>
  </si>
  <si>
    <t>hydrogen</t>
  </si>
  <si>
    <t>perovskite</t>
  </si>
  <si>
    <t>perovskite-inspired materials</t>
  </si>
  <si>
    <t>1.4-2.5</t>
  </si>
  <si>
    <t>α-SrZrS3</t>
  </si>
  <si>
    <t>β-SrZrS3</t>
  </si>
  <si>
    <t>10.1088/1367-2630/12/6/063014</t>
  </si>
  <si>
    <t>Ag(111)</t>
  </si>
  <si>
    <t>0.47me</t>
  </si>
  <si>
    <t>PTCDA</t>
  </si>
  <si>
    <t>0.39me</t>
  </si>
  <si>
    <t>10.1088/1674-1056/abb65d</t>
  </si>
  <si>
    <t>TBG</t>
  </si>
  <si>
    <t>0.02</t>
  </si>
  <si>
    <t>TBG (relaxed, θ = 1.05°) - Flat band to Second Conduction Band</t>
  </si>
  <si>
    <t>TBG (θ = 1.05°)</t>
  </si>
  <si>
    <t>Tungsten disulfide (WS2)</t>
  </si>
  <si>
    <t>Twist-bilayer graphene (TBG)</t>
  </si>
  <si>
    <t>Twisted Bilayer Graphene (TBG)</t>
  </si>
  <si>
    <t>Twisted Bilayer Graphene (TBG) at θ = 1.05°</t>
  </si>
  <si>
    <t>Twisted bilayer graphene (TBG)</t>
  </si>
  <si>
    <t>twisted bilayer graphene</t>
  </si>
  <si>
    <t>10.1088/1742-5468/2008/09/P09005</t>
  </si>
  <si>
    <t>10.1088/1742-5468/2009/07/P07020</t>
  </si>
  <si>
    <t>10.1088/1742-5468/2016/03/033306</t>
  </si>
  <si>
    <t>10.1088/2515-7639/ab3ea2</t>
  </si>
  <si>
    <t>Ag3AuSe2</t>
  </si>
  <si>
    <t>0.0138-0.060</t>
  </si>
  <si>
    <t>13.8</t>
  </si>
  <si>
    <t>0.001(implied,since"agap"suggestsavalueof0.001)
**CorrectedResponseasperformatrequest**
0.001</t>
  </si>
  <si>
    <t>0.001</t>
  </si>
  <si>
    <t>0.0138</t>
  </si>
  <si>
    <t>0.060</t>
  </si>
  <si>
    <t>Ag3AuSe2 compressed 2%</t>
  </si>
  <si>
    <t>Ag3AuSe2 compressed 4%</t>
  </si>
  <si>
    <t>Ag3AuSe2 uncompressed</t>
  </si>
  <si>
    <t>Ag3AuTe2</t>
  </si>
  <si>
    <t>10.1103/PRXEnergy.2.043004</t>
  </si>
  <si>
    <t>(Experimental, likely Cmcm or Amm2)</t>
  </si>
  <si>
    <t>3.49</t>
  </si>
  <si>
    <t>Amm2</t>
  </si>
  <si>
    <t>0.57</t>
  </si>
  <si>
    <t>3.08</t>
  </si>
  <si>
    <t>Amm2 phase of material (not explicitly named but context suggests CsCu2I3 or related compound)</t>
  </si>
  <si>
    <t>Cmcm</t>
  </si>
  <si>
    <t>3.23</t>
  </si>
  <si>
    <t>Cmcm and Amm2</t>
  </si>
  <si>
    <t>Cmcm phase of material (not explicitly named but context suggests CsCu2I3 or related compound)</t>
  </si>
  <si>
    <t>Cs3Cu2I5</t>
  </si>
  <si>
    <t>CsCu2I3</t>
  </si>
  <si>
    <t>15.7</t>
  </si>
  <si>
    <t>0.00083</t>
  </si>
  <si>
    <t>CsCu2I3 (Amm2 phase)</t>
  </si>
  <si>
    <t>CsCu2I3 (Amm2)</t>
  </si>
  <si>
    <t>CsCu2I3 (Cmcm phase)</t>
  </si>
  <si>
    <t>CsCu2I3 (Cmcm)</t>
  </si>
  <si>
    <t>CsCu2I3 (experimental)</t>
  </si>
  <si>
    <t>CsCu2I3 (experimental, from optical absorption spectrum)</t>
  </si>
  <si>
    <t>10.1103/PhysRevApplied.1.024005</t>
  </si>
  <si>
    <t>NO6</t>
  </si>
  <si>
    <t>NO6 (transition level, not band gap, but included for context)</t>
  </si>
  <si>
    <t>Some materials with hybrid functionals</t>
  </si>
  <si>
    <t>~0.8</t>
  </si>
  <si>
    <t>Zinc</t>
  </si>
  <si>
    <t>1.68</t>
  </si>
  <si>
    <t>ZnO (calculated, local/semilocal approximations)</t>
  </si>
  <si>
    <t>ZnO (calculated, using certain approximations)</t>
  </si>
  <si>
    <t>ZnO (experimental)</t>
  </si>
  <si>
    <t>3.44</t>
  </si>
  <si>
    <t>ZnO; ZnO DFT calculated</t>
  </si>
  <si>
    <t>ZnO; ZnO experiment</t>
  </si>
  <si>
    <t>10.1103/PhysRevApplied.15.044004</t>
  </si>
  <si>
    <t>AlAs</t>
  </si>
  <si>
    <t>1.519</t>
  </si>
  <si>
    <t>0.76</t>
  </si>
  <si>
    <t>0.71</t>
  </si>
  <si>
    <t>-0.17</t>
  </si>
  <si>
    <t>1.42(implied,sinceEg/2=0.71)
**DirectAnswerasperformat:**
1.42</t>
  </si>
  <si>
    <t>1519</t>
  </si>
  <si>
    <t>1.35</t>
  </si>
  <si>
    <t>GaAs (at 300 K)</t>
  </si>
  <si>
    <t>1.42(estimatedasEg/2=0.71</t>
  </si>
  <si>
    <t>10.1103/PhysRevB.100.035431</t>
  </si>
  <si>
    <t>1T-TiSe2</t>
  </si>
  <si>
    <t>150</t>
  </si>
  <si>
    <t>250</t>
  </si>
  <si>
    <t>1T-TiSe2 (excitation energy above Fermi)</t>
  </si>
  <si>
    <t>0.150</t>
  </si>
  <si>
    <t>Mexican hat</t>
  </si>
  <si>
    <t>Mexican-hat</t>
  </si>
  <si>
    <t>Mexican-hat (Fig. 9)</t>
  </si>
  <si>
    <t>0.062</t>
  </si>
  <si>
    <t>Mexican-hat shaped (black)</t>
  </si>
  <si>
    <t>0.015</t>
  </si>
  <si>
    <t>0.026</t>
  </si>
  <si>
    <t>Model System</t>
  </si>
  <si>
    <t>Parabolic (Fig. 10)</t>
  </si>
  <si>
    <t>Parabolic (Fig. 9)</t>
  </si>
  <si>
    <t>Parabolic (red)</t>
  </si>
  <si>
    <t>Parabolic Band (with ˜gcc₀ = 6.0 meV)</t>
  </si>
  <si>
    <t>8.0</t>
  </si>
  <si>
    <t>10.0</t>
  </si>
  <si>
    <t>TiSe2</t>
  </si>
  <si>
    <t>52</t>
  </si>
  <si>
    <t>54</t>
  </si>
  <si>
    <t>Titanium dioxide (TiO2)</t>
  </si>
  <si>
    <t>quasi-two dimensional material</t>
  </si>
  <si>
    <t>10.1103/PhysRevB.100.054419</t>
  </si>
  <si>
    <t>FeCo</t>
  </si>
  <si>
    <t>0.407</t>
  </si>
  <si>
    <t>0.450-0.500</t>
  </si>
  <si>
    <t>Iron (Fe)</t>
  </si>
  <si>
    <t>155</t>
  </si>
  <si>
    <t>L3 point</t>
  </si>
  <si>
    <t>449</t>
  </si>
  <si>
    <t>486</t>
  </si>
  <si>
    <t>2.8</t>
  </si>
  <si>
    <t>10.1103/PhysRevB.100.184420</t>
  </si>
  <si>
    <t>0.0002</t>
  </si>
  <si>
    <t>10.1103/PhysRevB.101.144404</t>
  </si>
  <si>
    <t>MgO</t>
  </si>
  <si>
    <t>10.1103/PhysRevB.103.245127</t>
  </si>
  <si>
    <t>MSG75.5 (PC4)</t>
  </si>
  <si>
    <t>+1</t>
  </si>
  <si>
    <t>-3</t>
  </si>
  <si>
    <t>PC42</t>
  </si>
  <si>
    <t>Quadrupolar semimetals</t>
  </si>
  <si>
    <t>10.1103/PhysRevB.104.075148</t>
  </si>
  <si>
    <t>CsV3Sb5</t>
  </si>
  <si>
    <t>1/atom</t>
  </si>
  <si>
    <t>-23</t>
  </si>
  <si>
    <t>-0.023to0.035</t>
  </si>
  <si>
    <t>KV3Sb5</t>
  </si>
  <si>
    <t>RbV3Sb5</t>
  </si>
  <si>
    <t>10.1103/PhysRevB.105.115120</t>
  </si>
  <si>
    <t>Bi2Te3</t>
  </si>
  <si>
    <t>~150</t>
  </si>
  <si>
    <t>~0.150</t>
  </si>
  <si>
    <t>Pd0.05Bi2Te3</t>
  </si>
  <si>
    <t>97nm</t>
  </si>
  <si>
    <t>Pd0.10Bi2Te3</t>
  </si>
  <si>
    <t>0.25</t>
  </si>
  <si>
    <t>10.1103/PhysRevB.105.174304</t>
  </si>
  <si>
    <t>10.1103/PhysRevB.105.L220401</t>
  </si>
  <si>
    <t>Hafnium (Hf)</t>
  </si>
  <si>
    <t>0.47</t>
  </si>
  <si>
    <t>Hf2S</t>
  </si>
  <si>
    <t>-0.9</t>
  </si>
  <si>
    <t>15.35</t>
  </si>
  <si>
    <t>Hf2Se</t>
  </si>
  <si>
    <t>Hf2Te</t>
  </si>
  <si>
    <t>Hf2X</t>
  </si>
  <si>
    <t>10.1103/PhysRevB.107.115168</t>
  </si>
  <si>
    <t>10.1103/PhysRevB.109.165109</t>
  </si>
  <si>
    <t>10.1103/PhysRevB.64.184114</t>
  </si>
  <si>
    <t>Jadeite</t>
  </si>
  <si>
    <t>PZT48</t>
  </si>
  <si>
    <t>0.09016</t>
  </si>
  <si>
    <t>10.1103/PhysRevB.64.201405</t>
  </si>
  <si>
    <t>10.1103/PhysRevB.67.134419</t>
  </si>
  <si>
    <t>10.1103/PhysRevB.67.241307</t>
  </si>
  <si>
    <t>InAs/GaAs</t>
  </si>
  <si>
    <t>Quantum Dot (QD)</t>
  </si>
  <si>
    <t>Eg=64</t>
  </si>
  <si>
    <t>10.1103/PhysRevB.71.153102</t>
  </si>
  <si>
    <t>Na(2) sites</t>
  </si>
  <si>
    <t>10.1103/PhysRevB.72.165334</t>
  </si>
  <si>
    <t>Dot-localized orbitals (electron-hole pair)</t>
  </si>
  <si>
    <t>EbHb</t>
  </si>
  <si>
    <t>Energy separation between eT and eB</t>
  </si>
  <si>
    <t>Energy separation between hT and hB</t>
  </si>
  <si>
    <t>0.007</t>
  </si>
  <si>
    <t>InGaAs</t>
  </si>
  <si>
    <t>InGaAs/GaAs (quantum dot)</t>
  </si>
  <si>
    <t>InGaAs/GaAs quantum dot</t>
  </si>
  <si>
    <t>0.003</t>
  </si>
  <si>
    <t>0.014</t>
  </si>
  <si>
    <t>None (specific to electron/hole orbitals, not material band gaps)</t>
  </si>
  <si>
    <t>εg[EbHb]</t>
  </si>
  <si>
    <t>10.1103/PhysRevB.75.064505</t>
  </si>
  <si>
    <t>10.1103/PhysRevB.76.205103</t>
  </si>
  <si>
    <t>Al (111)</t>
  </si>
  <si>
    <t>Aluminum</t>
  </si>
  <si>
    <t>13</t>
  </si>
  <si>
    <t>10.1103/PhysRevB.77.214435</t>
  </si>
  <si>
    <t>MnAs</t>
  </si>
  <si>
    <t>10.1103/PhysRevB.79.134419</t>
  </si>
  <si>
    <t>10.1103/PhysRevB.82.014513</t>
  </si>
  <si>
    <t>Ba0.5Sr0.5Fe2As2</t>
  </si>
  <si>
    <t>Ba0.5Sr0.5FeAs2</t>
  </si>
  <si>
    <t>BaFe As</t>
  </si>
  <si>
    <t>0.55</t>
  </si>
  <si>
    <t>BaFe As 2 2</t>
  </si>
  <si>
    <t>BaFe P</t>
  </si>
  <si>
    <t>BaFe2P2</t>
  </si>
  <si>
    <t>BaFeAs2</t>
  </si>
  <si>
    <t>BaFeP2</t>
  </si>
  <si>
    <t>10.1103/PhysRevB.82.165111</t>
  </si>
  <si>
    <t>CaC6</t>
  </si>
  <si>
    <t>11.5K</t>
  </si>
  <si>
    <t>MgB2</t>
  </si>
  <si>
    <t>40K</t>
  </si>
  <si>
    <t>10.1103/PhysRevB.84.035206</t>
  </si>
  <si>
    <t>(Ga,Mn)N</t>
  </si>
  <si>
    <t>1.41</t>
  </si>
  <si>
    <t>(Ga,Mn)N:Si</t>
  </si>
  <si>
    <t>(Ga,δMn)N</t>
  </si>
  <si>
    <t>2.6</t>
  </si>
  <si>
    <t>10.1103/PhysRevB.86.214413</t>
  </si>
  <si>
    <t>10.1103/PhysRevB.87.165406</t>
  </si>
  <si>
    <t>10.1103/PhysRevB.88.094106</t>
  </si>
  <si>
    <t>Carbon</t>
  </si>
  <si>
    <t>-0.150</t>
  </si>
  <si>
    <t>Carbon nanotube</t>
  </si>
  <si>
    <t>0.32-0.82</t>
  </si>
  <si>
    <t>-0.186/˚A</t>
  </si>
  <si>
    <t>-0.030/˚A</t>
  </si>
  <si>
    <t>-0.016/˚A</t>
  </si>
  <si>
    <t>Hydrogen</t>
  </si>
  <si>
    <t>-0.4</t>
  </si>
  <si>
    <t>kud 33</t>
  </si>
  <si>
    <t>-0.191</t>
  </si>
  <si>
    <t>kud 33 + z2</t>
  </si>
  <si>
    <t>10.1103/PhysRevB.89.104103</t>
  </si>
  <si>
    <t>Co-W</t>
  </si>
  <si>
    <t>4or5</t>
  </si>
  <si>
    <t>10.1103/PhysRevB.90.104412</t>
  </si>
  <si>
    <t>10.1103/PhysRevB.92.161406</t>
  </si>
  <si>
    <t>0.307</t>
  </si>
  <si>
    <t>0.27</t>
  </si>
  <si>
    <t>0.307(FermiEnergy,relatedtobandgap</t>
  </si>
  <si>
    <t>10.1103/PhysRevB.94.054113</t>
  </si>
  <si>
    <t>0.079</t>
  </si>
  <si>
    <t>Bi2Se3 (defect-free)</t>
  </si>
  <si>
    <t>0.30</t>
  </si>
  <si>
    <t>Bi2Se3(Eu)</t>
  </si>
  <si>
    <t>0.030</t>
  </si>
  <si>
    <t>Bi2Se3; Bi2Se3 defect free</t>
  </si>
  <si>
    <t>Eu-doped Bi2Se3</t>
  </si>
  <si>
    <t>Gd-doped Bi2Se3</t>
  </si>
  <si>
    <t>0.070</t>
  </si>
  <si>
    <t>Transition Metal (TM)</t>
  </si>
  <si>
    <t>10.1103/PhysRevB.96.121107</t>
  </si>
  <si>
    <t>0.046</t>
  </si>
  <si>
    <t>10.1103/PhysRevB.98.075431</t>
  </si>
  <si>
    <t>Bi/InAs(110)-(2×1)</t>
  </si>
  <si>
    <t>0.07</t>
  </si>
  <si>
    <t>0.36</t>
  </si>
  <si>
    <t>0.5(minimum,&lt;whichnobulkhole-likebandsareobserved</t>
  </si>
  <si>
    <t>Q1D materials</t>
  </si>
  <si>
    <t>10.1103/PhysRevB.99.075420</t>
  </si>
  <si>
    <t>10.1103/PhysRevB.99.140402</t>
  </si>
  <si>
    <t>Eu2+ moments</t>
  </si>
  <si>
    <t>10K</t>
  </si>
  <si>
    <t>EuFe2As2</t>
  </si>
  <si>
    <t>190K</t>
  </si>
  <si>
    <t>10.1103/PhysRevB.99.144309</t>
  </si>
  <si>
    <t>334.5</t>
  </si>
  <si>
    <t>328.7</t>
  </si>
  <si>
    <t>31-32</t>
  </si>
  <si>
    <t>10.1103/PhysRevB.99.195203</t>
  </si>
  <si>
    <t>50</t>
  </si>
  <si>
    <t>10.1103/PhysRevE.71.046125</t>
  </si>
  <si>
    <t>Nickel (Ni)</t>
  </si>
  <si>
    <t>7.92x10^-11</t>
  </si>
  <si>
    <t>10.1103/PhysRevE.76.016603</t>
  </si>
  <si>
    <t>Germanium (n0 = 1.4)</t>
  </si>
  <si>
    <t>Silicon (n0 = 1.4)</t>
  </si>
  <si>
    <t>10.1103/PhysRevE.78.015301</t>
  </si>
  <si>
    <t>10.1103/PhysRevE.89.022403</t>
  </si>
  <si>
    <t>10.1103/PhysRevLett.100.236601</t>
  </si>
  <si>
    <t>AlSb</t>
  </si>
  <si>
    <t>BHZ material</t>
  </si>
  <si>
    <t>GaSb</t>
  </si>
  <si>
    <t>10.1103/PhysRevLett.101.137201</t>
  </si>
  <si>
    <t>Co(0001)</t>
  </si>
  <si>
    <t>Fe (001)</t>
  </si>
  <si>
    <t>Ni(001)</t>
  </si>
  <si>
    <t>490</t>
  </si>
  <si>
    <t>10.1103/PhysRevLett.101.147203</t>
  </si>
  <si>
    <t>10.1103/PhysRevLett.105.067403</t>
  </si>
  <si>
    <t>...</t>
  </si>
  <si>
    <t>0.001-0.005</t>
  </si>
  <si>
    <t>Carbon nanotubes (CNTs)</t>
  </si>
  <si>
    <t>CdSe</t>
  </si>
  <si>
    <t>2-15</t>
  </si>
  <si>
    <t>CdSe NCs</t>
  </si>
  <si>
    <t>0.002-0.015</t>
  </si>
  <si>
    <t>PbSe</t>
  </si>
  <si>
    <t>2-17</t>
  </si>
  <si>
    <t>25</t>
  </si>
  <si>
    <t>290-870µ</t>
  </si>
  <si>
    <t>PbSe NCs</t>
  </si>
  <si>
    <t>290-870</t>
  </si>
  <si>
    <t>10.1103/PhysRevLett.105.216101</t>
  </si>
  <si>
    <t>TiO2(110)</t>
  </si>
  <si>
    <t>10.1103/PhysRevLett.107.177201</t>
  </si>
  <si>
    <t>10.1103/PhysRevLett.111.206401</t>
  </si>
  <si>
    <t>Lanthanum Aluminum Boride (LAB)</t>
  </si>
  <si>
    <t>10.1103/PhysRevLett.119.237002</t>
  </si>
  <si>
    <t>10.1103/PhysRevLett.124.047203</t>
  </si>
  <si>
    <t>10.1103/PhysRevLett.128.246401</t>
  </si>
  <si>
    <t>FeSe</t>
  </si>
  <si>
    <t>0.06</t>
  </si>
  <si>
    <t>0.050</t>
  </si>
  <si>
    <t>~0.050</t>
  </si>
  <si>
    <t>FeSe (at M point, dxz-dyz bands)</t>
  </si>
  <si>
    <t>FeSe (dxz-dyz bands at M point)</t>
  </si>
  <si>
    <t>FeSe (family)</t>
  </si>
  <si>
    <t>0.050
(Note:Additionalrelevantvaluesarepresentinthetextbutnotexplicitlylabeledas"bandgap",ifyou'dliketoextractthoseaswell:
*0.00005
*0.00007)
**Explicitlylabeled"bandgap"answerasperoriginalrequest:**
0.050</t>
  </si>
  <si>
    <t>FeSe at the M point</t>
  </si>
  <si>
    <t>dxz and dyz bands (FeSe family)</t>
  </si>
  <si>
    <t>10.1103/PhysRevLett.130.128204</t>
  </si>
  <si>
    <t>10.1103/PhysRevLett.85.4924</t>
  </si>
  <si>
    <t>10.1103/PhysRevLett.93.154301</t>
  </si>
  <si>
    <t>10.1103/PhysRevLett.95.166603</t>
  </si>
  <si>
    <t>10.1103/PhysRevLett.96.117206</t>
  </si>
  <si>
    <t>Anderson Lattice (general)</t>
  </si>
  <si>
    <t>~0.010-0.030</t>
  </si>
  <si>
    <t>0.010-0.030</t>
  </si>
  <si>
    <t>Anderson lattice</t>
  </si>
  <si>
    <t>SmB6</t>
  </si>
  <si>
    <t>YbAl3</t>
  </si>
  <si>
    <t>0.033</t>
  </si>
  <si>
    <t>YbB12</t>
  </si>
  <si>
    <t>0.025</t>
  </si>
  <si>
    <t>10-30</t>
  </si>
  <si>
    <t>0.025
0.00025</t>
  </si>
  <si>
    <t>YbB12, SmB6 (mid-IR peak)</t>
  </si>
  <si>
    <t>10.1103/PhysRevMaterials.4.104008</t>
  </si>
  <si>
    <t>3CTO/3LTO superlattice</t>
  </si>
  <si>
    <t>16.2nm</t>
  </si>
  <si>
    <t>LTO</t>
  </si>
  <si>
    <t>Ti4+ 2p1/2</t>
  </si>
  <si>
    <t>464.9</t>
  </si>
  <si>
    <t>Ti4+ 2p3/2</t>
  </si>
  <si>
    <t>459.1</t>
  </si>
  <si>
    <t>10.1103/PhysRevX.11.041029</t>
  </si>
  <si>
    <t>InSb</t>
  </si>
  <si>
    <t>0.2352</t>
  </si>
  <si>
    <t>None (except for parameters of a specific equation)</t>
  </si>
  <si>
    <t>Eg0.000=0.2352,a=0.00035/K,b=0.500K(usedtocalculateEg</t>
  </si>
  <si>
    <t>235.2</t>
  </si>
  <si>
    <t>TaP</t>
  </si>
  <si>
    <t>Undoped semiconductor</t>
  </si>
  <si>
    <t>YBa2Cu3O7-d</t>
  </si>
  <si>
    <t>10.1103/PhysRevX.9.041016</t>
  </si>
  <si>
    <t>6.7</t>
  </si>
  <si>
    <t>NiO</t>
  </si>
  <si>
    <t>10.1115/1.4034784</t>
  </si>
  <si>
    <t>10.1134/S106378341708025X</t>
  </si>
  <si>
    <t>BaxSr1-xTiO3</t>
  </si>
  <si>
    <t>0.873</t>
  </si>
  <si>
    <t>NiTiO3</t>
  </si>
  <si>
    <t>2.974</t>
  </si>
  <si>
    <t>barium titanate</t>
  </si>
  <si>
    <t>012</t>
  </si>
  <si>
    <t>ferroelectric oxides</t>
  </si>
  <si>
    <t>~3</t>
  </si>
  <si>
    <t>10.1143/JPSJ.75.044704</t>
  </si>
  <si>
    <t>10.1515/nanoph-2018-0187</t>
  </si>
  <si>
    <t>(Cd,Mn)Te</t>
  </si>
  <si>
    <t>0.22</t>
  </si>
  <si>
    <t>DMS</t>
  </si>
  <si>
    <t>1.701</t>
  </si>
  <si>
    <t>1.7005</t>
  </si>
  <si>
    <t>Ferromagnetic metals</t>
  </si>
  <si>
    <t>10^-3</t>
  </si>
  <si>
    <t>23</t>
  </si>
  <si>
    <t>Magnetic film</t>
  </si>
  <si>
    <t>MnB</t>
  </si>
  <si>
    <t>5µBgMnB</t>
  </si>
  <si>
    <t>Orthoborates</t>
  </si>
  <si>
    <t>10.3390/ijms25147877 10.3390/ijms25147877</t>
  </si>
  <si>
    <t>10.3390/ijms25147877</t>
  </si>
  <si>
    <t>11182</t>
  </si>
  <si>
    <t>10.3938/jkps.53.1241</t>
  </si>
  <si>
    <t>10.4028/www.scientific.net/JMNM.22.33</t>
  </si>
  <si>
    <t>Maghemite (γ-Fe2O3)</t>
  </si>
  <si>
    <t>4.7kJ/m3</t>
  </si>
  <si>
    <t>Magnetite (Fe3O4)</t>
  </si>
  <si>
    <t>13.5kJ/m3</t>
  </si>
  <si>
    <t>10.5772/intechopen.71929/part/2</t>
  </si>
  <si>
    <t>10.5772/intechopen.71929/part/1</t>
  </si>
  <si>
    <t>10.5772/intechopen.71929</t>
  </si>
  <si>
    <t>1H-MoSe2</t>
  </si>
  <si>
    <t>5.737</t>
  </si>
  <si>
    <t>1T-PtS2</t>
  </si>
  <si>
    <t>11.806</t>
  </si>
  <si>
    <t>1T-SnS2</t>
  </si>
  <si>
    <t>7.805</t>
  </si>
  <si>
    <t>1T-TaTe2</t>
  </si>
  <si>
    <t>3.283</t>
  </si>
  <si>
    <t>1T-TiTe2</t>
  </si>
  <si>
    <t>3.542</t>
  </si>
  <si>
    <t>Antimonene</t>
  </si>
  <si>
    <t>8.173</t>
  </si>
  <si>
    <t>Bismuthene</t>
  </si>
  <si>
    <t>6.805</t>
  </si>
  <si>
    <t>FeTe</t>
  </si>
  <si>
    <t>5.599</t>
  </si>
  <si>
    <t>HfS</t>
  </si>
  <si>
    <t>7.917</t>
  </si>
  <si>
    <t>1.000</t>
  </si>
  <si>
    <t>InTe</t>
  </si>
  <si>
    <t>1.55</t>
  </si>
  <si>
    <t>MoSe</t>
  </si>
  <si>
    <t>2.201</t>
  </si>
  <si>
    <t>NbSe2</t>
  </si>
  <si>
    <t>7.930</t>
  </si>
  <si>
    <t>SiO</t>
  </si>
  <si>
    <t>5.819</t>
  </si>
  <si>
    <t>TaTe2</t>
  </si>
  <si>
    <t>TiTe2</t>
  </si>
  <si>
    <t>ZrS</t>
  </si>
  <si>
    <t>8.149</t>
  </si>
  <si>
    <t>b-GaP</t>
  </si>
  <si>
    <t>1.00</t>
  </si>
  <si>
    <t>2.152</t>
  </si>
  <si>
    <t>3.350</t>
  </si>
  <si>
    <t>5.246</t>
  </si>
  <si>
    <t>b-antimonene</t>
  </si>
  <si>
    <t>14.100</t>
  </si>
  <si>
    <t>1.65</t>
  </si>
  <si>
    <t>10.7566/JPSJ.84.023705</t>
  </si>
  <si>
    <t>TP+FN</t>
  </si>
  <si>
    <t>TP</t>
  </si>
  <si>
    <t>FN</t>
  </si>
  <si>
    <t>TP+FP</t>
  </si>
  <si>
    <t>FP</t>
  </si>
  <si>
    <t>Precision</t>
  </si>
  <si>
    <t>Recall</t>
  </si>
  <si>
    <t>F-score</t>
  </si>
  <si>
    <t>InI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</si>
</sst>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9" fontId="0" fillId="0" borderId="0" xfId="0" applyNumberForma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58"/>
  <sheetViews>
    <sheetView tabSelected="1" topLeftCell="A7" workbookViewId="0">
      <selection activeCell="L22" sqref="L22"/>
    </sheetView>
  </sheetViews>
  <sheetFormatPr baseColWidth="10" defaultColWidth="8.83203125" defaultRowHeight="14"/>
  <sheetData>
    <row r="1" spans="1:22" s="2" customFormat="1">
      <c r="G1" s="2" t="s">
        <v>1561</v>
      </c>
      <c r="H1" s="2">
        <f>COUNTA(J11:J1048576)</f>
        <v>212</v>
      </c>
      <c r="J1" s="2" t="s">
        <v>1562</v>
      </c>
      <c r="K1" s="2">
        <f>COUNTIFS(K11:K1048576,"&lt;&gt;",$J11:$J1048576,"&lt;&gt;")</f>
        <v>18</v>
      </c>
      <c r="L1" s="2">
        <f t="shared" ref="L1:V1" si="0">COUNTIFS(L11:L1048576,"&lt;&gt;",$J11:$J1048576,"&lt;&gt;")</f>
        <v>18</v>
      </c>
      <c r="M1" s="2">
        <f t="shared" si="0"/>
        <v>28</v>
      </c>
      <c r="N1" s="2">
        <f t="shared" si="0"/>
        <v>17</v>
      </c>
      <c r="O1" s="2">
        <f t="shared" si="0"/>
        <v>19</v>
      </c>
      <c r="P1" s="2">
        <f t="shared" si="0"/>
        <v>10</v>
      </c>
      <c r="Q1" s="2">
        <f t="shared" si="0"/>
        <v>15</v>
      </c>
      <c r="R1" s="2">
        <f t="shared" si="0"/>
        <v>15</v>
      </c>
      <c r="S1" s="2">
        <f t="shared" si="0"/>
        <v>12</v>
      </c>
      <c r="T1" s="2">
        <f t="shared" si="0"/>
        <v>14</v>
      </c>
      <c r="U1" s="2">
        <f t="shared" si="0"/>
        <v>13</v>
      </c>
      <c r="V1" s="2">
        <f t="shared" si="0"/>
        <v>30</v>
      </c>
    </row>
    <row r="2" spans="1:22" s="2" customFormat="1">
      <c r="J2" s="2" t="s">
        <v>1563</v>
      </c>
      <c r="K2" s="2">
        <f>$H$1-K1</f>
        <v>194</v>
      </c>
      <c r="L2" s="2">
        <f t="shared" ref="L2:V2" si="1">$H$1-L1</f>
        <v>194</v>
      </c>
      <c r="M2" s="2">
        <f t="shared" si="1"/>
        <v>184</v>
      </c>
      <c r="N2" s="2">
        <f t="shared" si="1"/>
        <v>195</v>
      </c>
      <c r="O2" s="2">
        <f t="shared" si="1"/>
        <v>193</v>
      </c>
      <c r="P2" s="2">
        <f t="shared" si="1"/>
        <v>202</v>
      </c>
      <c r="Q2" s="2">
        <f t="shared" si="1"/>
        <v>197</v>
      </c>
      <c r="R2" s="2">
        <f t="shared" si="1"/>
        <v>197</v>
      </c>
      <c r="S2" s="2">
        <f t="shared" si="1"/>
        <v>200</v>
      </c>
      <c r="T2" s="2">
        <f t="shared" si="1"/>
        <v>198</v>
      </c>
      <c r="U2" s="2">
        <f t="shared" si="1"/>
        <v>199</v>
      </c>
      <c r="V2" s="2">
        <f t="shared" si="1"/>
        <v>182</v>
      </c>
    </row>
    <row r="3" spans="1:22" s="2" customFormat="1">
      <c r="J3" s="2" t="s">
        <v>1564</v>
      </c>
      <c r="K3" s="2">
        <f>COUNTA(K11:K1048576)</f>
        <v>45</v>
      </c>
      <c r="L3" s="2">
        <f t="shared" ref="L3:V3" si="2">COUNTA(L11:L1048576)</f>
        <v>35</v>
      </c>
      <c r="M3" s="2">
        <f t="shared" si="2"/>
        <v>451</v>
      </c>
      <c r="N3" s="2">
        <f t="shared" si="2"/>
        <v>55</v>
      </c>
      <c r="O3" s="2">
        <f t="shared" si="2"/>
        <v>89</v>
      </c>
      <c r="P3" s="2">
        <f t="shared" si="2"/>
        <v>215</v>
      </c>
      <c r="Q3" s="2">
        <f t="shared" si="2"/>
        <v>73</v>
      </c>
      <c r="R3" s="2">
        <f t="shared" si="2"/>
        <v>65</v>
      </c>
      <c r="S3" s="2">
        <f t="shared" si="2"/>
        <v>189</v>
      </c>
      <c r="T3" s="2">
        <f t="shared" si="2"/>
        <v>76</v>
      </c>
      <c r="U3" s="2">
        <f t="shared" si="2"/>
        <v>78</v>
      </c>
      <c r="V3" s="2">
        <f t="shared" si="2"/>
        <v>138</v>
      </c>
    </row>
    <row r="4" spans="1:22" s="2" customFormat="1">
      <c r="J4" s="2" t="s">
        <v>1565</v>
      </c>
      <c r="K4" s="2">
        <f>K3-K1</f>
        <v>27</v>
      </c>
      <c r="L4" s="2">
        <f t="shared" ref="L4:V4" si="3">L3-L1</f>
        <v>17</v>
      </c>
      <c r="M4" s="2">
        <f t="shared" si="3"/>
        <v>423</v>
      </c>
      <c r="N4" s="2">
        <f t="shared" si="3"/>
        <v>38</v>
      </c>
      <c r="O4" s="2">
        <f t="shared" si="3"/>
        <v>70</v>
      </c>
      <c r="P4" s="2">
        <f t="shared" si="3"/>
        <v>205</v>
      </c>
      <c r="Q4" s="2">
        <f t="shared" si="3"/>
        <v>58</v>
      </c>
      <c r="R4" s="2">
        <f t="shared" si="3"/>
        <v>50</v>
      </c>
      <c r="S4" s="2">
        <f t="shared" si="3"/>
        <v>177</v>
      </c>
      <c r="T4" s="2">
        <f t="shared" si="3"/>
        <v>62</v>
      </c>
      <c r="U4" s="2">
        <f t="shared" si="3"/>
        <v>65</v>
      </c>
      <c r="V4" s="2">
        <f t="shared" si="3"/>
        <v>108</v>
      </c>
    </row>
    <row r="5" spans="1:22" s="2" customFormat="1"/>
    <row r="6" spans="1:22" s="2" customFormat="1">
      <c r="J6" s="2" t="s">
        <v>1566</v>
      </c>
      <c r="K6" s="3">
        <f>K1/K3</f>
        <v>0.4</v>
      </c>
      <c r="L6" s="3">
        <f t="shared" ref="L6:V6" si="4">L1/L3</f>
        <v>0.51428571428571423</v>
      </c>
      <c r="M6" s="3">
        <f t="shared" si="4"/>
        <v>6.2084257206208429E-2</v>
      </c>
      <c r="N6" s="3">
        <f t="shared" si="4"/>
        <v>0.30909090909090908</v>
      </c>
      <c r="O6" s="3">
        <f t="shared" si="4"/>
        <v>0.21348314606741572</v>
      </c>
      <c r="P6" s="3">
        <f t="shared" si="4"/>
        <v>4.6511627906976744E-2</v>
      </c>
      <c r="Q6" s="3">
        <f t="shared" si="4"/>
        <v>0.20547945205479451</v>
      </c>
      <c r="R6" s="3">
        <f t="shared" si="4"/>
        <v>0.23076923076923078</v>
      </c>
      <c r="S6" s="3">
        <f t="shared" si="4"/>
        <v>6.3492063492063489E-2</v>
      </c>
      <c r="T6" s="3">
        <f t="shared" si="4"/>
        <v>0.18421052631578946</v>
      </c>
      <c r="U6" s="3">
        <f t="shared" si="4"/>
        <v>0.16666666666666666</v>
      </c>
      <c r="V6" s="3">
        <f t="shared" si="4"/>
        <v>0.21739130434782608</v>
      </c>
    </row>
    <row r="7" spans="1:22" s="2" customFormat="1">
      <c r="J7" s="2" t="s">
        <v>1567</v>
      </c>
      <c r="K7" s="3">
        <f>K1/$H$1</f>
        <v>8.4905660377358486E-2</v>
      </c>
      <c r="L7" s="3">
        <f t="shared" ref="L7:V7" si="5">L1/$H$1</f>
        <v>8.4905660377358486E-2</v>
      </c>
      <c r="M7" s="3">
        <f t="shared" si="5"/>
        <v>0.13207547169811321</v>
      </c>
      <c r="N7" s="3">
        <f t="shared" si="5"/>
        <v>8.0188679245283015E-2</v>
      </c>
      <c r="O7" s="3">
        <f t="shared" si="5"/>
        <v>8.9622641509433956E-2</v>
      </c>
      <c r="P7" s="3">
        <f t="shared" si="5"/>
        <v>4.716981132075472E-2</v>
      </c>
      <c r="Q7" s="3">
        <f t="shared" si="5"/>
        <v>7.0754716981132074E-2</v>
      </c>
      <c r="R7" s="3">
        <f t="shared" si="5"/>
        <v>7.0754716981132074E-2</v>
      </c>
      <c r="S7" s="3">
        <f t="shared" si="5"/>
        <v>5.6603773584905662E-2</v>
      </c>
      <c r="T7" s="3">
        <f t="shared" si="5"/>
        <v>6.6037735849056603E-2</v>
      </c>
      <c r="U7" s="3">
        <f t="shared" si="5"/>
        <v>6.1320754716981132E-2</v>
      </c>
      <c r="V7" s="3">
        <f t="shared" si="5"/>
        <v>0.14150943396226415</v>
      </c>
    </row>
    <row r="8" spans="1:22" s="2" customFormat="1">
      <c r="J8" s="2" t="s">
        <v>1568</v>
      </c>
      <c r="K8" s="3">
        <f>2*(K6*K7)/(K6+K7)</f>
        <v>0.14007782101167315</v>
      </c>
      <c r="L8" s="3">
        <f t="shared" ref="L8:V8" si="6">2*(L6*L7)/(L6+L7)</f>
        <v>0.145748987854251</v>
      </c>
      <c r="M8" s="3">
        <f t="shared" si="6"/>
        <v>8.4464555052790338E-2</v>
      </c>
      <c r="N8" s="3">
        <f t="shared" si="6"/>
        <v>0.12734082397003746</v>
      </c>
      <c r="O8" s="3">
        <f t="shared" si="6"/>
        <v>0.12624584717607973</v>
      </c>
      <c r="P8" s="3">
        <f t="shared" si="6"/>
        <v>4.6838407494145202E-2</v>
      </c>
      <c r="Q8" s="3">
        <f t="shared" si="6"/>
        <v>0.10526315789473685</v>
      </c>
      <c r="R8" s="3">
        <f t="shared" si="6"/>
        <v>0.10830324909747292</v>
      </c>
      <c r="S8" s="3">
        <f t="shared" si="6"/>
        <v>5.9850374064837904E-2</v>
      </c>
      <c r="T8" s="3">
        <f t="shared" si="6"/>
        <v>9.7222222222222224E-2</v>
      </c>
      <c r="U8" s="3">
        <f t="shared" si="6"/>
        <v>8.9655172413793102E-2</v>
      </c>
      <c r="V8" s="3">
        <f t="shared" si="6"/>
        <v>0.1714285714285714</v>
      </c>
    </row>
    <row r="9" spans="1:22" s="2" customFormat="1">
      <c r="K9" s="3"/>
      <c r="L9" s="3"/>
      <c r="M9" s="3"/>
      <c r="N9" s="3"/>
      <c r="O9" s="3"/>
      <c r="P9" s="3"/>
      <c r="Q9" s="3"/>
      <c r="R9" s="3"/>
      <c r="S9" s="3"/>
      <c r="T9" s="3"/>
      <c r="U9" s="3"/>
      <c r="V9" s="3"/>
    </row>
    <row r="10" spans="1:22">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row>
    <row r="11" spans="1:22">
      <c r="A11">
        <v>1</v>
      </c>
      <c r="B11" t="s">
        <v>22</v>
      </c>
      <c r="C11" t="s">
        <v>23</v>
      </c>
      <c r="M11" t="s">
        <v>24</v>
      </c>
    </row>
    <row r="12" spans="1:22">
      <c r="A12">
        <v>1</v>
      </c>
      <c r="B12" t="s">
        <v>22</v>
      </c>
      <c r="C12" t="s">
        <v>23</v>
      </c>
      <c r="P12" t="s">
        <v>25</v>
      </c>
    </row>
    <row r="13" spans="1:22">
      <c r="A13">
        <v>2</v>
      </c>
      <c r="B13" t="s">
        <v>26</v>
      </c>
      <c r="C13" t="s">
        <v>27</v>
      </c>
      <c r="S13" t="s">
        <v>28</v>
      </c>
    </row>
    <row r="14" spans="1:22">
      <c r="A14">
        <v>2</v>
      </c>
      <c r="B14" t="s">
        <v>26</v>
      </c>
      <c r="C14" t="s">
        <v>29</v>
      </c>
      <c r="P14" t="s">
        <v>30</v>
      </c>
    </row>
    <row r="15" spans="1:22">
      <c r="A15">
        <v>2</v>
      </c>
      <c r="B15" t="s">
        <v>26</v>
      </c>
      <c r="C15" t="s">
        <v>29</v>
      </c>
      <c r="S15" t="s">
        <v>31</v>
      </c>
    </row>
    <row r="16" spans="1:22">
      <c r="A16">
        <v>2</v>
      </c>
      <c r="B16" t="s">
        <v>26</v>
      </c>
      <c r="C16" t="s">
        <v>32</v>
      </c>
      <c r="S16" t="s">
        <v>33</v>
      </c>
    </row>
    <row r="17" spans="1:22">
      <c r="A17">
        <v>3</v>
      </c>
      <c r="B17" t="s">
        <v>34</v>
      </c>
    </row>
    <row r="18" spans="1:22">
      <c r="A18">
        <v>4</v>
      </c>
      <c r="B18" t="s">
        <v>35</v>
      </c>
      <c r="C18" t="s">
        <v>36</v>
      </c>
      <c r="P18" t="s">
        <v>37</v>
      </c>
    </row>
    <row r="19" spans="1:22">
      <c r="A19">
        <v>4</v>
      </c>
      <c r="B19" t="s">
        <v>35</v>
      </c>
      <c r="C19" t="s">
        <v>36</v>
      </c>
      <c r="S19" t="s">
        <v>38</v>
      </c>
    </row>
    <row r="20" spans="1:22">
      <c r="A20">
        <v>5</v>
      </c>
      <c r="B20" t="s">
        <v>39</v>
      </c>
      <c r="C20" t="s">
        <v>40</v>
      </c>
      <c r="P20" t="s">
        <v>41</v>
      </c>
    </row>
    <row r="21" spans="1:22">
      <c r="A21">
        <v>5</v>
      </c>
      <c r="B21" t="s">
        <v>39</v>
      </c>
      <c r="C21" t="s">
        <v>42</v>
      </c>
      <c r="F21">
        <v>4</v>
      </c>
      <c r="H21">
        <v>1</v>
      </c>
      <c r="J21" t="s">
        <v>43</v>
      </c>
      <c r="O21" t="s">
        <v>43</v>
      </c>
      <c r="Q21" t="s">
        <v>43</v>
      </c>
      <c r="R21" t="s">
        <v>43</v>
      </c>
      <c r="V21" t="s">
        <v>43</v>
      </c>
    </row>
    <row r="22" spans="1:22">
      <c r="A22">
        <v>5</v>
      </c>
      <c r="B22" t="s">
        <v>39</v>
      </c>
      <c r="C22" t="s">
        <v>44</v>
      </c>
      <c r="F22">
        <v>4</v>
      </c>
      <c r="H22">
        <v>1</v>
      </c>
      <c r="J22" t="s">
        <v>45</v>
      </c>
      <c r="O22" t="s">
        <v>45</v>
      </c>
      <c r="R22" t="s">
        <v>45</v>
      </c>
    </row>
    <row r="23" spans="1:22">
      <c r="A23">
        <v>5</v>
      </c>
      <c r="B23" t="s">
        <v>39</v>
      </c>
      <c r="C23" t="s">
        <v>44</v>
      </c>
      <c r="P23" t="s">
        <v>46</v>
      </c>
    </row>
    <row r="24" spans="1:22">
      <c r="A24">
        <v>5</v>
      </c>
      <c r="B24" t="s">
        <v>39</v>
      </c>
      <c r="C24" t="s">
        <v>47</v>
      </c>
      <c r="V24" t="s">
        <v>45</v>
      </c>
    </row>
    <row r="25" spans="1:22">
      <c r="A25">
        <v>5</v>
      </c>
      <c r="B25" t="s">
        <v>39</v>
      </c>
      <c r="C25" t="s">
        <v>48</v>
      </c>
      <c r="P25" t="s">
        <v>49</v>
      </c>
      <c r="R25" t="s">
        <v>49</v>
      </c>
      <c r="V25" t="s">
        <v>49</v>
      </c>
    </row>
    <row r="26" spans="1:22">
      <c r="A26">
        <v>5</v>
      </c>
      <c r="B26" t="s">
        <v>39</v>
      </c>
      <c r="C26" t="s">
        <v>50</v>
      </c>
      <c r="F26">
        <v>4</v>
      </c>
      <c r="H26">
        <v>1</v>
      </c>
      <c r="J26" t="s">
        <v>49</v>
      </c>
      <c r="O26" t="s">
        <v>49</v>
      </c>
      <c r="Q26" t="s">
        <v>49</v>
      </c>
    </row>
    <row r="27" spans="1:22">
      <c r="A27">
        <v>5</v>
      </c>
      <c r="B27" t="s">
        <v>39</v>
      </c>
      <c r="C27" t="s">
        <v>51</v>
      </c>
      <c r="F27">
        <v>4</v>
      </c>
      <c r="H27">
        <v>1</v>
      </c>
      <c r="J27" t="s">
        <v>49</v>
      </c>
      <c r="O27" t="s">
        <v>49</v>
      </c>
      <c r="Q27" t="s">
        <v>49</v>
      </c>
    </row>
    <row r="28" spans="1:22">
      <c r="A28">
        <v>6</v>
      </c>
      <c r="B28" t="s">
        <v>52</v>
      </c>
      <c r="C28" t="s">
        <v>53</v>
      </c>
      <c r="P28" t="s">
        <v>54</v>
      </c>
    </row>
    <row r="29" spans="1:22">
      <c r="A29">
        <v>6</v>
      </c>
      <c r="B29" t="s">
        <v>52</v>
      </c>
      <c r="C29" t="s">
        <v>55</v>
      </c>
      <c r="P29" t="s">
        <v>56</v>
      </c>
    </row>
    <row r="30" spans="1:22">
      <c r="A30">
        <v>6</v>
      </c>
      <c r="B30" t="s">
        <v>52</v>
      </c>
      <c r="C30" t="s">
        <v>57</v>
      </c>
      <c r="M30" t="s">
        <v>58</v>
      </c>
    </row>
    <row r="31" spans="1:22">
      <c r="A31">
        <v>6</v>
      </c>
      <c r="B31" t="s">
        <v>52</v>
      </c>
      <c r="C31" t="s">
        <v>59</v>
      </c>
      <c r="P31" t="s">
        <v>60</v>
      </c>
    </row>
    <row r="32" spans="1:22">
      <c r="A32">
        <v>6</v>
      </c>
      <c r="B32" t="s">
        <v>52</v>
      </c>
      <c r="C32" t="s">
        <v>61</v>
      </c>
      <c r="P32" t="s">
        <v>62</v>
      </c>
    </row>
    <row r="33" spans="1:22">
      <c r="A33">
        <v>7</v>
      </c>
      <c r="B33" t="s">
        <v>63</v>
      </c>
      <c r="C33" t="s">
        <v>64</v>
      </c>
      <c r="F33">
        <v>1</v>
      </c>
      <c r="H33">
        <v>1</v>
      </c>
      <c r="J33" t="s">
        <v>65</v>
      </c>
      <c r="L33" t="s">
        <v>65</v>
      </c>
      <c r="N33" t="s">
        <v>65</v>
      </c>
      <c r="P33" t="s">
        <v>65</v>
      </c>
      <c r="Q33" t="s">
        <v>65</v>
      </c>
      <c r="R33" t="s">
        <v>65</v>
      </c>
      <c r="T33" t="s">
        <v>65</v>
      </c>
      <c r="U33" t="s">
        <v>65</v>
      </c>
      <c r="V33" t="s">
        <v>65</v>
      </c>
    </row>
    <row r="34" spans="1:22">
      <c r="A34">
        <v>7</v>
      </c>
      <c r="B34" t="s">
        <v>63</v>
      </c>
      <c r="C34" t="s">
        <v>66</v>
      </c>
      <c r="F34">
        <v>1</v>
      </c>
      <c r="H34">
        <v>1</v>
      </c>
      <c r="J34" t="s">
        <v>67</v>
      </c>
      <c r="K34" t="s">
        <v>67</v>
      </c>
      <c r="M34" t="s">
        <v>67</v>
      </c>
      <c r="N34" t="s">
        <v>67</v>
      </c>
      <c r="P34" t="s">
        <v>67</v>
      </c>
      <c r="Q34" t="s">
        <v>67</v>
      </c>
      <c r="R34" t="s">
        <v>67</v>
      </c>
      <c r="S34" t="s">
        <v>67</v>
      </c>
      <c r="T34" t="s">
        <v>67</v>
      </c>
      <c r="U34" t="s">
        <v>67</v>
      </c>
      <c r="V34" t="s">
        <v>67</v>
      </c>
    </row>
    <row r="35" spans="1:22">
      <c r="A35">
        <v>7</v>
      </c>
      <c r="B35" t="s">
        <v>63</v>
      </c>
      <c r="C35" t="s">
        <v>66</v>
      </c>
      <c r="O35" t="s">
        <v>68</v>
      </c>
    </row>
    <row r="36" spans="1:22">
      <c r="A36">
        <v>8</v>
      </c>
      <c r="B36" t="s">
        <v>69</v>
      </c>
      <c r="C36" t="s">
        <v>70</v>
      </c>
      <c r="M36" t="s">
        <v>71</v>
      </c>
    </row>
    <row r="37" spans="1:22">
      <c r="A37">
        <v>8</v>
      </c>
      <c r="B37" t="s">
        <v>69</v>
      </c>
      <c r="C37" t="s">
        <v>72</v>
      </c>
      <c r="M37" t="s">
        <v>73</v>
      </c>
    </row>
    <row r="38" spans="1:22">
      <c r="A38">
        <v>8</v>
      </c>
      <c r="B38" t="s">
        <v>69</v>
      </c>
      <c r="C38" t="s">
        <v>74</v>
      </c>
      <c r="M38" t="s">
        <v>75</v>
      </c>
    </row>
    <row r="39" spans="1:22">
      <c r="A39">
        <v>8</v>
      </c>
      <c r="B39" t="s">
        <v>69</v>
      </c>
      <c r="C39" t="s">
        <v>76</v>
      </c>
      <c r="F39">
        <v>1</v>
      </c>
      <c r="H39">
        <v>1</v>
      </c>
      <c r="J39" t="s">
        <v>77</v>
      </c>
      <c r="K39" t="s">
        <v>77</v>
      </c>
      <c r="M39" t="s">
        <v>77</v>
      </c>
    </row>
    <row r="40" spans="1:22">
      <c r="A40">
        <v>8</v>
      </c>
      <c r="B40" t="s">
        <v>69</v>
      </c>
      <c r="C40" t="s">
        <v>76</v>
      </c>
      <c r="M40" t="s">
        <v>78</v>
      </c>
    </row>
    <row r="41" spans="1:22">
      <c r="A41">
        <v>8</v>
      </c>
      <c r="B41" t="s">
        <v>69</v>
      </c>
      <c r="C41" t="s">
        <v>76</v>
      </c>
      <c r="M41" t="s">
        <v>79</v>
      </c>
    </row>
    <row r="42" spans="1:22">
      <c r="A42">
        <v>8</v>
      </c>
      <c r="B42" t="s">
        <v>69</v>
      </c>
      <c r="C42" t="s">
        <v>76</v>
      </c>
      <c r="P42" t="s">
        <v>80</v>
      </c>
    </row>
    <row r="43" spans="1:22">
      <c r="A43">
        <v>8</v>
      </c>
      <c r="B43" t="s">
        <v>69</v>
      </c>
      <c r="C43" t="s">
        <v>76</v>
      </c>
      <c r="P43" t="s">
        <v>81</v>
      </c>
    </row>
    <row r="44" spans="1:22">
      <c r="A44">
        <v>8</v>
      </c>
      <c r="B44" t="s">
        <v>69</v>
      </c>
      <c r="C44" t="s">
        <v>76</v>
      </c>
      <c r="Q44" t="s">
        <v>41</v>
      </c>
      <c r="R44" t="s">
        <v>41</v>
      </c>
      <c r="V44" t="s">
        <v>41</v>
      </c>
    </row>
    <row r="45" spans="1:22">
      <c r="A45">
        <v>8</v>
      </c>
      <c r="B45" t="s">
        <v>69</v>
      </c>
      <c r="C45" t="s">
        <v>76</v>
      </c>
      <c r="S45" t="s">
        <v>82</v>
      </c>
    </row>
    <row r="46" spans="1:22">
      <c r="A46">
        <v>8</v>
      </c>
      <c r="B46" t="s">
        <v>69</v>
      </c>
      <c r="C46" t="s">
        <v>76</v>
      </c>
      <c r="S46" t="s">
        <v>83</v>
      </c>
    </row>
    <row r="47" spans="1:22">
      <c r="A47">
        <v>8</v>
      </c>
      <c r="B47" t="s">
        <v>69</v>
      </c>
      <c r="C47" t="s">
        <v>76</v>
      </c>
      <c r="S47" t="s">
        <v>84</v>
      </c>
    </row>
    <row r="48" spans="1:22">
      <c r="A48">
        <v>8</v>
      </c>
      <c r="B48" t="s">
        <v>69</v>
      </c>
      <c r="C48" t="s">
        <v>85</v>
      </c>
      <c r="P48" t="s">
        <v>41</v>
      </c>
    </row>
    <row r="49" spans="1:22">
      <c r="A49">
        <v>9</v>
      </c>
      <c r="B49" t="s">
        <v>86</v>
      </c>
      <c r="C49" t="s">
        <v>87</v>
      </c>
      <c r="S49" t="s">
        <v>88</v>
      </c>
    </row>
    <row r="50" spans="1:22">
      <c r="A50">
        <v>10</v>
      </c>
      <c r="B50" t="s">
        <v>89</v>
      </c>
      <c r="C50" t="s">
        <v>90</v>
      </c>
      <c r="P50" t="s">
        <v>91</v>
      </c>
      <c r="Q50" t="s">
        <v>91</v>
      </c>
      <c r="R50" t="s">
        <v>91</v>
      </c>
      <c r="S50" t="s">
        <v>91</v>
      </c>
      <c r="T50" t="s">
        <v>91</v>
      </c>
      <c r="U50" t="s">
        <v>91</v>
      </c>
      <c r="V50" t="s">
        <v>91</v>
      </c>
    </row>
    <row r="51" spans="1:22">
      <c r="A51">
        <v>10</v>
      </c>
      <c r="B51" t="s">
        <v>89</v>
      </c>
      <c r="C51" t="s">
        <v>92</v>
      </c>
      <c r="Q51" t="s">
        <v>93</v>
      </c>
    </row>
    <row r="52" spans="1:22">
      <c r="A52">
        <v>11</v>
      </c>
      <c r="B52" t="s">
        <v>94</v>
      </c>
      <c r="C52" t="s">
        <v>95</v>
      </c>
      <c r="P52" t="s">
        <v>96</v>
      </c>
    </row>
    <row r="53" spans="1:22">
      <c r="A53">
        <v>11</v>
      </c>
      <c r="B53" t="s">
        <v>94</v>
      </c>
      <c r="C53" t="s">
        <v>97</v>
      </c>
      <c r="P53" t="s">
        <v>67</v>
      </c>
    </row>
    <row r="54" spans="1:22">
      <c r="A54">
        <v>11</v>
      </c>
      <c r="B54" t="s">
        <v>94</v>
      </c>
      <c r="C54" t="s">
        <v>72</v>
      </c>
      <c r="M54" t="s">
        <v>98</v>
      </c>
    </row>
    <row r="55" spans="1:22">
      <c r="A55">
        <v>11</v>
      </c>
      <c r="B55" t="s">
        <v>94</v>
      </c>
      <c r="C55" t="s">
        <v>72</v>
      </c>
      <c r="M55" t="s">
        <v>99</v>
      </c>
    </row>
    <row r="56" spans="1:22">
      <c r="A56">
        <v>11</v>
      </c>
      <c r="B56" t="s">
        <v>94</v>
      </c>
      <c r="C56" t="s">
        <v>72</v>
      </c>
      <c r="M56" t="s">
        <v>100</v>
      </c>
    </row>
    <row r="57" spans="1:22">
      <c r="A57">
        <v>11</v>
      </c>
      <c r="B57" t="s">
        <v>94</v>
      </c>
      <c r="C57" t="s">
        <v>72</v>
      </c>
      <c r="M57" t="s">
        <v>24</v>
      </c>
    </row>
    <row r="58" spans="1:22">
      <c r="A58">
        <v>11</v>
      </c>
      <c r="B58" t="s">
        <v>94</v>
      </c>
      <c r="C58" t="s">
        <v>72</v>
      </c>
      <c r="M58" t="s">
        <v>101</v>
      </c>
    </row>
    <row r="59" spans="1:22">
      <c r="A59">
        <v>11</v>
      </c>
      <c r="B59" t="s">
        <v>94</v>
      </c>
      <c r="C59" t="s">
        <v>74</v>
      </c>
      <c r="M59" t="s">
        <v>102</v>
      </c>
    </row>
    <row r="60" spans="1:22">
      <c r="A60">
        <v>11</v>
      </c>
      <c r="B60" t="s">
        <v>94</v>
      </c>
      <c r="C60" t="s">
        <v>74</v>
      </c>
      <c r="M60" t="s">
        <v>103</v>
      </c>
    </row>
    <row r="61" spans="1:22">
      <c r="A61">
        <v>11</v>
      </c>
      <c r="B61" t="s">
        <v>94</v>
      </c>
      <c r="C61" t="s">
        <v>76</v>
      </c>
      <c r="P61" t="s">
        <v>104</v>
      </c>
    </row>
    <row r="62" spans="1:22">
      <c r="A62">
        <v>11</v>
      </c>
      <c r="B62" t="s">
        <v>94</v>
      </c>
      <c r="C62" t="s">
        <v>105</v>
      </c>
      <c r="F62">
        <v>3</v>
      </c>
      <c r="H62">
        <v>1</v>
      </c>
      <c r="J62" t="s">
        <v>100</v>
      </c>
      <c r="M62" t="s">
        <v>100</v>
      </c>
      <c r="N62" t="s">
        <v>100</v>
      </c>
    </row>
    <row r="63" spans="1:22">
      <c r="A63">
        <v>11</v>
      </c>
      <c r="B63" t="s">
        <v>94</v>
      </c>
      <c r="C63" t="s">
        <v>105</v>
      </c>
      <c r="F63">
        <v>1</v>
      </c>
      <c r="H63">
        <v>1</v>
      </c>
      <c r="J63" t="s">
        <v>24</v>
      </c>
      <c r="K63" t="s">
        <v>24</v>
      </c>
      <c r="L63" t="s">
        <v>24</v>
      </c>
      <c r="M63" t="s">
        <v>24</v>
      </c>
      <c r="N63" t="s">
        <v>24</v>
      </c>
      <c r="S63" t="s">
        <v>24</v>
      </c>
      <c r="T63" t="s">
        <v>24</v>
      </c>
      <c r="U63" t="s">
        <v>24</v>
      </c>
      <c r="V63" t="s">
        <v>24</v>
      </c>
    </row>
    <row r="64" spans="1:22">
      <c r="A64">
        <v>11</v>
      </c>
      <c r="B64" t="s">
        <v>94</v>
      </c>
      <c r="C64" t="s">
        <v>105</v>
      </c>
      <c r="M64" t="s">
        <v>88</v>
      </c>
    </row>
    <row r="65" spans="1:22">
      <c r="A65">
        <v>11</v>
      </c>
      <c r="B65" t="s">
        <v>94</v>
      </c>
      <c r="C65" t="s">
        <v>105</v>
      </c>
      <c r="M65" t="s">
        <v>106</v>
      </c>
    </row>
    <row r="66" spans="1:22">
      <c r="A66">
        <v>11</v>
      </c>
      <c r="B66" t="s">
        <v>94</v>
      </c>
      <c r="C66" t="s">
        <v>105</v>
      </c>
      <c r="M66" t="s">
        <v>25</v>
      </c>
    </row>
    <row r="67" spans="1:22">
      <c r="A67">
        <v>11</v>
      </c>
      <c r="B67" t="s">
        <v>94</v>
      </c>
      <c r="C67" t="s">
        <v>105</v>
      </c>
      <c r="O67" t="s">
        <v>107</v>
      </c>
    </row>
    <row r="68" spans="1:22">
      <c r="A68">
        <v>11</v>
      </c>
      <c r="B68" t="s">
        <v>94</v>
      </c>
      <c r="C68" t="s">
        <v>105</v>
      </c>
      <c r="P68" t="s">
        <v>108</v>
      </c>
    </row>
    <row r="69" spans="1:22">
      <c r="A69">
        <v>11</v>
      </c>
      <c r="B69" t="s">
        <v>94</v>
      </c>
      <c r="C69" t="s">
        <v>109</v>
      </c>
      <c r="F69">
        <v>3</v>
      </c>
      <c r="H69">
        <v>1</v>
      </c>
      <c r="J69" t="s">
        <v>103</v>
      </c>
    </row>
    <row r="70" spans="1:22">
      <c r="A70">
        <v>12</v>
      </c>
      <c r="B70" t="s">
        <v>110</v>
      </c>
      <c r="C70" t="s">
        <v>111</v>
      </c>
      <c r="V70" t="s">
        <v>112</v>
      </c>
    </row>
    <row r="71" spans="1:22">
      <c r="A71">
        <v>12</v>
      </c>
      <c r="B71" t="s">
        <v>110</v>
      </c>
      <c r="C71" t="s">
        <v>113</v>
      </c>
      <c r="V71" t="s">
        <v>114</v>
      </c>
    </row>
    <row r="72" spans="1:22">
      <c r="A72">
        <v>12</v>
      </c>
      <c r="B72" t="s">
        <v>110</v>
      </c>
      <c r="C72" t="s">
        <v>115</v>
      </c>
      <c r="M72" t="s">
        <v>116</v>
      </c>
    </row>
    <row r="73" spans="1:22">
      <c r="A73">
        <v>12</v>
      </c>
      <c r="B73" t="s">
        <v>110</v>
      </c>
      <c r="C73" t="s">
        <v>95</v>
      </c>
      <c r="S73" t="s">
        <v>117</v>
      </c>
    </row>
    <row r="74" spans="1:22">
      <c r="A74">
        <v>12</v>
      </c>
      <c r="B74" t="s">
        <v>110</v>
      </c>
      <c r="C74" t="s">
        <v>118</v>
      </c>
      <c r="S74" t="s">
        <v>119</v>
      </c>
    </row>
    <row r="75" spans="1:22">
      <c r="A75">
        <v>12</v>
      </c>
      <c r="B75" t="s">
        <v>110</v>
      </c>
      <c r="C75" t="s">
        <v>120</v>
      </c>
      <c r="L75" t="s">
        <v>112</v>
      </c>
      <c r="M75" t="s">
        <v>112</v>
      </c>
      <c r="N75" t="s">
        <v>112</v>
      </c>
    </row>
    <row r="76" spans="1:22">
      <c r="A76">
        <v>12</v>
      </c>
      <c r="B76" t="s">
        <v>110</v>
      </c>
      <c r="C76" t="s">
        <v>120</v>
      </c>
      <c r="O76" t="s">
        <v>121</v>
      </c>
    </row>
    <row r="77" spans="1:22">
      <c r="A77">
        <v>12</v>
      </c>
      <c r="B77" t="s">
        <v>110</v>
      </c>
      <c r="C77" t="s">
        <v>120</v>
      </c>
      <c r="S77" t="s">
        <v>96</v>
      </c>
    </row>
    <row r="78" spans="1:22">
      <c r="A78">
        <v>12</v>
      </c>
      <c r="B78" t="s">
        <v>110</v>
      </c>
      <c r="C78" t="s">
        <v>122</v>
      </c>
      <c r="P78" t="s">
        <v>117</v>
      </c>
    </row>
    <row r="79" spans="1:22">
      <c r="A79">
        <v>12</v>
      </c>
      <c r="B79" t="s">
        <v>110</v>
      </c>
      <c r="C79" t="s">
        <v>123</v>
      </c>
      <c r="M79" t="s">
        <v>124</v>
      </c>
    </row>
    <row r="80" spans="1:22">
      <c r="A80">
        <v>12</v>
      </c>
      <c r="B80" t="s">
        <v>110</v>
      </c>
      <c r="C80" t="s">
        <v>123</v>
      </c>
      <c r="M80" t="s">
        <v>125</v>
      </c>
    </row>
    <row r="81" spans="1:22">
      <c r="A81">
        <v>12</v>
      </c>
      <c r="B81" t="s">
        <v>110</v>
      </c>
      <c r="C81" t="s">
        <v>123</v>
      </c>
      <c r="M81" t="s">
        <v>112</v>
      </c>
    </row>
    <row r="82" spans="1:22">
      <c r="A82">
        <v>12</v>
      </c>
      <c r="B82" t="s">
        <v>110</v>
      </c>
      <c r="C82" t="s">
        <v>126</v>
      </c>
      <c r="V82" t="s">
        <v>127</v>
      </c>
    </row>
    <row r="83" spans="1:22">
      <c r="A83">
        <v>12</v>
      </c>
      <c r="B83" t="s">
        <v>110</v>
      </c>
      <c r="C83" t="s">
        <v>126</v>
      </c>
      <c r="V83" t="s">
        <v>128</v>
      </c>
    </row>
    <row r="84" spans="1:22">
      <c r="A84">
        <v>12</v>
      </c>
      <c r="B84" t="s">
        <v>110</v>
      </c>
      <c r="C84" t="s">
        <v>126</v>
      </c>
      <c r="V84" t="s">
        <v>129</v>
      </c>
    </row>
    <row r="85" spans="1:22">
      <c r="A85">
        <v>12</v>
      </c>
      <c r="B85" t="s">
        <v>110</v>
      </c>
      <c r="C85" t="s">
        <v>126</v>
      </c>
      <c r="V85" t="s">
        <v>112</v>
      </c>
    </row>
    <row r="86" spans="1:22">
      <c r="A86">
        <v>12</v>
      </c>
      <c r="B86" t="s">
        <v>110</v>
      </c>
      <c r="C86" t="s">
        <v>126</v>
      </c>
      <c r="V86" t="s">
        <v>114</v>
      </c>
    </row>
    <row r="87" spans="1:22">
      <c r="A87">
        <v>12</v>
      </c>
      <c r="B87" t="s">
        <v>110</v>
      </c>
      <c r="C87" t="s">
        <v>126</v>
      </c>
      <c r="V87" t="s">
        <v>125</v>
      </c>
    </row>
    <row r="88" spans="1:22">
      <c r="A88">
        <v>12</v>
      </c>
      <c r="B88" t="s">
        <v>110</v>
      </c>
      <c r="C88" t="s">
        <v>126</v>
      </c>
      <c r="V88" t="s">
        <v>130</v>
      </c>
    </row>
    <row r="89" spans="1:22">
      <c r="A89">
        <v>12</v>
      </c>
      <c r="B89" t="s">
        <v>110</v>
      </c>
      <c r="C89" t="s">
        <v>126</v>
      </c>
      <c r="V89" t="s">
        <v>131</v>
      </c>
    </row>
    <row r="90" spans="1:22">
      <c r="A90">
        <v>12</v>
      </c>
      <c r="B90" t="s">
        <v>110</v>
      </c>
      <c r="C90" t="s">
        <v>126</v>
      </c>
      <c r="V90" t="s">
        <v>132</v>
      </c>
    </row>
    <row r="91" spans="1:22">
      <c r="A91">
        <v>12</v>
      </c>
      <c r="B91" t="s">
        <v>110</v>
      </c>
      <c r="C91" t="s">
        <v>126</v>
      </c>
      <c r="V91" t="s">
        <v>133</v>
      </c>
    </row>
    <row r="92" spans="1:22">
      <c r="A92">
        <v>12</v>
      </c>
      <c r="B92" t="s">
        <v>110</v>
      </c>
      <c r="C92" t="s">
        <v>126</v>
      </c>
      <c r="V92" t="s">
        <v>134</v>
      </c>
    </row>
    <row r="93" spans="1:22">
      <c r="A93">
        <v>12</v>
      </c>
      <c r="B93" t="s">
        <v>110</v>
      </c>
      <c r="C93" t="s">
        <v>126</v>
      </c>
      <c r="V93" t="s">
        <v>135</v>
      </c>
    </row>
    <row r="94" spans="1:22">
      <c r="A94">
        <v>12</v>
      </c>
      <c r="B94" t="s">
        <v>110</v>
      </c>
      <c r="C94" t="s">
        <v>136</v>
      </c>
      <c r="F94">
        <v>3</v>
      </c>
      <c r="H94">
        <v>2</v>
      </c>
      <c r="J94" t="s">
        <v>137</v>
      </c>
    </row>
    <row r="95" spans="1:22">
      <c r="A95">
        <v>12</v>
      </c>
      <c r="B95" t="s">
        <v>110</v>
      </c>
      <c r="C95" t="s">
        <v>138</v>
      </c>
      <c r="S95" t="s">
        <v>67</v>
      </c>
    </row>
    <row r="96" spans="1:22">
      <c r="A96">
        <v>12</v>
      </c>
      <c r="B96" t="s">
        <v>110</v>
      </c>
      <c r="C96" t="s">
        <v>139</v>
      </c>
      <c r="P96" t="s">
        <v>67</v>
      </c>
    </row>
    <row r="97" spans="1:22">
      <c r="A97">
        <v>12</v>
      </c>
      <c r="B97" t="s">
        <v>110</v>
      </c>
      <c r="C97" t="s">
        <v>140</v>
      </c>
      <c r="P97" t="s">
        <v>141</v>
      </c>
    </row>
    <row r="98" spans="1:22">
      <c r="A98">
        <v>12</v>
      </c>
      <c r="B98" t="s">
        <v>110</v>
      </c>
      <c r="C98" t="s">
        <v>142</v>
      </c>
      <c r="M98" t="s">
        <v>143</v>
      </c>
    </row>
    <row r="99" spans="1:22">
      <c r="A99">
        <v>13</v>
      </c>
      <c r="B99" t="s">
        <v>144</v>
      </c>
    </row>
    <row r="100" spans="1:22">
      <c r="A100">
        <v>14</v>
      </c>
      <c r="B100" t="s">
        <v>145</v>
      </c>
      <c r="C100" t="s">
        <v>146</v>
      </c>
      <c r="F100">
        <v>2</v>
      </c>
      <c r="G100">
        <v>4</v>
      </c>
      <c r="H100">
        <v>1</v>
      </c>
      <c r="J100" t="s">
        <v>147</v>
      </c>
      <c r="M100" t="s">
        <v>147</v>
      </c>
      <c r="O100" t="s">
        <v>147</v>
      </c>
      <c r="P100" t="s">
        <v>147</v>
      </c>
      <c r="Q100" t="s">
        <v>147</v>
      </c>
      <c r="R100" t="s">
        <v>147</v>
      </c>
      <c r="S100" t="s">
        <v>147</v>
      </c>
      <c r="T100" t="s">
        <v>147</v>
      </c>
      <c r="V100" t="s">
        <v>147</v>
      </c>
    </row>
    <row r="101" spans="1:22">
      <c r="A101">
        <v>14</v>
      </c>
      <c r="B101" t="s">
        <v>145</v>
      </c>
      <c r="C101" t="s">
        <v>146</v>
      </c>
      <c r="F101">
        <v>2</v>
      </c>
      <c r="H101">
        <v>2</v>
      </c>
      <c r="J101" t="s">
        <v>148</v>
      </c>
    </row>
    <row r="102" spans="1:22">
      <c r="A102">
        <v>14</v>
      </c>
      <c r="B102" t="s">
        <v>145</v>
      </c>
      <c r="C102" t="s">
        <v>146</v>
      </c>
      <c r="M102" t="s">
        <v>149</v>
      </c>
    </row>
    <row r="103" spans="1:22">
      <c r="A103">
        <v>14</v>
      </c>
      <c r="B103" t="s">
        <v>145</v>
      </c>
      <c r="C103" t="s">
        <v>146</v>
      </c>
      <c r="M103" t="s">
        <v>150</v>
      </c>
    </row>
    <row r="104" spans="1:22">
      <c r="A104">
        <v>14</v>
      </c>
      <c r="B104" t="s">
        <v>145</v>
      </c>
      <c r="C104" t="s">
        <v>146</v>
      </c>
      <c r="U104" t="s">
        <v>151</v>
      </c>
    </row>
    <row r="105" spans="1:22">
      <c r="A105">
        <v>14</v>
      </c>
      <c r="B105" t="s">
        <v>145</v>
      </c>
      <c r="C105" t="s">
        <v>152</v>
      </c>
      <c r="N105" t="s">
        <v>148</v>
      </c>
    </row>
    <row r="106" spans="1:22">
      <c r="A106">
        <v>14</v>
      </c>
      <c r="B106" t="s">
        <v>145</v>
      </c>
      <c r="C106" t="s">
        <v>153</v>
      </c>
      <c r="F106">
        <v>4</v>
      </c>
      <c r="H106">
        <v>1</v>
      </c>
      <c r="J106" t="s">
        <v>154</v>
      </c>
    </row>
    <row r="107" spans="1:22">
      <c r="A107">
        <v>14</v>
      </c>
      <c r="B107" t="s">
        <v>145</v>
      </c>
      <c r="C107" t="s">
        <v>153</v>
      </c>
      <c r="F107">
        <v>2</v>
      </c>
      <c r="G107">
        <v>3</v>
      </c>
      <c r="H107">
        <v>2</v>
      </c>
      <c r="J107" t="s">
        <v>155</v>
      </c>
    </row>
    <row r="108" spans="1:22">
      <c r="A108">
        <v>14</v>
      </c>
      <c r="B108" t="s">
        <v>145</v>
      </c>
      <c r="C108" t="s">
        <v>118</v>
      </c>
      <c r="K108" t="s">
        <v>147</v>
      </c>
    </row>
    <row r="109" spans="1:22">
      <c r="A109">
        <v>14</v>
      </c>
      <c r="B109" t="s">
        <v>145</v>
      </c>
      <c r="C109" t="s">
        <v>118</v>
      </c>
      <c r="M109" t="s">
        <v>156</v>
      </c>
    </row>
    <row r="110" spans="1:22">
      <c r="A110">
        <v>14</v>
      </c>
      <c r="B110" t="s">
        <v>145</v>
      </c>
      <c r="C110" t="s">
        <v>118</v>
      </c>
      <c r="M110" t="s">
        <v>157</v>
      </c>
    </row>
    <row r="111" spans="1:22">
      <c r="A111">
        <v>14</v>
      </c>
      <c r="B111" t="s">
        <v>145</v>
      </c>
      <c r="C111" t="s">
        <v>118</v>
      </c>
      <c r="M111" t="s">
        <v>158</v>
      </c>
    </row>
    <row r="112" spans="1:22">
      <c r="A112">
        <v>14</v>
      </c>
      <c r="B112" t="s">
        <v>145</v>
      </c>
      <c r="C112" t="s">
        <v>159</v>
      </c>
      <c r="M112" t="s">
        <v>160</v>
      </c>
    </row>
    <row r="113" spans="1:22">
      <c r="A113">
        <v>14</v>
      </c>
      <c r="B113" t="s">
        <v>145</v>
      </c>
      <c r="C113" t="s">
        <v>159</v>
      </c>
      <c r="M113" t="s">
        <v>134</v>
      </c>
    </row>
    <row r="114" spans="1:22">
      <c r="A114">
        <v>14</v>
      </c>
      <c r="B114" t="s">
        <v>145</v>
      </c>
      <c r="C114" t="s">
        <v>161</v>
      </c>
      <c r="F114">
        <v>2</v>
      </c>
      <c r="G114">
        <v>4</v>
      </c>
      <c r="H114">
        <v>1</v>
      </c>
      <c r="J114" t="s">
        <v>162</v>
      </c>
      <c r="V114" t="s">
        <v>162</v>
      </c>
    </row>
    <row r="115" spans="1:22">
      <c r="A115">
        <v>14</v>
      </c>
      <c r="B115" t="s">
        <v>145</v>
      </c>
      <c r="C115" t="s">
        <v>163</v>
      </c>
      <c r="F115">
        <v>2</v>
      </c>
      <c r="G115">
        <v>4</v>
      </c>
      <c r="H115">
        <v>1</v>
      </c>
      <c r="J115" t="s">
        <v>162</v>
      </c>
      <c r="V115" t="s">
        <v>162</v>
      </c>
    </row>
    <row r="116" spans="1:22">
      <c r="A116">
        <v>14</v>
      </c>
      <c r="B116" t="s">
        <v>145</v>
      </c>
      <c r="C116" t="s">
        <v>163</v>
      </c>
      <c r="Q116" t="s">
        <v>164</v>
      </c>
    </row>
    <row r="117" spans="1:22">
      <c r="A117">
        <v>14</v>
      </c>
      <c r="B117" t="s">
        <v>145</v>
      </c>
      <c r="C117" t="s">
        <v>165</v>
      </c>
      <c r="F117">
        <v>2</v>
      </c>
      <c r="G117">
        <v>4</v>
      </c>
      <c r="H117">
        <v>1</v>
      </c>
      <c r="J117" t="s">
        <v>162</v>
      </c>
      <c r="V117" t="s">
        <v>162</v>
      </c>
    </row>
    <row r="118" spans="1:22">
      <c r="A118">
        <v>14</v>
      </c>
      <c r="B118" t="s">
        <v>145</v>
      </c>
      <c r="C118" t="s">
        <v>166</v>
      </c>
      <c r="F118">
        <v>2</v>
      </c>
      <c r="H118">
        <v>2</v>
      </c>
      <c r="J118" t="s">
        <v>167</v>
      </c>
    </row>
    <row r="119" spans="1:22">
      <c r="A119">
        <v>14</v>
      </c>
      <c r="B119" t="s">
        <v>145</v>
      </c>
      <c r="C119" t="s">
        <v>166</v>
      </c>
      <c r="O119" t="s">
        <v>160</v>
      </c>
    </row>
    <row r="120" spans="1:22">
      <c r="A120">
        <v>14</v>
      </c>
      <c r="B120" t="s">
        <v>145</v>
      </c>
      <c r="C120" t="s">
        <v>168</v>
      </c>
      <c r="N120" t="s">
        <v>149</v>
      </c>
    </row>
    <row r="121" spans="1:22">
      <c r="A121">
        <v>14</v>
      </c>
      <c r="B121" t="s">
        <v>145</v>
      </c>
      <c r="C121" t="s">
        <v>169</v>
      </c>
      <c r="F121">
        <v>4</v>
      </c>
      <c r="H121">
        <v>1</v>
      </c>
      <c r="J121" t="s">
        <v>170</v>
      </c>
    </row>
    <row r="122" spans="1:22">
      <c r="A122">
        <v>14</v>
      </c>
      <c r="B122" t="s">
        <v>145</v>
      </c>
      <c r="C122" t="s">
        <v>169</v>
      </c>
      <c r="F122">
        <v>2</v>
      </c>
      <c r="G122">
        <v>3</v>
      </c>
      <c r="H122">
        <v>2</v>
      </c>
      <c r="J122" t="s">
        <v>171</v>
      </c>
    </row>
    <row r="123" spans="1:22">
      <c r="A123">
        <v>14</v>
      </c>
      <c r="B123" t="s">
        <v>145</v>
      </c>
      <c r="C123" t="s">
        <v>172</v>
      </c>
      <c r="M123" t="s">
        <v>173</v>
      </c>
    </row>
    <row r="124" spans="1:22">
      <c r="A124">
        <v>14</v>
      </c>
      <c r="B124" t="s">
        <v>145</v>
      </c>
      <c r="C124" t="s">
        <v>174</v>
      </c>
      <c r="F124">
        <v>4</v>
      </c>
      <c r="H124">
        <v>1</v>
      </c>
      <c r="J124" t="s">
        <v>175</v>
      </c>
    </row>
    <row r="125" spans="1:22">
      <c r="A125">
        <v>14</v>
      </c>
      <c r="B125" t="s">
        <v>145</v>
      </c>
      <c r="C125" t="s">
        <v>174</v>
      </c>
      <c r="F125">
        <v>2</v>
      </c>
      <c r="H125">
        <v>1</v>
      </c>
      <c r="J125" t="s">
        <v>157</v>
      </c>
      <c r="V125" t="s">
        <v>157</v>
      </c>
    </row>
    <row r="126" spans="1:22">
      <c r="A126">
        <v>14</v>
      </c>
      <c r="B126" t="s">
        <v>145</v>
      </c>
      <c r="C126" t="s">
        <v>176</v>
      </c>
      <c r="F126">
        <v>2</v>
      </c>
      <c r="G126">
        <v>4</v>
      </c>
      <c r="H126">
        <v>1</v>
      </c>
      <c r="J126" t="s">
        <v>162</v>
      </c>
    </row>
    <row r="127" spans="1:22">
      <c r="A127">
        <v>14</v>
      </c>
      <c r="B127" t="s">
        <v>145</v>
      </c>
      <c r="C127" t="s">
        <v>177</v>
      </c>
      <c r="F127">
        <v>2</v>
      </c>
      <c r="G127">
        <v>4</v>
      </c>
      <c r="H127">
        <v>1</v>
      </c>
      <c r="J127" t="s">
        <v>162</v>
      </c>
    </row>
    <row r="128" spans="1:22">
      <c r="A128">
        <v>14</v>
      </c>
      <c r="B128" t="s">
        <v>145</v>
      </c>
      <c r="C128" t="s">
        <v>178</v>
      </c>
      <c r="F128">
        <v>2</v>
      </c>
      <c r="G128">
        <v>4</v>
      </c>
      <c r="H128">
        <v>1</v>
      </c>
      <c r="J128" t="s">
        <v>149</v>
      </c>
      <c r="M128" t="s">
        <v>149</v>
      </c>
      <c r="O128" t="s">
        <v>149</v>
      </c>
      <c r="P128" t="s">
        <v>149</v>
      </c>
      <c r="Q128" t="s">
        <v>149</v>
      </c>
      <c r="R128" t="s">
        <v>149</v>
      </c>
      <c r="S128" t="s">
        <v>149</v>
      </c>
      <c r="T128" t="s">
        <v>149</v>
      </c>
      <c r="U128" t="s">
        <v>149</v>
      </c>
      <c r="V128" t="s">
        <v>149</v>
      </c>
    </row>
    <row r="129" spans="1:22">
      <c r="A129">
        <v>14</v>
      </c>
      <c r="B129" t="s">
        <v>145</v>
      </c>
      <c r="C129" t="s">
        <v>179</v>
      </c>
      <c r="F129">
        <v>2</v>
      </c>
      <c r="H129">
        <v>2</v>
      </c>
      <c r="J129" t="s">
        <v>180</v>
      </c>
    </row>
    <row r="130" spans="1:22">
      <c r="A130">
        <v>14</v>
      </c>
      <c r="B130" t="s">
        <v>145</v>
      </c>
      <c r="C130" t="s">
        <v>181</v>
      </c>
      <c r="N130" t="s">
        <v>182</v>
      </c>
    </row>
    <row r="131" spans="1:22">
      <c r="A131">
        <v>14</v>
      </c>
      <c r="B131" t="s">
        <v>145</v>
      </c>
      <c r="C131" t="s">
        <v>183</v>
      </c>
      <c r="F131">
        <v>4</v>
      </c>
      <c r="H131">
        <v>1</v>
      </c>
      <c r="J131" t="s">
        <v>184</v>
      </c>
      <c r="V131" t="s">
        <v>185</v>
      </c>
    </row>
    <row r="132" spans="1:22">
      <c r="A132">
        <v>14</v>
      </c>
      <c r="B132" t="s">
        <v>145</v>
      </c>
      <c r="C132" t="s">
        <v>183</v>
      </c>
      <c r="F132">
        <v>2</v>
      </c>
      <c r="H132">
        <v>1</v>
      </c>
      <c r="J132" t="s">
        <v>185</v>
      </c>
      <c r="V132" t="s">
        <v>185</v>
      </c>
    </row>
    <row r="133" spans="1:22">
      <c r="A133">
        <v>14</v>
      </c>
      <c r="B133" t="s">
        <v>145</v>
      </c>
      <c r="C133" t="s">
        <v>186</v>
      </c>
      <c r="F133">
        <v>2</v>
      </c>
      <c r="G133">
        <v>4</v>
      </c>
      <c r="H133">
        <v>1</v>
      </c>
      <c r="J133" t="s">
        <v>162</v>
      </c>
    </row>
    <row r="134" spans="1:22">
      <c r="A134">
        <v>14</v>
      </c>
      <c r="B134" t="s">
        <v>145</v>
      </c>
      <c r="C134" t="s">
        <v>186</v>
      </c>
      <c r="V134" t="s">
        <v>187</v>
      </c>
    </row>
    <row r="135" spans="1:22">
      <c r="A135">
        <v>14</v>
      </c>
      <c r="B135" t="s">
        <v>145</v>
      </c>
      <c r="C135" t="s">
        <v>188</v>
      </c>
      <c r="F135">
        <v>2</v>
      </c>
      <c r="G135">
        <v>4</v>
      </c>
      <c r="H135">
        <v>1</v>
      </c>
      <c r="J135" t="s">
        <v>182</v>
      </c>
      <c r="P135" t="s">
        <v>182</v>
      </c>
      <c r="Q135" t="s">
        <v>182</v>
      </c>
      <c r="R135" t="s">
        <v>182</v>
      </c>
      <c r="S135" t="s">
        <v>182</v>
      </c>
      <c r="T135" t="s">
        <v>182</v>
      </c>
      <c r="U135" t="s">
        <v>182</v>
      </c>
      <c r="V135" t="s">
        <v>182</v>
      </c>
    </row>
    <row r="136" spans="1:22">
      <c r="A136">
        <v>15</v>
      </c>
      <c r="B136" t="s">
        <v>189</v>
      </c>
      <c r="C136" t="s">
        <v>72</v>
      </c>
      <c r="M136" t="s">
        <v>116</v>
      </c>
    </row>
    <row r="137" spans="1:22">
      <c r="A137">
        <v>15</v>
      </c>
      <c r="B137" t="s">
        <v>189</v>
      </c>
      <c r="C137" t="s">
        <v>190</v>
      </c>
      <c r="P137" t="s">
        <v>185</v>
      </c>
    </row>
    <row r="138" spans="1:22">
      <c r="A138">
        <v>16</v>
      </c>
      <c r="B138" t="s">
        <v>191</v>
      </c>
      <c r="C138" t="s">
        <v>192</v>
      </c>
      <c r="P138" t="s">
        <v>141</v>
      </c>
    </row>
    <row r="139" spans="1:22">
      <c r="A139">
        <v>16</v>
      </c>
      <c r="B139" t="s">
        <v>191</v>
      </c>
      <c r="C139" t="s">
        <v>192</v>
      </c>
      <c r="S139" t="s">
        <v>193</v>
      </c>
    </row>
    <row r="140" spans="1:22">
      <c r="A140">
        <v>16</v>
      </c>
      <c r="B140" t="s">
        <v>191</v>
      </c>
      <c r="C140" t="s">
        <v>194</v>
      </c>
      <c r="P140" t="s">
        <v>195</v>
      </c>
    </row>
    <row r="141" spans="1:22">
      <c r="A141">
        <v>16</v>
      </c>
      <c r="B141" t="s">
        <v>191</v>
      </c>
      <c r="C141" t="s">
        <v>194</v>
      </c>
      <c r="S141" t="s">
        <v>196</v>
      </c>
    </row>
    <row r="142" spans="1:22">
      <c r="A142">
        <v>17</v>
      </c>
      <c r="B142" t="s">
        <v>197</v>
      </c>
      <c r="C142" t="s">
        <v>198</v>
      </c>
      <c r="M142" t="s">
        <v>199</v>
      </c>
    </row>
    <row r="143" spans="1:22">
      <c r="A143">
        <v>17</v>
      </c>
      <c r="B143" t="s">
        <v>197</v>
      </c>
      <c r="C143" t="s">
        <v>198</v>
      </c>
      <c r="M143" t="s">
        <v>200</v>
      </c>
    </row>
    <row r="144" spans="1:22">
      <c r="A144">
        <v>17</v>
      </c>
      <c r="B144" t="s">
        <v>197</v>
      </c>
      <c r="C144" t="s">
        <v>201</v>
      </c>
      <c r="M144" t="s">
        <v>202</v>
      </c>
    </row>
    <row r="145" spans="1:22">
      <c r="A145">
        <v>18</v>
      </c>
      <c r="B145" t="s">
        <v>203</v>
      </c>
      <c r="C145" t="s">
        <v>204</v>
      </c>
      <c r="K145" t="s">
        <v>205</v>
      </c>
      <c r="M145" t="s">
        <v>205</v>
      </c>
      <c r="O145" t="s">
        <v>205</v>
      </c>
      <c r="U145" t="s">
        <v>205</v>
      </c>
    </row>
    <row r="146" spans="1:22">
      <c r="A146">
        <v>18</v>
      </c>
      <c r="B146" t="s">
        <v>203</v>
      </c>
      <c r="C146" t="s">
        <v>204</v>
      </c>
      <c r="P146" t="s">
        <v>157</v>
      </c>
      <c r="S146" t="s">
        <v>157</v>
      </c>
    </row>
    <row r="147" spans="1:22">
      <c r="A147">
        <v>18</v>
      </c>
      <c r="B147" t="s">
        <v>203</v>
      </c>
      <c r="C147" t="s">
        <v>206</v>
      </c>
      <c r="M147" t="s">
        <v>116</v>
      </c>
    </row>
    <row r="148" spans="1:22">
      <c r="A148">
        <v>18</v>
      </c>
      <c r="B148" t="s">
        <v>203</v>
      </c>
      <c r="C148" t="s">
        <v>72</v>
      </c>
      <c r="M148" t="s">
        <v>157</v>
      </c>
    </row>
    <row r="149" spans="1:22">
      <c r="A149">
        <v>18</v>
      </c>
      <c r="B149" t="s">
        <v>203</v>
      </c>
      <c r="C149" t="s">
        <v>207</v>
      </c>
      <c r="K149" t="s">
        <v>208</v>
      </c>
      <c r="M149" t="s">
        <v>208</v>
      </c>
      <c r="S149" t="s">
        <v>208</v>
      </c>
      <c r="V149" t="s">
        <v>208</v>
      </c>
    </row>
    <row r="150" spans="1:22">
      <c r="A150">
        <v>18</v>
      </c>
      <c r="B150" t="s">
        <v>203</v>
      </c>
      <c r="C150" t="s">
        <v>207</v>
      </c>
      <c r="L150" t="s">
        <v>157</v>
      </c>
      <c r="M150" t="s">
        <v>157</v>
      </c>
      <c r="N150" t="s">
        <v>157</v>
      </c>
      <c r="U150" t="s">
        <v>157</v>
      </c>
      <c r="V150" t="s">
        <v>157</v>
      </c>
    </row>
    <row r="151" spans="1:22">
      <c r="A151">
        <v>18</v>
      </c>
      <c r="B151" t="s">
        <v>203</v>
      </c>
      <c r="C151" t="s">
        <v>207</v>
      </c>
      <c r="M151" t="s">
        <v>209</v>
      </c>
      <c r="N151" t="s">
        <v>209</v>
      </c>
      <c r="V151" t="s">
        <v>209</v>
      </c>
    </row>
    <row r="152" spans="1:22">
      <c r="A152">
        <v>18</v>
      </c>
      <c r="B152" t="s">
        <v>203</v>
      </c>
      <c r="C152" t="s">
        <v>207</v>
      </c>
      <c r="M152" t="s">
        <v>210</v>
      </c>
    </row>
    <row r="153" spans="1:22">
      <c r="A153">
        <v>18</v>
      </c>
      <c r="B153" t="s">
        <v>203</v>
      </c>
      <c r="C153" t="s">
        <v>207</v>
      </c>
      <c r="N153" t="s">
        <v>211</v>
      </c>
      <c r="P153" t="s">
        <v>211</v>
      </c>
      <c r="V153" t="s">
        <v>211</v>
      </c>
    </row>
    <row r="154" spans="1:22">
      <c r="A154">
        <v>18</v>
      </c>
      <c r="B154" t="s">
        <v>203</v>
      </c>
      <c r="C154" t="s">
        <v>207</v>
      </c>
      <c r="O154" t="s">
        <v>212</v>
      </c>
    </row>
    <row r="155" spans="1:22">
      <c r="A155">
        <v>18</v>
      </c>
      <c r="B155" t="s">
        <v>203</v>
      </c>
      <c r="C155" t="s">
        <v>207</v>
      </c>
      <c r="O155" t="s">
        <v>213</v>
      </c>
    </row>
    <row r="156" spans="1:22">
      <c r="A156">
        <v>18</v>
      </c>
      <c r="B156" t="s">
        <v>203</v>
      </c>
      <c r="C156" t="s">
        <v>207</v>
      </c>
      <c r="V156" t="s">
        <v>214</v>
      </c>
    </row>
    <row r="157" spans="1:22">
      <c r="A157">
        <v>18</v>
      </c>
      <c r="B157" t="s">
        <v>203</v>
      </c>
      <c r="C157" t="s">
        <v>215</v>
      </c>
      <c r="F157">
        <v>1</v>
      </c>
      <c r="G157">
        <v>3</v>
      </c>
      <c r="H157">
        <v>1</v>
      </c>
      <c r="J157" t="s">
        <v>157</v>
      </c>
    </row>
    <row r="158" spans="1:22">
      <c r="A158">
        <v>18</v>
      </c>
      <c r="B158" t="s">
        <v>203</v>
      </c>
      <c r="C158" t="s">
        <v>216</v>
      </c>
      <c r="F158">
        <v>1</v>
      </c>
      <c r="G158">
        <v>3</v>
      </c>
      <c r="H158">
        <v>2</v>
      </c>
      <c r="J158" t="s">
        <v>217</v>
      </c>
    </row>
    <row r="159" spans="1:22">
      <c r="A159">
        <v>18</v>
      </c>
      <c r="B159" t="s">
        <v>203</v>
      </c>
      <c r="C159" t="s">
        <v>218</v>
      </c>
      <c r="Q159" t="s">
        <v>214</v>
      </c>
    </row>
    <row r="160" spans="1:22">
      <c r="A160">
        <v>18</v>
      </c>
      <c r="B160" t="s">
        <v>203</v>
      </c>
      <c r="C160" t="s">
        <v>219</v>
      </c>
      <c r="F160">
        <v>1</v>
      </c>
      <c r="G160">
        <v>3</v>
      </c>
      <c r="H160">
        <v>2</v>
      </c>
      <c r="J160" t="s">
        <v>220</v>
      </c>
    </row>
    <row r="161" spans="1:20">
      <c r="A161">
        <v>18</v>
      </c>
      <c r="B161" t="s">
        <v>203</v>
      </c>
      <c r="C161" t="s">
        <v>219</v>
      </c>
      <c r="F161">
        <v>1</v>
      </c>
      <c r="G161">
        <v>3</v>
      </c>
      <c r="H161">
        <v>1</v>
      </c>
      <c r="J161" t="s">
        <v>221</v>
      </c>
    </row>
    <row r="162" spans="1:20">
      <c r="A162">
        <v>18</v>
      </c>
      <c r="B162" t="s">
        <v>203</v>
      </c>
      <c r="C162" t="s">
        <v>222</v>
      </c>
      <c r="Q162" t="s">
        <v>211</v>
      </c>
    </row>
    <row r="163" spans="1:20">
      <c r="A163">
        <v>18</v>
      </c>
      <c r="B163" t="s">
        <v>203</v>
      </c>
      <c r="C163" t="s">
        <v>223</v>
      </c>
      <c r="F163">
        <v>1</v>
      </c>
      <c r="G163">
        <v>3</v>
      </c>
      <c r="H163">
        <v>1</v>
      </c>
      <c r="J163" t="s">
        <v>211</v>
      </c>
    </row>
    <row r="164" spans="1:20">
      <c r="A164">
        <v>18</v>
      </c>
      <c r="B164" t="s">
        <v>203</v>
      </c>
      <c r="C164" t="s">
        <v>224</v>
      </c>
      <c r="F164">
        <v>1</v>
      </c>
      <c r="H164">
        <v>2</v>
      </c>
      <c r="J164" t="s">
        <v>225</v>
      </c>
    </row>
    <row r="165" spans="1:20">
      <c r="A165">
        <v>18</v>
      </c>
      <c r="B165" t="s">
        <v>203</v>
      </c>
      <c r="C165" t="s">
        <v>226</v>
      </c>
      <c r="R165" t="s">
        <v>211</v>
      </c>
    </row>
    <row r="166" spans="1:20">
      <c r="A166">
        <v>18</v>
      </c>
      <c r="B166" t="s">
        <v>203</v>
      </c>
      <c r="C166" t="s">
        <v>227</v>
      </c>
      <c r="T166" t="s">
        <v>208</v>
      </c>
    </row>
    <row r="167" spans="1:20">
      <c r="A167">
        <v>18</v>
      </c>
      <c r="B167" t="s">
        <v>203</v>
      </c>
      <c r="C167" t="s">
        <v>228</v>
      </c>
      <c r="F167">
        <v>2</v>
      </c>
      <c r="G167">
        <v>3</v>
      </c>
      <c r="H167">
        <v>1</v>
      </c>
      <c r="J167" t="s">
        <v>162</v>
      </c>
    </row>
    <row r="168" spans="1:20">
      <c r="A168">
        <v>18</v>
      </c>
      <c r="B168" t="s">
        <v>203</v>
      </c>
      <c r="C168" t="s">
        <v>229</v>
      </c>
      <c r="F168">
        <v>2</v>
      </c>
      <c r="G168">
        <v>3</v>
      </c>
      <c r="H168">
        <v>2</v>
      </c>
      <c r="J168" t="s">
        <v>230</v>
      </c>
    </row>
    <row r="169" spans="1:20">
      <c r="A169">
        <v>18</v>
      </c>
      <c r="B169" t="s">
        <v>203</v>
      </c>
      <c r="C169" t="s">
        <v>229</v>
      </c>
      <c r="F169">
        <v>1</v>
      </c>
      <c r="G169">
        <v>3</v>
      </c>
      <c r="H169">
        <v>1</v>
      </c>
      <c r="J169" t="s">
        <v>209</v>
      </c>
    </row>
    <row r="170" spans="1:20">
      <c r="A170">
        <v>18</v>
      </c>
      <c r="B170" t="s">
        <v>203</v>
      </c>
      <c r="C170" t="s">
        <v>231</v>
      </c>
      <c r="T170" t="s">
        <v>157</v>
      </c>
    </row>
    <row r="171" spans="1:20">
      <c r="A171">
        <v>18</v>
      </c>
      <c r="B171" t="s">
        <v>203</v>
      </c>
      <c r="C171" t="s">
        <v>232</v>
      </c>
      <c r="R171" t="s">
        <v>157</v>
      </c>
    </row>
    <row r="172" spans="1:20">
      <c r="A172">
        <v>18</v>
      </c>
      <c r="B172" t="s">
        <v>203</v>
      </c>
      <c r="C172" t="s">
        <v>233</v>
      </c>
      <c r="R172" t="s">
        <v>214</v>
      </c>
    </row>
    <row r="173" spans="1:20">
      <c r="A173">
        <v>19</v>
      </c>
      <c r="B173" t="s">
        <v>234</v>
      </c>
      <c r="C173" t="s">
        <v>235</v>
      </c>
      <c r="M173" t="s">
        <v>116</v>
      </c>
    </row>
    <row r="174" spans="1:20">
      <c r="A174">
        <v>19</v>
      </c>
      <c r="B174" t="s">
        <v>234</v>
      </c>
      <c r="C174" t="s">
        <v>235</v>
      </c>
      <c r="O174" t="s">
        <v>236</v>
      </c>
    </row>
    <row r="175" spans="1:20">
      <c r="A175">
        <v>19</v>
      </c>
      <c r="B175" t="s">
        <v>234</v>
      </c>
      <c r="C175" t="s">
        <v>237</v>
      </c>
      <c r="N175" t="s">
        <v>236</v>
      </c>
    </row>
    <row r="176" spans="1:20">
      <c r="A176">
        <v>19</v>
      </c>
      <c r="B176" t="s">
        <v>234</v>
      </c>
      <c r="C176" t="s">
        <v>238</v>
      </c>
      <c r="Q176" t="s">
        <v>236</v>
      </c>
    </row>
    <row r="177" spans="1:22">
      <c r="A177">
        <v>19</v>
      </c>
      <c r="B177" t="s">
        <v>234</v>
      </c>
      <c r="C177" t="s">
        <v>239</v>
      </c>
      <c r="S177" t="s">
        <v>240</v>
      </c>
    </row>
    <row r="178" spans="1:22">
      <c r="A178">
        <v>19</v>
      </c>
      <c r="B178" t="s">
        <v>234</v>
      </c>
      <c r="C178" t="s">
        <v>241</v>
      </c>
      <c r="R178" t="s">
        <v>242</v>
      </c>
    </row>
    <row r="179" spans="1:22">
      <c r="A179">
        <v>19</v>
      </c>
      <c r="B179" t="s">
        <v>234</v>
      </c>
      <c r="C179" t="s">
        <v>243</v>
      </c>
      <c r="R179" t="s">
        <v>244</v>
      </c>
    </row>
    <row r="180" spans="1:22">
      <c r="A180">
        <v>19</v>
      </c>
      <c r="B180" t="s">
        <v>234</v>
      </c>
      <c r="C180" t="s">
        <v>245</v>
      </c>
      <c r="F180">
        <v>2</v>
      </c>
      <c r="H180">
        <v>4</v>
      </c>
      <c r="J180" t="s">
        <v>246</v>
      </c>
    </row>
    <row r="181" spans="1:22">
      <c r="A181">
        <v>19</v>
      </c>
      <c r="B181" t="s">
        <v>234</v>
      </c>
      <c r="C181" t="s">
        <v>245</v>
      </c>
      <c r="M181" t="s">
        <v>240</v>
      </c>
    </row>
    <row r="182" spans="1:22">
      <c r="A182">
        <v>19</v>
      </c>
      <c r="B182" t="s">
        <v>234</v>
      </c>
      <c r="C182" t="s">
        <v>245</v>
      </c>
      <c r="V182" t="s">
        <v>247</v>
      </c>
    </row>
    <row r="183" spans="1:22">
      <c r="A183">
        <v>19</v>
      </c>
      <c r="B183" t="s">
        <v>234</v>
      </c>
      <c r="C183" t="s">
        <v>248</v>
      </c>
      <c r="M183" t="s">
        <v>249</v>
      </c>
    </row>
    <row r="184" spans="1:22">
      <c r="A184">
        <v>19</v>
      </c>
      <c r="B184" t="s">
        <v>234</v>
      </c>
      <c r="C184" t="s">
        <v>190</v>
      </c>
      <c r="K184" t="s">
        <v>236</v>
      </c>
    </row>
    <row r="185" spans="1:22">
      <c r="A185">
        <v>19</v>
      </c>
      <c r="B185" t="s">
        <v>234</v>
      </c>
      <c r="C185" t="s">
        <v>250</v>
      </c>
      <c r="M185" t="s">
        <v>251</v>
      </c>
    </row>
    <row r="186" spans="1:22">
      <c r="A186">
        <v>19</v>
      </c>
      <c r="B186" t="s">
        <v>234</v>
      </c>
      <c r="C186" t="s">
        <v>252</v>
      </c>
      <c r="M186" t="s">
        <v>143</v>
      </c>
    </row>
    <row r="187" spans="1:22">
      <c r="A187">
        <v>19</v>
      </c>
      <c r="B187" t="s">
        <v>234</v>
      </c>
      <c r="C187" t="s">
        <v>252</v>
      </c>
      <c r="M187" t="s">
        <v>244</v>
      </c>
      <c r="N187" t="s">
        <v>244</v>
      </c>
      <c r="O187" t="s">
        <v>244</v>
      </c>
    </row>
    <row r="188" spans="1:22">
      <c r="A188">
        <v>19</v>
      </c>
      <c r="B188" t="s">
        <v>234</v>
      </c>
      <c r="C188" t="s">
        <v>252</v>
      </c>
      <c r="M188" t="s">
        <v>116</v>
      </c>
      <c r="S188" t="s">
        <v>116</v>
      </c>
    </row>
    <row r="189" spans="1:22">
      <c r="A189">
        <v>19</v>
      </c>
      <c r="B189" t="s">
        <v>234</v>
      </c>
      <c r="C189" t="s">
        <v>252</v>
      </c>
      <c r="M189" t="s">
        <v>77</v>
      </c>
    </row>
    <row r="190" spans="1:22">
      <c r="A190">
        <v>19</v>
      </c>
      <c r="B190" t="s">
        <v>234</v>
      </c>
      <c r="C190" t="s">
        <v>252</v>
      </c>
      <c r="M190" t="s">
        <v>173</v>
      </c>
    </row>
    <row r="191" spans="1:22">
      <c r="A191">
        <v>19</v>
      </c>
      <c r="B191" t="s">
        <v>234</v>
      </c>
      <c r="C191" t="s">
        <v>252</v>
      </c>
      <c r="N191" t="s">
        <v>236</v>
      </c>
    </row>
    <row r="192" spans="1:22">
      <c r="A192">
        <v>19</v>
      </c>
      <c r="B192" t="s">
        <v>234</v>
      </c>
      <c r="C192" t="s">
        <v>253</v>
      </c>
      <c r="R192" t="s">
        <v>236</v>
      </c>
    </row>
    <row r="193" spans="1:22">
      <c r="A193">
        <v>19</v>
      </c>
      <c r="B193" t="s">
        <v>234</v>
      </c>
      <c r="C193" t="s">
        <v>254</v>
      </c>
      <c r="Q193" t="s">
        <v>236</v>
      </c>
    </row>
    <row r="194" spans="1:22">
      <c r="A194">
        <v>19</v>
      </c>
      <c r="B194" t="s">
        <v>234</v>
      </c>
      <c r="C194" t="s">
        <v>254</v>
      </c>
      <c r="R194" t="s">
        <v>242</v>
      </c>
    </row>
    <row r="195" spans="1:22">
      <c r="A195">
        <v>19</v>
      </c>
      <c r="B195" t="s">
        <v>234</v>
      </c>
      <c r="C195" t="s">
        <v>255</v>
      </c>
      <c r="U195" t="s">
        <v>242</v>
      </c>
    </row>
    <row r="196" spans="1:22">
      <c r="A196">
        <v>19</v>
      </c>
      <c r="B196" t="s">
        <v>234</v>
      </c>
      <c r="C196" t="s">
        <v>256</v>
      </c>
      <c r="U196" t="s">
        <v>244</v>
      </c>
    </row>
    <row r="197" spans="1:22">
      <c r="A197">
        <v>19</v>
      </c>
      <c r="B197" t="s">
        <v>234</v>
      </c>
      <c r="C197" t="s">
        <v>257</v>
      </c>
      <c r="U197" t="s">
        <v>236</v>
      </c>
    </row>
    <row r="198" spans="1:22">
      <c r="A198">
        <v>19</v>
      </c>
      <c r="B198" t="s">
        <v>234</v>
      </c>
      <c r="C198" t="s">
        <v>258</v>
      </c>
      <c r="F198">
        <v>2</v>
      </c>
      <c r="H198">
        <v>1</v>
      </c>
      <c r="J198" t="s">
        <v>244</v>
      </c>
      <c r="T198" t="s">
        <v>244</v>
      </c>
    </row>
    <row r="199" spans="1:22">
      <c r="A199">
        <v>19</v>
      </c>
      <c r="B199" t="s">
        <v>234</v>
      </c>
      <c r="C199" t="s">
        <v>259</v>
      </c>
      <c r="F199">
        <v>2</v>
      </c>
      <c r="H199">
        <v>1</v>
      </c>
      <c r="J199" t="s">
        <v>242</v>
      </c>
    </row>
    <row r="200" spans="1:22">
      <c r="A200">
        <v>19</v>
      </c>
      <c r="B200" t="s">
        <v>234</v>
      </c>
      <c r="C200" t="s">
        <v>260</v>
      </c>
      <c r="F200">
        <v>2</v>
      </c>
      <c r="H200">
        <v>1</v>
      </c>
      <c r="J200" t="s">
        <v>162</v>
      </c>
    </row>
    <row r="201" spans="1:22">
      <c r="A201">
        <v>19</v>
      </c>
      <c r="B201" t="s">
        <v>234</v>
      </c>
      <c r="C201" t="s">
        <v>261</v>
      </c>
      <c r="F201">
        <v>1</v>
      </c>
      <c r="G201">
        <v>3</v>
      </c>
      <c r="H201">
        <v>1</v>
      </c>
      <c r="J201" t="s">
        <v>236</v>
      </c>
      <c r="T201" t="s">
        <v>236</v>
      </c>
    </row>
    <row r="202" spans="1:22">
      <c r="A202">
        <v>19</v>
      </c>
      <c r="B202" t="s">
        <v>234</v>
      </c>
      <c r="C202" t="s">
        <v>262</v>
      </c>
      <c r="V202" t="s">
        <v>236</v>
      </c>
    </row>
    <row r="203" spans="1:22">
      <c r="A203">
        <v>19</v>
      </c>
      <c r="B203" t="s">
        <v>234</v>
      </c>
      <c r="C203" t="s">
        <v>262</v>
      </c>
      <c r="V203" t="s">
        <v>244</v>
      </c>
    </row>
    <row r="204" spans="1:22">
      <c r="A204">
        <v>19</v>
      </c>
      <c r="B204" t="s">
        <v>234</v>
      </c>
      <c r="C204" t="s">
        <v>262</v>
      </c>
      <c r="V204" t="s">
        <v>242</v>
      </c>
    </row>
    <row r="205" spans="1:22">
      <c r="A205">
        <v>19</v>
      </c>
      <c r="B205" t="s">
        <v>234</v>
      </c>
      <c r="C205" t="s">
        <v>74</v>
      </c>
      <c r="M205" t="s">
        <v>240</v>
      </c>
    </row>
    <row r="206" spans="1:22">
      <c r="A206">
        <v>19</v>
      </c>
      <c r="B206" t="s">
        <v>234</v>
      </c>
      <c r="C206" t="s">
        <v>74</v>
      </c>
      <c r="M206" t="s">
        <v>116</v>
      </c>
    </row>
    <row r="207" spans="1:22">
      <c r="A207">
        <v>19</v>
      </c>
      <c r="B207" t="s">
        <v>234</v>
      </c>
      <c r="C207" t="s">
        <v>263</v>
      </c>
      <c r="O207" t="s">
        <v>236</v>
      </c>
    </row>
    <row r="208" spans="1:22">
      <c r="A208">
        <v>19</v>
      </c>
      <c r="B208" t="s">
        <v>234</v>
      </c>
      <c r="C208" t="s">
        <v>264</v>
      </c>
      <c r="K208" t="s">
        <v>236</v>
      </c>
    </row>
    <row r="209" spans="1:21">
      <c r="A209">
        <v>20</v>
      </c>
      <c r="B209" t="s">
        <v>265</v>
      </c>
    </row>
    <row r="210" spans="1:21">
      <c r="A210">
        <v>21</v>
      </c>
      <c r="B210" t="s">
        <v>266</v>
      </c>
      <c r="C210" t="s">
        <v>267</v>
      </c>
      <c r="S210" t="s">
        <v>268</v>
      </c>
    </row>
    <row r="211" spans="1:21">
      <c r="A211">
        <v>21</v>
      </c>
      <c r="B211" t="s">
        <v>266</v>
      </c>
      <c r="C211" t="s">
        <v>267</v>
      </c>
      <c r="U211" t="s">
        <v>269</v>
      </c>
    </row>
    <row r="212" spans="1:21">
      <c r="A212">
        <v>21</v>
      </c>
      <c r="B212" t="s">
        <v>266</v>
      </c>
      <c r="C212" t="s">
        <v>270</v>
      </c>
      <c r="S212" t="s">
        <v>84</v>
      </c>
    </row>
    <row r="213" spans="1:21">
      <c r="A213">
        <v>21</v>
      </c>
      <c r="B213" t="s">
        <v>266</v>
      </c>
      <c r="C213" t="s">
        <v>270</v>
      </c>
      <c r="U213" t="s">
        <v>271</v>
      </c>
    </row>
    <row r="214" spans="1:21">
      <c r="A214">
        <v>21</v>
      </c>
      <c r="B214" t="s">
        <v>266</v>
      </c>
      <c r="C214" t="s">
        <v>272</v>
      </c>
      <c r="N214" t="s">
        <v>269</v>
      </c>
    </row>
    <row r="215" spans="1:21">
      <c r="A215">
        <v>21</v>
      </c>
      <c r="B215" t="s">
        <v>266</v>
      </c>
      <c r="C215" t="s">
        <v>273</v>
      </c>
      <c r="T215" t="s">
        <v>269</v>
      </c>
    </row>
    <row r="216" spans="1:21">
      <c r="A216">
        <v>21</v>
      </c>
      <c r="B216" t="s">
        <v>266</v>
      </c>
      <c r="C216" t="s">
        <v>274</v>
      </c>
      <c r="T216" t="s">
        <v>275</v>
      </c>
    </row>
    <row r="217" spans="1:21">
      <c r="A217">
        <v>21</v>
      </c>
      <c r="B217" t="s">
        <v>266</v>
      </c>
      <c r="C217" t="s">
        <v>276</v>
      </c>
      <c r="M217" t="s">
        <v>277</v>
      </c>
      <c r="S217" t="s">
        <v>277</v>
      </c>
    </row>
    <row r="218" spans="1:21">
      <c r="A218">
        <v>21</v>
      </c>
      <c r="B218" t="s">
        <v>266</v>
      </c>
      <c r="C218" t="s">
        <v>276</v>
      </c>
      <c r="M218" t="s">
        <v>84</v>
      </c>
    </row>
    <row r="219" spans="1:21">
      <c r="A219">
        <v>21</v>
      </c>
      <c r="B219" t="s">
        <v>266</v>
      </c>
      <c r="C219" t="s">
        <v>276</v>
      </c>
      <c r="P219" t="s">
        <v>117</v>
      </c>
    </row>
    <row r="220" spans="1:21">
      <c r="A220">
        <v>21</v>
      </c>
      <c r="B220" t="s">
        <v>266</v>
      </c>
      <c r="C220" t="s">
        <v>276</v>
      </c>
      <c r="U220" t="s">
        <v>278</v>
      </c>
    </row>
    <row r="221" spans="1:21">
      <c r="A221">
        <v>21</v>
      </c>
      <c r="B221" t="s">
        <v>266</v>
      </c>
      <c r="C221" t="s">
        <v>279</v>
      </c>
      <c r="P221" t="s">
        <v>67</v>
      </c>
    </row>
    <row r="222" spans="1:21">
      <c r="A222">
        <v>21</v>
      </c>
      <c r="B222" t="s">
        <v>266</v>
      </c>
      <c r="C222" t="s">
        <v>74</v>
      </c>
      <c r="M222" t="s">
        <v>280</v>
      </c>
    </row>
    <row r="223" spans="1:21">
      <c r="A223">
        <v>22</v>
      </c>
      <c r="B223" t="s">
        <v>281</v>
      </c>
      <c r="C223" t="s">
        <v>282</v>
      </c>
      <c r="M223" t="s">
        <v>283</v>
      </c>
    </row>
    <row r="224" spans="1:21">
      <c r="A224">
        <v>22</v>
      </c>
      <c r="B224" t="s">
        <v>281</v>
      </c>
      <c r="C224" t="s">
        <v>282</v>
      </c>
      <c r="M224" t="s">
        <v>284</v>
      </c>
    </row>
    <row r="225" spans="1:22">
      <c r="A225">
        <v>22</v>
      </c>
      <c r="B225" t="s">
        <v>281</v>
      </c>
      <c r="C225" t="s">
        <v>282</v>
      </c>
      <c r="R225" t="s">
        <v>285</v>
      </c>
    </row>
    <row r="226" spans="1:22">
      <c r="A226">
        <v>22</v>
      </c>
      <c r="B226" t="s">
        <v>281</v>
      </c>
      <c r="C226" t="s">
        <v>282</v>
      </c>
      <c r="R226" t="s">
        <v>269</v>
      </c>
    </row>
    <row r="227" spans="1:22">
      <c r="A227">
        <v>22</v>
      </c>
      <c r="B227" t="s">
        <v>281</v>
      </c>
      <c r="C227" t="s">
        <v>282</v>
      </c>
      <c r="S227" t="s">
        <v>286</v>
      </c>
    </row>
    <row r="228" spans="1:22">
      <c r="A228">
        <v>22</v>
      </c>
      <c r="B228" t="s">
        <v>281</v>
      </c>
      <c r="C228" t="s">
        <v>282</v>
      </c>
      <c r="S228" t="s">
        <v>287</v>
      </c>
    </row>
    <row r="229" spans="1:22">
      <c r="A229">
        <v>22</v>
      </c>
      <c r="B229" t="s">
        <v>281</v>
      </c>
      <c r="C229" t="s">
        <v>282</v>
      </c>
      <c r="S229" t="s">
        <v>288</v>
      </c>
    </row>
    <row r="230" spans="1:22">
      <c r="A230">
        <v>22</v>
      </c>
      <c r="B230" t="s">
        <v>281</v>
      </c>
      <c r="C230" t="s">
        <v>282</v>
      </c>
      <c r="V230" t="s">
        <v>162</v>
      </c>
    </row>
    <row r="231" spans="1:22">
      <c r="A231">
        <v>22</v>
      </c>
      <c r="B231" t="s">
        <v>281</v>
      </c>
      <c r="C231" t="s">
        <v>289</v>
      </c>
      <c r="T231" t="s">
        <v>290</v>
      </c>
    </row>
    <row r="232" spans="1:22">
      <c r="A232">
        <v>22</v>
      </c>
      <c r="B232" t="s">
        <v>281</v>
      </c>
      <c r="C232" t="s">
        <v>291</v>
      </c>
      <c r="T232" t="s">
        <v>285</v>
      </c>
    </row>
    <row r="233" spans="1:22">
      <c r="A233">
        <v>22</v>
      </c>
      <c r="B233" t="s">
        <v>281</v>
      </c>
      <c r="C233" t="s">
        <v>292</v>
      </c>
      <c r="Q233" t="s">
        <v>293</v>
      </c>
    </row>
    <row r="234" spans="1:22">
      <c r="A234">
        <v>22</v>
      </c>
      <c r="B234" t="s">
        <v>281</v>
      </c>
      <c r="C234" t="s">
        <v>294</v>
      </c>
      <c r="V234" t="s">
        <v>295</v>
      </c>
    </row>
    <row r="235" spans="1:22">
      <c r="A235">
        <v>22</v>
      </c>
      <c r="B235" t="s">
        <v>281</v>
      </c>
      <c r="C235" t="s">
        <v>294</v>
      </c>
      <c r="V235" t="s">
        <v>296</v>
      </c>
    </row>
    <row r="236" spans="1:22">
      <c r="A236">
        <v>22</v>
      </c>
      <c r="B236" t="s">
        <v>281</v>
      </c>
      <c r="C236" t="s">
        <v>297</v>
      </c>
      <c r="V236" t="s">
        <v>269</v>
      </c>
    </row>
    <row r="237" spans="1:22">
      <c r="A237">
        <v>22</v>
      </c>
      <c r="B237" t="s">
        <v>281</v>
      </c>
      <c r="C237" t="s">
        <v>298</v>
      </c>
      <c r="V237" t="s">
        <v>299</v>
      </c>
    </row>
    <row r="238" spans="1:22">
      <c r="A238">
        <v>22</v>
      </c>
      <c r="B238" t="s">
        <v>281</v>
      </c>
      <c r="C238" t="s">
        <v>300</v>
      </c>
      <c r="P238" t="s">
        <v>286</v>
      </c>
    </row>
    <row r="239" spans="1:22">
      <c r="A239">
        <v>22</v>
      </c>
      <c r="B239" t="s">
        <v>281</v>
      </c>
      <c r="C239" t="s">
        <v>301</v>
      </c>
      <c r="M239" t="s">
        <v>287</v>
      </c>
    </row>
    <row r="240" spans="1:22">
      <c r="A240">
        <v>23</v>
      </c>
      <c r="B240" t="s">
        <v>302</v>
      </c>
      <c r="C240" t="s">
        <v>303</v>
      </c>
      <c r="P240" t="s">
        <v>304</v>
      </c>
    </row>
    <row r="241" spans="1:22">
      <c r="A241">
        <v>23</v>
      </c>
      <c r="B241" t="s">
        <v>302</v>
      </c>
      <c r="C241" t="s">
        <v>303</v>
      </c>
      <c r="S241" t="s">
        <v>196</v>
      </c>
    </row>
    <row r="242" spans="1:22">
      <c r="A242">
        <v>23</v>
      </c>
      <c r="B242" t="s">
        <v>302</v>
      </c>
      <c r="C242" t="s">
        <v>305</v>
      </c>
      <c r="P242" t="s">
        <v>306</v>
      </c>
    </row>
    <row r="243" spans="1:22">
      <c r="A243">
        <v>23</v>
      </c>
      <c r="B243" t="s">
        <v>302</v>
      </c>
      <c r="C243" t="s">
        <v>305</v>
      </c>
      <c r="R243" t="s">
        <v>307</v>
      </c>
    </row>
    <row r="244" spans="1:22">
      <c r="A244">
        <v>23</v>
      </c>
      <c r="B244" t="s">
        <v>302</v>
      </c>
      <c r="C244" t="s">
        <v>305</v>
      </c>
      <c r="S244" t="s">
        <v>308</v>
      </c>
    </row>
    <row r="245" spans="1:22">
      <c r="A245">
        <v>23</v>
      </c>
      <c r="B245" t="s">
        <v>302</v>
      </c>
      <c r="C245" t="s">
        <v>305</v>
      </c>
      <c r="T245" t="s">
        <v>309</v>
      </c>
    </row>
    <row r="246" spans="1:22">
      <c r="A246">
        <v>23</v>
      </c>
      <c r="B246" t="s">
        <v>302</v>
      </c>
      <c r="C246" t="s">
        <v>310</v>
      </c>
      <c r="Q246" t="s">
        <v>311</v>
      </c>
    </row>
    <row r="247" spans="1:22">
      <c r="A247">
        <v>23</v>
      </c>
      <c r="B247" t="s">
        <v>302</v>
      </c>
      <c r="C247" t="s">
        <v>310</v>
      </c>
      <c r="S247" t="s">
        <v>312</v>
      </c>
    </row>
    <row r="248" spans="1:22">
      <c r="A248">
        <v>24</v>
      </c>
      <c r="B248" t="s">
        <v>313</v>
      </c>
      <c r="C248" t="s">
        <v>36</v>
      </c>
      <c r="M248" t="s">
        <v>314</v>
      </c>
    </row>
    <row r="249" spans="1:22">
      <c r="A249">
        <v>24</v>
      </c>
      <c r="B249" t="s">
        <v>313</v>
      </c>
      <c r="C249" t="s">
        <v>36</v>
      </c>
      <c r="M249" t="s">
        <v>315</v>
      </c>
    </row>
    <row r="250" spans="1:22">
      <c r="A250">
        <v>24</v>
      </c>
      <c r="B250" t="s">
        <v>313</v>
      </c>
      <c r="C250" t="s">
        <v>36</v>
      </c>
      <c r="M250" t="s">
        <v>316</v>
      </c>
    </row>
    <row r="251" spans="1:22">
      <c r="A251">
        <v>24</v>
      </c>
      <c r="B251" t="s">
        <v>313</v>
      </c>
      <c r="C251" t="s">
        <v>36</v>
      </c>
      <c r="M251" t="s">
        <v>317</v>
      </c>
    </row>
    <row r="252" spans="1:22">
      <c r="A252">
        <v>24</v>
      </c>
      <c r="B252" t="s">
        <v>313</v>
      </c>
      <c r="C252" t="s">
        <v>36</v>
      </c>
      <c r="S252" t="s">
        <v>318</v>
      </c>
    </row>
    <row r="253" spans="1:22">
      <c r="A253">
        <v>24</v>
      </c>
      <c r="B253" t="s">
        <v>313</v>
      </c>
      <c r="C253" t="s">
        <v>36</v>
      </c>
      <c r="V253" t="s">
        <v>319</v>
      </c>
    </row>
    <row r="254" spans="1:22">
      <c r="A254">
        <v>24</v>
      </c>
      <c r="B254" t="s">
        <v>313</v>
      </c>
      <c r="C254" t="s">
        <v>36</v>
      </c>
      <c r="V254" t="s">
        <v>320</v>
      </c>
    </row>
    <row r="255" spans="1:22">
      <c r="A255">
        <v>24</v>
      </c>
      <c r="B255" t="s">
        <v>313</v>
      </c>
      <c r="C255" t="s">
        <v>36</v>
      </c>
      <c r="V255" t="s">
        <v>321</v>
      </c>
    </row>
    <row r="256" spans="1:22">
      <c r="A256">
        <v>24</v>
      </c>
      <c r="B256" t="s">
        <v>313</v>
      </c>
      <c r="C256" t="s">
        <v>36</v>
      </c>
      <c r="V256" t="s">
        <v>322</v>
      </c>
    </row>
    <row r="257" spans="1:22">
      <c r="A257">
        <v>24</v>
      </c>
      <c r="B257" t="s">
        <v>313</v>
      </c>
      <c r="C257" t="s">
        <v>36</v>
      </c>
      <c r="V257" t="s">
        <v>323</v>
      </c>
    </row>
    <row r="258" spans="1:22">
      <c r="A258">
        <v>24</v>
      </c>
      <c r="B258" t="s">
        <v>313</v>
      </c>
      <c r="C258" t="s">
        <v>36</v>
      </c>
      <c r="V258" t="s">
        <v>324</v>
      </c>
    </row>
    <row r="259" spans="1:22">
      <c r="A259">
        <v>24</v>
      </c>
      <c r="B259" t="s">
        <v>313</v>
      </c>
      <c r="C259" t="s">
        <v>36</v>
      </c>
      <c r="V259" t="s">
        <v>325</v>
      </c>
    </row>
    <row r="260" spans="1:22">
      <c r="A260">
        <v>24</v>
      </c>
      <c r="B260" t="s">
        <v>313</v>
      </c>
      <c r="C260" t="s">
        <v>36</v>
      </c>
      <c r="V260" t="s">
        <v>326</v>
      </c>
    </row>
    <row r="261" spans="1:22">
      <c r="A261">
        <v>24</v>
      </c>
      <c r="B261" t="s">
        <v>313</v>
      </c>
      <c r="C261" t="s">
        <v>36</v>
      </c>
      <c r="V261" t="s">
        <v>327</v>
      </c>
    </row>
    <row r="262" spans="1:22">
      <c r="A262">
        <v>24</v>
      </c>
      <c r="B262" t="s">
        <v>313</v>
      </c>
      <c r="C262" t="s">
        <v>36</v>
      </c>
      <c r="V262" t="s">
        <v>328</v>
      </c>
    </row>
    <row r="263" spans="1:22">
      <c r="A263">
        <v>24</v>
      </c>
      <c r="B263" t="s">
        <v>313</v>
      </c>
      <c r="C263" t="s">
        <v>36</v>
      </c>
      <c r="V263" t="s">
        <v>329</v>
      </c>
    </row>
    <row r="264" spans="1:22">
      <c r="A264">
        <v>24</v>
      </c>
      <c r="B264" t="s">
        <v>313</v>
      </c>
      <c r="C264" t="s">
        <v>36</v>
      </c>
      <c r="V264" t="s">
        <v>129</v>
      </c>
    </row>
    <row r="265" spans="1:22">
      <c r="A265">
        <v>24</v>
      </c>
      <c r="B265" t="s">
        <v>313</v>
      </c>
      <c r="C265" t="s">
        <v>330</v>
      </c>
      <c r="F265">
        <v>2</v>
      </c>
      <c r="G265">
        <v>3</v>
      </c>
      <c r="H265">
        <v>2</v>
      </c>
      <c r="J265" t="s">
        <v>331</v>
      </c>
    </row>
    <row r="266" spans="1:22">
      <c r="A266">
        <v>24</v>
      </c>
      <c r="B266" t="s">
        <v>313</v>
      </c>
      <c r="C266" t="s">
        <v>332</v>
      </c>
      <c r="F266">
        <v>2</v>
      </c>
      <c r="G266">
        <v>3</v>
      </c>
      <c r="H266">
        <v>1</v>
      </c>
      <c r="J266" t="s">
        <v>327</v>
      </c>
    </row>
    <row r="267" spans="1:22">
      <c r="A267">
        <v>24</v>
      </c>
      <c r="B267" t="s">
        <v>313</v>
      </c>
      <c r="C267" t="s">
        <v>333</v>
      </c>
      <c r="F267">
        <v>2</v>
      </c>
      <c r="G267">
        <v>3</v>
      </c>
      <c r="H267">
        <v>1</v>
      </c>
      <c r="J267" t="s">
        <v>325</v>
      </c>
    </row>
    <row r="268" spans="1:22">
      <c r="A268">
        <v>24</v>
      </c>
      <c r="B268" t="s">
        <v>313</v>
      </c>
      <c r="C268" t="s">
        <v>334</v>
      </c>
      <c r="F268">
        <v>2</v>
      </c>
      <c r="G268">
        <v>3</v>
      </c>
      <c r="H268">
        <v>1</v>
      </c>
      <c r="J268" t="s">
        <v>335</v>
      </c>
    </row>
    <row r="269" spans="1:22">
      <c r="A269">
        <v>24</v>
      </c>
      <c r="B269" t="s">
        <v>313</v>
      </c>
      <c r="C269" t="s">
        <v>336</v>
      </c>
      <c r="P269" t="s">
        <v>337</v>
      </c>
    </row>
    <row r="270" spans="1:22">
      <c r="A270">
        <v>24</v>
      </c>
      <c r="B270" t="s">
        <v>313</v>
      </c>
      <c r="C270" t="s">
        <v>338</v>
      </c>
      <c r="M270" t="s">
        <v>339</v>
      </c>
    </row>
    <row r="271" spans="1:22">
      <c r="A271">
        <v>24</v>
      </c>
      <c r="B271" t="s">
        <v>313</v>
      </c>
      <c r="C271" t="s">
        <v>338</v>
      </c>
      <c r="M271" t="s">
        <v>129</v>
      </c>
    </row>
    <row r="272" spans="1:22">
      <c r="A272">
        <v>24</v>
      </c>
      <c r="B272" t="s">
        <v>313</v>
      </c>
      <c r="C272" t="s">
        <v>74</v>
      </c>
      <c r="M272" t="s">
        <v>143</v>
      </c>
    </row>
    <row r="273" spans="1:21">
      <c r="A273">
        <v>24</v>
      </c>
      <c r="B273" t="s">
        <v>313</v>
      </c>
      <c r="C273" t="s">
        <v>74</v>
      </c>
      <c r="M273" t="s">
        <v>340</v>
      </c>
    </row>
    <row r="274" spans="1:21">
      <c r="A274">
        <v>24</v>
      </c>
      <c r="B274" t="s">
        <v>313</v>
      </c>
      <c r="C274" t="s">
        <v>74</v>
      </c>
      <c r="M274" t="s">
        <v>341</v>
      </c>
    </row>
    <row r="275" spans="1:21">
      <c r="A275">
        <v>24</v>
      </c>
      <c r="B275" t="s">
        <v>313</v>
      </c>
      <c r="C275" t="s">
        <v>342</v>
      </c>
      <c r="P275" t="s">
        <v>343</v>
      </c>
    </row>
    <row r="276" spans="1:21">
      <c r="A276">
        <v>24</v>
      </c>
      <c r="B276" t="s">
        <v>313</v>
      </c>
      <c r="C276" t="s">
        <v>344</v>
      </c>
      <c r="F276">
        <v>3</v>
      </c>
      <c r="H276">
        <v>1</v>
      </c>
      <c r="J276" t="s">
        <v>323</v>
      </c>
    </row>
    <row r="277" spans="1:21">
      <c r="A277">
        <v>24</v>
      </c>
      <c r="B277" t="s">
        <v>313</v>
      </c>
      <c r="C277" t="s">
        <v>345</v>
      </c>
      <c r="F277">
        <v>2</v>
      </c>
      <c r="G277">
        <v>3</v>
      </c>
      <c r="H277">
        <v>1</v>
      </c>
      <c r="J277" t="s">
        <v>326</v>
      </c>
    </row>
    <row r="278" spans="1:21">
      <c r="A278">
        <v>24</v>
      </c>
      <c r="B278" t="s">
        <v>313</v>
      </c>
      <c r="C278" t="s">
        <v>346</v>
      </c>
      <c r="F278">
        <v>2</v>
      </c>
      <c r="G278">
        <v>3</v>
      </c>
      <c r="H278">
        <v>1</v>
      </c>
      <c r="J278" t="s">
        <v>347</v>
      </c>
    </row>
    <row r="279" spans="1:21">
      <c r="A279">
        <v>24</v>
      </c>
      <c r="B279" t="s">
        <v>313</v>
      </c>
      <c r="C279" t="s">
        <v>348</v>
      </c>
      <c r="F279">
        <v>2</v>
      </c>
      <c r="G279">
        <v>3</v>
      </c>
      <c r="H279">
        <v>1</v>
      </c>
      <c r="J279" t="s">
        <v>349</v>
      </c>
    </row>
    <row r="280" spans="1:21">
      <c r="A280">
        <v>25</v>
      </c>
      <c r="B280" t="s">
        <v>350</v>
      </c>
      <c r="C280" t="s">
        <v>351</v>
      </c>
      <c r="M280" t="s">
        <v>352</v>
      </c>
    </row>
    <row r="281" spans="1:21">
      <c r="A281">
        <v>26</v>
      </c>
      <c r="B281" t="s">
        <v>353</v>
      </c>
      <c r="C281" t="s">
        <v>354</v>
      </c>
      <c r="P281" t="s">
        <v>355</v>
      </c>
    </row>
    <row r="282" spans="1:21">
      <c r="A282">
        <v>26</v>
      </c>
      <c r="B282" t="s">
        <v>353</v>
      </c>
      <c r="C282" t="s">
        <v>356</v>
      </c>
      <c r="P282" t="s">
        <v>175</v>
      </c>
    </row>
    <row r="283" spans="1:21">
      <c r="A283">
        <v>26</v>
      </c>
      <c r="B283" t="s">
        <v>353</v>
      </c>
      <c r="C283" t="s">
        <v>74</v>
      </c>
      <c r="M283" t="s">
        <v>357</v>
      </c>
    </row>
    <row r="284" spans="1:21">
      <c r="A284">
        <v>26</v>
      </c>
      <c r="B284" t="s">
        <v>353</v>
      </c>
      <c r="C284" t="s">
        <v>74</v>
      </c>
      <c r="P284" t="s">
        <v>185</v>
      </c>
    </row>
    <row r="285" spans="1:21">
      <c r="A285">
        <v>26</v>
      </c>
      <c r="B285" t="s">
        <v>353</v>
      </c>
      <c r="C285" t="s">
        <v>74</v>
      </c>
      <c r="S285" t="s">
        <v>358</v>
      </c>
    </row>
    <row r="286" spans="1:21">
      <c r="A286">
        <v>26</v>
      </c>
      <c r="B286" t="s">
        <v>353</v>
      </c>
      <c r="C286" t="s">
        <v>74</v>
      </c>
      <c r="U286" t="s">
        <v>149</v>
      </c>
    </row>
    <row r="287" spans="1:21">
      <c r="A287">
        <v>26</v>
      </c>
      <c r="B287" t="s">
        <v>353</v>
      </c>
      <c r="C287" t="s">
        <v>359</v>
      </c>
      <c r="S287" t="s">
        <v>360</v>
      </c>
    </row>
    <row r="288" spans="1:21">
      <c r="A288">
        <v>27</v>
      </c>
      <c r="B288" t="s">
        <v>361</v>
      </c>
      <c r="C288" t="s">
        <v>362</v>
      </c>
      <c r="P288" t="s">
        <v>75</v>
      </c>
    </row>
    <row r="289" spans="1:20">
      <c r="A289">
        <v>27</v>
      </c>
      <c r="B289" t="s">
        <v>361</v>
      </c>
      <c r="C289" t="s">
        <v>362</v>
      </c>
      <c r="P289" t="s">
        <v>363</v>
      </c>
    </row>
    <row r="290" spans="1:20">
      <c r="A290">
        <v>27</v>
      </c>
      <c r="B290" t="s">
        <v>361</v>
      </c>
      <c r="C290" t="s">
        <v>362</v>
      </c>
      <c r="S290" t="s">
        <v>277</v>
      </c>
    </row>
    <row r="291" spans="1:20">
      <c r="A291">
        <v>27</v>
      </c>
      <c r="B291" t="s">
        <v>361</v>
      </c>
      <c r="C291" t="s">
        <v>364</v>
      </c>
      <c r="P291" t="s">
        <v>365</v>
      </c>
    </row>
    <row r="292" spans="1:20">
      <c r="A292">
        <v>27</v>
      </c>
      <c r="B292" t="s">
        <v>361</v>
      </c>
      <c r="C292" t="s">
        <v>364</v>
      </c>
      <c r="P292" t="s">
        <v>277</v>
      </c>
    </row>
    <row r="293" spans="1:20">
      <c r="A293">
        <v>27</v>
      </c>
      <c r="B293" t="s">
        <v>361</v>
      </c>
      <c r="C293" t="s">
        <v>364</v>
      </c>
      <c r="S293" t="s">
        <v>366</v>
      </c>
    </row>
    <row r="294" spans="1:20">
      <c r="A294">
        <v>28</v>
      </c>
      <c r="B294" t="s">
        <v>367</v>
      </c>
      <c r="C294" t="s">
        <v>192</v>
      </c>
      <c r="Q294" t="s">
        <v>355</v>
      </c>
      <c r="T294" t="s">
        <v>355</v>
      </c>
    </row>
    <row r="295" spans="1:20">
      <c r="A295">
        <v>28</v>
      </c>
      <c r="B295" t="s">
        <v>367</v>
      </c>
      <c r="C295" t="s">
        <v>192</v>
      </c>
      <c r="S295" t="s">
        <v>193</v>
      </c>
    </row>
    <row r="296" spans="1:20">
      <c r="A296">
        <v>29</v>
      </c>
      <c r="B296" t="s">
        <v>368</v>
      </c>
      <c r="C296" t="s">
        <v>245</v>
      </c>
      <c r="M296" t="s">
        <v>369</v>
      </c>
    </row>
    <row r="297" spans="1:20">
      <c r="A297">
        <v>29</v>
      </c>
      <c r="B297" t="s">
        <v>368</v>
      </c>
      <c r="C297" t="s">
        <v>245</v>
      </c>
      <c r="M297" t="s">
        <v>277</v>
      </c>
    </row>
    <row r="298" spans="1:20">
      <c r="A298">
        <v>29</v>
      </c>
      <c r="B298" t="s">
        <v>368</v>
      </c>
      <c r="C298" t="s">
        <v>245</v>
      </c>
      <c r="M298" t="s">
        <v>141</v>
      </c>
    </row>
    <row r="299" spans="1:20">
      <c r="A299">
        <v>29</v>
      </c>
      <c r="B299" t="s">
        <v>368</v>
      </c>
      <c r="C299" t="s">
        <v>74</v>
      </c>
      <c r="M299" t="s">
        <v>370</v>
      </c>
    </row>
    <row r="300" spans="1:20">
      <c r="A300">
        <v>29</v>
      </c>
      <c r="B300" t="s">
        <v>368</v>
      </c>
      <c r="C300" t="s">
        <v>105</v>
      </c>
      <c r="M300" t="s">
        <v>369</v>
      </c>
    </row>
    <row r="301" spans="1:20">
      <c r="A301">
        <v>29</v>
      </c>
      <c r="B301" t="s">
        <v>368</v>
      </c>
      <c r="C301" t="s">
        <v>105</v>
      </c>
      <c r="M301" t="s">
        <v>371</v>
      </c>
    </row>
    <row r="302" spans="1:20">
      <c r="A302">
        <v>30</v>
      </c>
      <c r="B302" t="s">
        <v>372</v>
      </c>
      <c r="C302" t="s">
        <v>72</v>
      </c>
      <c r="M302" t="s">
        <v>373</v>
      </c>
    </row>
    <row r="303" spans="1:20">
      <c r="A303">
        <v>30</v>
      </c>
      <c r="B303" t="s">
        <v>372</v>
      </c>
      <c r="C303" t="s">
        <v>374</v>
      </c>
      <c r="M303" t="s">
        <v>375</v>
      </c>
    </row>
    <row r="304" spans="1:20">
      <c r="A304">
        <v>31</v>
      </c>
      <c r="B304" t="s">
        <v>376</v>
      </c>
    </row>
    <row r="305" spans="1:22">
      <c r="A305">
        <v>32</v>
      </c>
      <c r="B305" t="s">
        <v>377</v>
      </c>
      <c r="C305" t="s">
        <v>378</v>
      </c>
      <c r="S305" t="s">
        <v>379</v>
      </c>
    </row>
    <row r="306" spans="1:22">
      <c r="A306">
        <v>32</v>
      </c>
      <c r="B306" t="s">
        <v>377</v>
      </c>
      <c r="C306" t="s">
        <v>380</v>
      </c>
      <c r="M306" t="s">
        <v>379</v>
      </c>
    </row>
    <row r="307" spans="1:22">
      <c r="A307">
        <v>32</v>
      </c>
      <c r="B307" t="s">
        <v>377</v>
      </c>
      <c r="C307" t="s">
        <v>74</v>
      </c>
      <c r="M307" t="s">
        <v>381</v>
      </c>
    </row>
    <row r="308" spans="1:22">
      <c r="A308">
        <v>32</v>
      </c>
      <c r="B308" t="s">
        <v>377</v>
      </c>
      <c r="C308" t="s">
        <v>74</v>
      </c>
      <c r="M308" t="s">
        <v>382</v>
      </c>
    </row>
    <row r="309" spans="1:22">
      <c r="A309">
        <v>32</v>
      </c>
      <c r="B309" t="s">
        <v>377</v>
      </c>
      <c r="C309" t="s">
        <v>383</v>
      </c>
      <c r="M309" t="s">
        <v>384</v>
      </c>
    </row>
    <row r="310" spans="1:22">
      <c r="A310">
        <v>32</v>
      </c>
      <c r="B310" t="s">
        <v>377</v>
      </c>
      <c r="C310" t="s">
        <v>383</v>
      </c>
      <c r="M310" t="s">
        <v>287</v>
      </c>
    </row>
    <row r="311" spans="1:22">
      <c r="A311">
        <v>32</v>
      </c>
      <c r="B311" t="s">
        <v>377</v>
      </c>
      <c r="C311" t="s">
        <v>385</v>
      </c>
      <c r="M311" t="s">
        <v>386</v>
      </c>
    </row>
    <row r="312" spans="1:22">
      <c r="A312">
        <v>32</v>
      </c>
      <c r="B312" t="s">
        <v>377</v>
      </c>
      <c r="C312" t="s">
        <v>387</v>
      </c>
      <c r="F312">
        <v>2</v>
      </c>
      <c r="H312">
        <v>2</v>
      </c>
      <c r="J312" t="s">
        <v>388</v>
      </c>
      <c r="V312" t="s">
        <v>388</v>
      </c>
    </row>
    <row r="313" spans="1:22">
      <c r="A313">
        <v>32</v>
      </c>
      <c r="B313" t="s">
        <v>377</v>
      </c>
      <c r="C313" t="s">
        <v>389</v>
      </c>
      <c r="P313" t="s">
        <v>379</v>
      </c>
      <c r="Q313" t="s">
        <v>379</v>
      </c>
      <c r="R313" t="s">
        <v>379</v>
      </c>
      <c r="T313" t="s">
        <v>379</v>
      </c>
      <c r="U313" t="s">
        <v>379</v>
      </c>
    </row>
    <row r="314" spans="1:22">
      <c r="A314">
        <v>32</v>
      </c>
      <c r="B314" t="s">
        <v>377</v>
      </c>
      <c r="C314" t="s">
        <v>390</v>
      </c>
      <c r="N314" t="s">
        <v>379</v>
      </c>
    </row>
    <row r="315" spans="1:22">
      <c r="A315">
        <v>33</v>
      </c>
      <c r="B315" t="s">
        <v>391</v>
      </c>
      <c r="C315" t="s">
        <v>392</v>
      </c>
      <c r="P315" t="s">
        <v>104</v>
      </c>
    </row>
    <row r="316" spans="1:22">
      <c r="A316">
        <v>34</v>
      </c>
      <c r="B316" t="s">
        <v>393</v>
      </c>
    </row>
    <row r="317" spans="1:22">
      <c r="A317">
        <v>35</v>
      </c>
      <c r="B317" t="s">
        <v>394</v>
      </c>
    </row>
    <row r="318" spans="1:22">
      <c r="A318">
        <v>36</v>
      </c>
      <c r="B318" t="s">
        <v>395</v>
      </c>
    </row>
    <row r="319" spans="1:22">
      <c r="A319">
        <v>37</v>
      </c>
      <c r="B319" t="s">
        <v>396</v>
      </c>
      <c r="C319" t="s">
        <v>74</v>
      </c>
      <c r="M319" t="s">
        <v>397</v>
      </c>
    </row>
    <row r="320" spans="1:22">
      <c r="A320">
        <v>38</v>
      </c>
      <c r="B320" t="s">
        <v>398</v>
      </c>
    </row>
    <row r="321" spans="1:16">
      <c r="A321">
        <v>39</v>
      </c>
      <c r="B321" t="s">
        <v>399</v>
      </c>
      <c r="C321" t="s">
        <v>74</v>
      </c>
      <c r="M321" t="s">
        <v>400</v>
      </c>
    </row>
    <row r="322" spans="1:16">
      <c r="A322">
        <v>40</v>
      </c>
      <c r="B322" t="s">
        <v>401</v>
      </c>
    </row>
    <row r="323" spans="1:16">
      <c r="A323">
        <v>41</v>
      </c>
      <c r="B323" t="s">
        <v>402</v>
      </c>
    </row>
    <row r="324" spans="1:16">
      <c r="A324">
        <v>42</v>
      </c>
      <c r="B324" t="s">
        <v>403</v>
      </c>
      <c r="C324" t="s">
        <v>74</v>
      </c>
      <c r="M324" t="s">
        <v>363</v>
      </c>
    </row>
    <row r="325" spans="1:16">
      <c r="A325">
        <v>42</v>
      </c>
      <c r="B325" t="s">
        <v>403</v>
      </c>
      <c r="C325" t="s">
        <v>74</v>
      </c>
      <c r="M325" t="s">
        <v>116</v>
      </c>
    </row>
    <row r="326" spans="1:16">
      <c r="A326">
        <v>43</v>
      </c>
      <c r="B326" t="s">
        <v>404</v>
      </c>
    </row>
    <row r="327" spans="1:16">
      <c r="A327">
        <v>44</v>
      </c>
      <c r="B327" t="s">
        <v>405</v>
      </c>
      <c r="C327" t="s">
        <v>406</v>
      </c>
      <c r="P327" t="s">
        <v>407</v>
      </c>
    </row>
    <row r="328" spans="1:16">
      <c r="A328">
        <v>45</v>
      </c>
      <c r="B328" t="s">
        <v>408</v>
      </c>
    </row>
    <row r="329" spans="1:16">
      <c r="A329">
        <v>46</v>
      </c>
      <c r="B329" t="s">
        <v>409</v>
      </c>
      <c r="C329" t="s">
        <v>410</v>
      </c>
      <c r="P329" t="s">
        <v>411</v>
      </c>
    </row>
    <row r="330" spans="1:16">
      <c r="A330">
        <v>46</v>
      </c>
      <c r="B330" t="s">
        <v>409</v>
      </c>
      <c r="C330" t="s">
        <v>412</v>
      </c>
      <c r="P330" t="s">
        <v>413</v>
      </c>
    </row>
    <row r="331" spans="1:16">
      <c r="A331">
        <v>46</v>
      </c>
      <c r="B331" t="s">
        <v>409</v>
      </c>
      <c r="C331" t="s">
        <v>74</v>
      </c>
      <c r="M331" t="s">
        <v>75</v>
      </c>
    </row>
    <row r="332" spans="1:16">
      <c r="A332">
        <v>46</v>
      </c>
      <c r="B332" t="s">
        <v>409</v>
      </c>
      <c r="C332" t="s">
        <v>414</v>
      </c>
      <c r="P332" t="s">
        <v>415</v>
      </c>
    </row>
    <row r="333" spans="1:16">
      <c r="A333">
        <v>47</v>
      </c>
      <c r="B333" t="s">
        <v>416</v>
      </c>
    </row>
    <row r="334" spans="1:16">
      <c r="A334">
        <v>48</v>
      </c>
      <c r="B334" t="s">
        <v>417</v>
      </c>
    </row>
    <row r="335" spans="1:16">
      <c r="A335">
        <v>49</v>
      </c>
      <c r="B335" t="s">
        <v>418</v>
      </c>
    </row>
    <row r="336" spans="1:16">
      <c r="A336">
        <v>50</v>
      </c>
      <c r="B336" t="s">
        <v>419</v>
      </c>
    </row>
    <row r="337" spans="1:22">
      <c r="A337">
        <v>51</v>
      </c>
      <c r="B337" t="s">
        <v>420</v>
      </c>
      <c r="C337" t="s">
        <v>421</v>
      </c>
      <c r="S337" t="s">
        <v>141</v>
      </c>
    </row>
    <row r="338" spans="1:22">
      <c r="A338">
        <v>51</v>
      </c>
      <c r="B338" t="s">
        <v>420</v>
      </c>
      <c r="C338" t="s">
        <v>422</v>
      </c>
      <c r="F338">
        <v>1</v>
      </c>
      <c r="H338">
        <v>1</v>
      </c>
      <c r="J338" t="s">
        <v>162</v>
      </c>
    </row>
    <row r="339" spans="1:22">
      <c r="A339">
        <v>52</v>
      </c>
      <c r="B339" t="s">
        <v>423</v>
      </c>
      <c r="C339" t="s">
        <v>95</v>
      </c>
      <c r="P339" t="s">
        <v>424</v>
      </c>
    </row>
    <row r="340" spans="1:22">
      <c r="A340">
        <v>52</v>
      </c>
      <c r="B340" t="s">
        <v>423</v>
      </c>
      <c r="C340" t="s">
        <v>95</v>
      </c>
      <c r="S340" t="s">
        <v>425</v>
      </c>
    </row>
    <row r="341" spans="1:22">
      <c r="A341">
        <v>52</v>
      </c>
      <c r="B341" t="s">
        <v>423</v>
      </c>
      <c r="C341" t="s">
        <v>118</v>
      </c>
      <c r="S341" t="s">
        <v>426</v>
      </c>
    </row>
    <row r="342" spans="1:22">
      <c r="A342">
        <v>52</v>
      </c>
      <c r="B342" t="s">
        <v>423</v>
      </c>
      <c r="C342" t="s">
        <v>427</v>
      </c>
      <c r="S342" t="s">
        <v>134</v>
      </c>
    </row>
    <row r="343" spans="1:22">
      <c r="A343">
        <v>52</v>
      </c>
      <c r="B343" t="s">
        <v>423</v>
      </c>
      <c r="C343" t="s">
        <v>120</v>
      </c>
      <c r="P343" t="s">
        <v>117</v>
      </c>
    </row>
    <row r="344" spans="1:22">
      <c r="A344">
        <v>52</v>
      </c>
      <c r="B344" t="s">
        <v>423</v>
      </c>
      <c r="C344" t="s">
        <v>120</v>
      </c>
      <c r="S344" t="s">
        <v>425</v>
      </c>
    </row>
    <row r="345" spans="1:22">
      <c r="A345">
        <v>52</v>
      </c>
      <c r="B345" t="s">
        <v>423</v>
      </c>
      <c r="C345" t="s">
        <v>120</v>
      </c>
      <c r="V345" t="s">
        <v>428</v>
      </c>
    </row>
    <row r="346" spans="1:22">
      <c r="A346">
        <v>52</v>
      </c>
      <c r="B346" t="s">
        <v>423</v>
      </c>
      <c r="C346" t="s">
        <v>138</v>
      </c>
      <c r="P346" t="s">
        <v>156</v>
      </c>
    </row>
    <row r="347" spans="1:22">
      <c r="A347">
        <v>52</v>
      </c>
      <c r="B347" t="s">
        <v>423</v>
      </c>
      <c r="C347" t="s">
        <v>429</v>
      </c>
      <c r="P347" t="s">
        <v>119</v>
      </c>
    </row>
    <row r="348" spans="1:22">
      <c r="A348">
        <v>53</v>
      </c>
      <c r="B348" t="s">
        <v>430</v>
      </c>
      <c r="C348" t="s">
        <v>431</v>
      </c>
      <c r="M348" t="s">
        <v>432</v>
      </c>
    </row>
    <row r="349" spans="1:22">
      <c r="A349">
        <v>53</v>
      </c>
      <c r="B349" t="s">
        <v>430</v>
      </c>
      <c r="C349" t="s">
        <v>433</v>
      </c>
      <c r="P349" t="s">
        <v>104</v>
      </c>
    </row>
    <row r="350" spans="1:22">
      <c r="A350">
        <v>53</v>
      </c>
      <c r="B350" t="s">
        <v>430</v>
      </c>
      <c r="C350" t="s">
        <v>434</v>
      </c>
      <c r="P350" t="s">
        <v>435</v>
      </c>
    </row>
    <row r="351" spans="1:22">
      <c r="A351">
        <v>54</v>
      </c>
      <c r="B351" t="s">
        <v>436</v>
      </c>
      <c r="C351" t="s">
        <v>383</v>
      </c>
      <c r="M351" t="s">
        <v>437</v>
      </c>
    </row>
    <row r="352" spans="1:22">
      <c r="A352">
        <v>55</v>
      </c>
      <c r="B352" t="s">
        <v>438</v>
      </c>
      <c r="C352" t="s">
        <v>74</v>
      </c>
      <c r="M352" t="s">
        <v>432</v>
      </c>
    </row>
    <row r="353" spans="1:21">
      <c r="A353">
        <v>56</v>
      </c>
      <c r="B353" t="s">
        <v>439</v>
      </c>
      <c r="C353" t="s">
        <v>440</v>
      </c>
      <c r="M353" t="s">
        <v>441</v>
      </c>
    </row>
    <row r="354" spans="1:21">
      <c r="A354">
        <v>56</v>
      </c>
      <c r="B354" t="s">
        <v>439</v>
      </c>
      <c r="C354" t="s">
        <v>440</v>
      </c>
      <c r="P354" t="s">
        <v>442</v>
      </c>
    </row>
    <row r="355" spans="1:21">
      <c r="A355">
        <v>56</v>
      </c>
      <c r="B355" t="s">
        <v>439</v>
      </c>
      <c r="C355" t="s">
        <v>440</v>
      </c>
      <c r="S355" t="s">
        <v>443</v>
      </c>
    </row>
    <row r="356" spans="1:21">
      <c r="A356">
        <v>56</v>
      </c>
      <c r="B356" t="s">
        <v>439</v>
      </c>
      <c r="C356" t="s">
        <v>444</v>
      </c>
      <c r="P356" t="s">
        <v>45</v>
      </c>
    </row>
    <row r="357" spans="1:21">
      <c r="A357">
        <v>56</v>
      </c>
      <c r="B357" t="s">
        <v>439</v>
      </c>
      <c r="C357" t="s">
        <v>444</v>
      </c>
      <c r="S357" t="s">
        <v>443</v>
      </c>
    </row>
    <row r="358" spans="1:21">
      <c r="A358">
        <v>56</v>
      </c>
      <c r="B358" t="s">
        <v>439</v>
      </c>
      <c r="C358" t="s">
        <v>445</v>
      </c>
      <c r="M358" t="s">
        <v>160</v>
      </c>
    </row>
    <row r="359" spans="1:21">
      <c r="A359">
        <v>56</v>
      </c>
      <c r="B359" t="s">
        <v>439</v>
      </c>
      <c r="C359" t="s">
        <v>446</v>
      </c>
      <c r="P359" t="s">
        <v>447</v>
      </c>
    </row>
    <row r="360" spans="1:21">
      <c r="A360">
        <v>56</v>
      </c>
      <c r="B360" t="s">
        <v>439</v>
      </c>
      <c r="C360" t="s">
        <v>446</v>
      </c>
      <c r="S360" t="s">
        <v>443</v>
      </c>
    </row>
    <row r="361" spans="1:21">
      <c r="A361">
        <v>57</v>
      </c>
      <c r="B361" t="s">
        <v>448</v>
      </c>
      <c r="C361" t="s">
        <v>449</v>
      </c>
      <c r="S361" t="s">
        <v>450</v>
      </c>
    </row>
    <row r="362" spans="1:21">
      <c r="A362">
        <v>57</v>
      </c>
      <c r="B362" t="s">
        <v>448</v>
      </c>
      <c r="C362" t="s">
        <v>451</v>
      </c>
      <c r="S362" t="s">
        <v>452</v>
      </c>
    </row>
    <row r="363" spans="1:21">
      <c r="A363">
        <v>57</v>
      </c>
      <c r="B363" t="s">
        <v>448</v>
      </c>
      <c r="C363" t="s">
        <v>95</v>
      </c>
      <c r="M363" t="s">
        <v>453</v>
      </c>
    </row>
    <row r="364" spans="1:21">
      <c r="A364">
        <v>57</v>
      </c>
      <c r="B364" t="s">
        <v>448</v>
      </c>
      <c r="C364" t="s">
        <v>95</v>
      </c>
      <c r="U364" t="s">
        <v>450</v>
      </c>
    </row>
    <row r="365" spans="1:21">
      <c r="A365">
        <v>57</v>
      </c>
      <c r="B365" t="s">
        <v>448</v>
      </c>
      <c r="C365" t="s">
        <v>95</v>
      </c>
      <c r="U365" t="s">
        <v>452</v>
      </c>
    </row>
    <row r="366" spans="1:21">
      <c r="A366">
        <v>57</v>
      </c>
      <c r="B366" t="s">
        <v>448</v>
      </c>
      <c r="C366" t="s">
        <v>454</v>
      </c>
      <c r="T366" t="s">
        <v>450</v>
      </c>
    </row>
    <row r="367" spans="1:21">
      <c r="A367">
        <v>57</v>
      </c>
      <c r="B367" t="s">
        <v>448</v>
      </c>
      <c r="C367" t="s">
        <v>455</v>
      </c>
      <c r="T367" t="s">
        <v>452</v>
      </c>
    </row>
    <row r="368" spans="1:21">
      <c r="A368">
        <v>57</v>
      </c>
      <c r="B368" t="s">
        <v>448</v>
      </c>
      <c r="C368" t="s">
        <v>456</v>
      </c>
      <c r="F368">
        <v>3</v>
      </c>
      <c r="H368">
        <v>2</v>
      </c>
      <c r="J368" t="s">
        <v>457</v>
      </c>
    </row>
    <row r="369" spans="1:19">
      <c r="A369">
        <v>58</v>
      </c>
      <c r="B369" t="s">
        <v>458</v>
      </c>
      <c r="C369" t="s">
        <v>459</v>
      </c>
      <c r="P369" t="s">
        <v>460</v>
      </c>
    </row>
    <row r="370" spans="1:19">
      <c r="A370">
        <v>58</v>
      </c>
      <c r="B370" t="s">
        <v>458</v>
      </c>
      <c r="C370" t="s">
        <v>459</v>
      </c>
      <c r="P370" t="s">
        <v>461</v>
      </c>
    </row>
    <row r="371" spans="1:19">
      <c r="A371">
        <v>59</v>
      </c>
      <c r="B371" t="s">
        <v>462</v>
      </c>
    </row>
    <row r="372" spans="1:19">
      <c r="A372">
        <v>60</v>
      </c>
      <c r="B372" t="s">
        <v>463</v>
      </c>
      <c r="C372" t="s">
        <v>464</v>
      </c>
      <c r="M372" t="s">
        <v>352</v>
      </c>
    </row>
    <row r="373" spans="1:19">
      <c r="A373">
        <v>60</v>
      </c>
      <c r="B373" t="s">
        <v>463</v>
      </c>
      <c r="C373" t="s">
        <v>464</v>
      </c>
      <c r="P373" t="s">
        <v>465</v>
      </c>
    </row>
    <row r="374" spans="1:19">
      <c r="A374">
        <v>60</v>
      </c>
      <c r="B374" t="s">
        <v>463</v>
      </c>
      <c r="C374" t="s">
        <v>466</v>
      </c>
      <c r="P374" t="s">
        <v>467</v>
      </c>
    </row>
    <row r="375" spans="1:19">
      <c r="A375">
        <v>60</v>
      </c>
      <c r="B375" t="s">
        <v>463</v>
      </c>
      <c r="C375" t="s">
        <v>468</v>
      </c>
      <c r="P375" t="s">
        <v>469</v>
      </c>
    </row>
    <row r="376" spans="1:19">
      <c r="A376">
        <v>60</v>
      </c>
      <c r="B376" t="s">
        <v>463</v>
      </c>
      <c r="C376" t="s">
        <v>282</v>
      </c>
      <c r="M376" t="s">
        <v>470</v>
      </c>
    </row>
    <row r="377" spans="1:19">
      <c r="A377">
        <v>61</v>
      </c>
      <c r="B377" t="s">
        <v>471</v>
      </c>
      <c r="C377" t="s">
        <v>472</v>
      </c>
      <c r="S377" t="s">
        <v>473</v>
      </c>
    </row>
    <row r="378" spans="1:19">
      <c r="A378">
        <v>61</v>
      </c>
      <c r="B378" t="s">
        <v>471</v>
      </c>
      <c r="C378" t="s">
        <v>474</v>
      </c>
      <c r="P378" t="s">
        <v>475</v>
      </c>
    </row>
    <row r="379" spans="1:19">
      <c r="A379">
        <v>61</v>
      </c>
      <c r="B379" t="s">
        <v>471</v>
      </c>
      <c r="C379" t="s">
        <v>474</v>
      </c>
      <c r="S379" t="s">
        <v>476</v>
      </c>
    </row>
    <row r="380" spans="1:19">
      <c r="A380">
        <v>61</v>
      </c>
      <c r="B380" t="s">
        <v>471</v>
      </c>
      <c r="C380" t="s">
        <v>477</v>
      </c>
      <c r="S380" t="s">
        <v>478</v>
      </c>
    </row>
    <row r="381" spans="1:19">
      <c r="A381">
        <v>61</v>
      </c>
      <c r="B381" t="s">
        <v>471</v>
      </c>
      <c r="C381" t="s">
        <v>479</v>
      </c>
      <c r="P381" t="s">
        <v>480</v>
      </c>
    </row>
    <row r="382" spans="1:19">
      <c r="A382">
        <v>61</v>
      </c>
      <c r="B382" t="s">
        <v>471</v>
      </c>
      <c r="C382" t="s">
        <v>481</v>
      </c>
      <c r="P382" t="s">
        <v>482</v>
      </c>
    </row>
    <row r="383" spans="1:19">
      <c r="A383">
        <v>62</v>
      </c>
      <c r="B383" t="s">
        <v>483</v>
      </c>
      <c r="C383" t="s">
        <v>484</v>
      </c>
      <c r="P383" t="s">
        <v>485</v>
      </c>
    </row>
    <row r="384" spans="1:19">
      <c r="A384">
        <v>62</v>
      </c>
      <c r="B384" t="s">
        <v>483</v>
      </c>
      <c r="C384" t="s">
        <v>486</v>
      </c>
      <c r="S384" t="s">
        <v>487</v>
      </c>
    </row>
    <row r="385" spans="1:22">
      <c r="A385">
        <v>62</v>
      </c>
      <c r="B385" t="s">
        <v>483</v>
      </c>
      <c r="C385" t="s">
        <v>488</v>
      </c>
      <c r="S385" t="s">
        <v>363</v>
      </c>
    </row>
    <row r="386" spans="1:22">
      <c r="A386">
        <v>62</v>
      </c>
      <c r="B386" t="s">
        <v>483</v>
      </c>
      <c r="C386" t="s">
        <v>489</v>
      </c>
      <c r="S386" t="s">
        <v>352</v>
      </c>
    </row>
    <row r="387" spans="1:22">
      <c r="A387">
        <v>62</v>
      </c>
      <c r="B387" t="s">
        <v>483</v>
      </c>
      <c r="C387" t="s">
        <v>490</v>
      </c>
      <c r="S387" t="s">
        <v>491</v>
      </c>
    </row>
    <row r="388" spans="1:22">
      <c r="A388">
        <v>63</v>
      </c>
      <c r="B388" t="s">
        <v>492</v>
      </c>
      <c r="C388" t="s">
        <v>493</v>
      </c>
      <c r="S388" t="s">
        <v>494</v>
      </c>
    </row>
    <row r="389" spans="1:22">
      <c r="A389">
        <v>63</v>
      </c>
      <c r="B389" t="s">
        <v>492</v>
      </c>
      <c r="C389" t="s">
        <v>495</v>
      </c>
      <c r="S389" t="s">
        <v>496</v>
      </c>
    </row>
    <row r="390" spans="1:22">
      <c r="A390">
        <v>64</v>
      </c>
      <c r="B390" t="s">
        <v>497</v>
      </c>
    </row>
    <row r="391" spans="1:22">
      <c r="A391">
        <v>65</v>
      </c>
      <c r="B391" t="s">
        <v>498</v>
      </c>
      <c r="C391" t="s">
        <v>499</v>
      </c>
      <c r="F391">
        <v>3</v>
      </c>
      <c r="H391">
        <v>2</v>
      </c>
      <c r="J391" t="s">
        <v>500</v>
      </c>
      <c r="Q391" t="s">
        <v>500</v>
      </c>
      <c r="T391" t="s">
        <v>500</v>
      </c>
      <c r="V391" t="s">
        <v>500</v>
      </c>
    </row>
    <row r="392" spans="1:22">
      <c r="A392">
        <v>65</v>
      </c>
      <c r="B392" t="s">
        <v>498</v>
      </c>
      <c r="C392" t="s">
        <v>499</v>
      </c>
      <c r="P392" t="s">
        <v>352</v>
      </c>
      <c r="S392" t="s">
        <v>352</v>
      </c>
    </row>
    <row r="393" spans="1:22">
      <c r="A393">
        <v>65</v>
      </c>
      <c r="B393" t="s">
        <v>498</v>
      </c>
      <c r="C393" t="s">
        <v>499</v>
      </c>
      <c r="R393" t="s">
        <v>242</v>
      </c>
      <c r="U393" t="s">
        <v>242</v>
      </c>
    </row>
    <row r="394" spans="1:22">
      <c r="A394">
        <v>66</v>
      </c>
      <c r="B394" t="s">
        <v>501</v>
      </c>
      <c r="C394" t="s">
        <v>502</v>
      </c>
      <c r="P394" t="s">
        <v>96</v>
      </c>
    </row>
    <row r="395" spans="1:22">
      <c r="A395">
        <v>66</v>
      </c>
      <c r="B395" t="s">
        <v>501</v>
      </c>
      <c r="C395" t="s">
        <v>503</v>
      </c>
      <c r="P395" t="s">
        <v>504</v>
      </c>
    </row>
    <row r="396" spans="1:22">
      <c r="A396">
        <v>66</v>
      </c>
      <c r="B396" t="s">
        <v>501</v>
      </c>
      <c r="C396" t="s">
        <v>505</v>
      </c>
      <c r="P396" t="s">
        <v>506</v>
      </c>
    </row>
    <row r="397" spans="1:22">
      <c r="A397">
        <v>67</v>
      </c>
      <c r="B397" t="s">
        <v>507</v>
      </c>
    </row>
    <row r="398" spans="1:22">
      <c r="A398">
        <v>68</v>
      </c>
      <c r="B398" t="s">
        <v>508</v>
      </c>
      <c r="C398" t="s">
        <v>509</v>
      </c>
      <c r="S398" t="s">
        <v>135</v>
      </c>
    </row>
    <row r="399" spans="1:22">
      <c r="A399">
        <v>68</v>
      </c>
      <c r="B399" t="s">
        <v>508</v>
      </c>
      <c r="C399" t="s">
        <v>510</v>
      </c>
      <c r="S399" t="s">
        <v>88</v>
      </c>
    </row>
    <row r="400" spans="1:22">
      <c r="A400">
        <v>69</v>
      </c>
      <c r="B400" t="s">
        <v>511</v>
      </c>
      <c r="C400" t="s">
        <v>512</v>
      </c>
      <c r="M400" t="s">
        <v>317</v>
      </c>
    </row>
    <row r="401" spans="1:22">
      <c r="A401">
        <v>69</v>
      </c>
      <c r="B401" t="s">
        <v>511</v>
      </c>
      <c r="C401" t="s">
        <v>512</v>
      </c>
      <c r="M401" t="s">
        <v>117</v>
      </c>
    </row>
    <row r="402" spans="1:22">
      <c r="A402">
        <v>70</v>
      </c>
      <c r="B402" t="s">
        <v>513</v>
      </c>
      <c r="C402" t="s">
        <v>74</v>
      </c>
      <c r="M402" t="s">
        <v>75</v>
      </c>
    </row>
    <row r="403" spans="1:22">
      <c r="A403">
        <v>70</v>
      </c>
      <c r="B403" t="s">
        <v>513</v>
      </c>
      <c r="C403" t="s">
        <v>74</v>
      </c>
      <c r="M403" t="s">
        <v>363</v>
      </c>
    </row>
    <row r="404" spans="1:22">
      <c r="A404">
        <v>71</v>
      </c>
      <c r="B404" t="s">
        <v>514</v>
      </c>
    </row>
    <row r="405" spans="1:22">
      <c r="A405">
        <v>72</v>
      </c>
      <c r="B405" t="s">
        <v>515</v>
      </c>
    </row>
    <row r="406" spans="1:22">
      <c r="A406">
        <v>73</v>
      </c>
      <c r="B406" t="s">
        <v>516</v>
      </c>
      <c r="C406" t="s">
        <v>517</v>
      </c>
      <c r="M406" t="s">
        <v>212</v>
      </c>
    </row>
    <row r="407" spans="1:22">
      <c r="A407">
        <v>73</v>
      </c>
      <c r="B407" t="s">
        <v>516</v>
      </c>
      <c r="C407" t="s">
        <v>517</v>
      </c>
      <c r="M407" t="s">
        <v>518</v>
      </c>
    </row>
    <row r="408" spans="1:22">
      <c r="A408">
        <v>73</v>
      </c>
      <c r="B408" t="s">
        <v>516</v>
      </c>
      <c r="C408" t="s">
        <v>517</v>
      </c>
      <c r="M408" t="s">
        <v>25</v>
      </c>
    </row>
    <row r="409" spans="1:22">
      <c r="A409">
        <v>73</v>
      </c>
      <c r="B409" t="s">
        <v>516</v>
      </c>
      <c r="C409" t="s">
        <v>519</v>
      </c>
      <c r="F409">
        <v>2</v>
      </c>
      <c r="H409">
        <v>1</v>
      </c>
      <c r="J409" t="s">
        <v>520</v>
      </c>
      <c r="K409" t="s">
        <v>520</v>
      </c>
      <c r="M409" t="s">
        <v>520</v>
      </c>
      <c r="Q409" t="s">
        <v>520</v>
      </c>
      <c r="R409" t="s">
        <v>520</v>
      </c>
    </row>
    <row r="410" spans="1:22">
      <c r="A410">
        <v>73</v>
      </c>
      <c r="B410" t="s">
        <v>516</v>
      </c>
      <c r="C410" t="s">
        <v>519</v>
      </c>
      <c r="K410" t="s">
        <v>104</v>
      </c>
      <c r="V410" t="s">
        <v>104</v>
      </c>
    </row>
    <row r="411" spans="1:22">
      <c r="A411">
        <v>73</v>
      </c>
      <c r="B411" t="s">
        <v>516</v>
      </c>
      <c r="C411" t="s">
        <v>519</v>
      </c>
      <c r="K411" t="s">
        <v>521</v>
      </c>
      <c r="M411" t="s">
        <v>521</v>
      </c>
      <c r="P411" t="s">
        <v>521</v>
      </c>
      <c r="R411" t="s">
        <v>521</v>
      </c>
      <c r="S411" t="s">
        <v>521</v>
      </c>
      <c r="T411" t="s">
        <v>521</v>
      </c>
      <c r="U411" t="s">
        <v>521</v>
      </c>
      <c r="V411" t="s">
        <v>521</v>
      </c>
    </row>
    <row r="412" spans="1:22">
      <c r="A412">
        <v>73</v>
      </c>
      <c r="B412" t="s">
        <v>516</v>
      </c>
      <c r="C412" t="s">
        <v>519</v>
      </c>
      <c r="M412" t="s">
        <v>522</v>
      </c>
    </row>
    <row r="413" spans="1:22">
      <c r="A413">
        <v>73</v>
      </c>
      <c r="B413" t="s">
        <v>516</v>
      </c>
      <c r="C413" t="s">
        <v>519</v>
      </c>
      <c r="U413" t="s">
        <v>523</v>
      </c>
      <c r="V413" t="s">
        <v>523</v>
      </c>
    </row>
    <row r="414" spans="1:22">
      <c r="A414">
        <v>73</v>
      </c>
      <c r="B414" t="s">
        <v>516</v>
      </c>
      <c r="C414" t="s">
        <v>524</v>
      </c>
      <c r="F414">
        <v>2</v>
      </c>
      <c r="H414">
        <v>1</v>
      </c>
      <c r="J414" t="s">
        <v>521</v>
      </c>
    </row>
    <row r="415" spans="1:22">
      <c r="A415">
        <v>73</v>
      </c>
      <c r="B415" t="s">
        <v>516</v>
      </c>
      <c r="C415" t="s">
        <v>525</v>
      </c>
      <c r="F415">
        <v>2</v>
      </c>
      <c r="H415">
        <v>1</v>
      </c>
      <c r="J415" t="s">
        <v>523</v>
      </c>
    </row>
    <row r="416" spans="1:22">
      <c r="A416">
        <v>73</v>
      </c>
      <c r="B416" t="s">
        <v>516</v>
      </c>
      <c r="C416" t="s">
        <v>525</v>
      </c>
      <c r="F416">
        <v>2</v>
      </c>
      <c r="H416">
        <v>1</v>
      </c>
      <c r="J416" t="s">
        <v>104</v>
      </c>
    </row>
    <row r="417" spans="1:22">
      <c r="A417">
        <v>73</v>
      </c>
      <c r="B417" t="s">
        <v>516</v>
      </c>
      <c r="C417" t="s">
        <v>526</v>
      </c>
      <c r="F417">
        <v>2</v>
      </c>
      <c r="H417">
        <v>1</v>
      </c>
      <c r="J417" t="s">
        <v>523</v>
      </c>
      <c r="N417" t="s">
        <v>523</v>
      </c>
      <c r="Q417" t="s">
        <v>523</v>
      </c>
      <c r="R417" t="s">
        <v>523</v>
      </c>
      <c r="S417" t="s">
        <v>523</v>
      </c>
    </row>
    <row r="418" spans="1:22">
      <c r="A418">
        <v>73</v>
      </c>
      <c r="B418" t="s">
        <v>516</v>
      </c>
      <c r="C418" t="s">
        <v>526</v>
      </c>
      <c r="K418" t="s">
        <v>527</v>
      </c>
      <c r="O418" t="s">
        <v>527</v>
      </c>
      <c r="V418" t="s">
        <v>527</v>
      </c>
    </row>
    <row r="419" spans="1:22">
      <c r="A419">
        <v>73</v>
      </c>
      <c r="B419" t="s">
        <v>516</v>
      </c>
      <c r="C419" t="s">
        <v>526</v>
      </c>
      <c r="K419" t="s">
        <v>528</v>
      </c>
      <c r="O419" t="s">
        <v>528</v>
      </c>
      <c r="P419" t="s">
        <v>528</v>
      </c>
      <c r="S419" t="s">
        <v>528</v>
      </c>
      <c r="T419" t="s">
        <v>528</v>
      </c>
      <c r="U419" t="s">
        <v>528</v>
      </c>
      <c r="V419" t="s">
        <v>528</v>
      </c>
    </row>
    <row r="420" spans="1:22">
      <c r="A420">
        <v>73</v>
      </c>
      <c r="B420" t="s">
        <v>516</v>
      </c>
      <c r="C420" t="s">
        <v>526</v>
      </c>
      <c r="M420" t="s">
        <v>529</v>
      </c>
      <c r="O420" t="s">
        <v>529</v>
      </c>
      <c r="P420" t="s">
        <v>529</v>
      </c>
      <c r="R420" t="s">
        <v>529</v>
      </c>
      <c r="T420" t="s">
        <v>529</v>
      </c>
      <c r="U420" t="s">
        <v>529</v>
      </c>
      <c r="V420" t="s">
        <v>529</v>
      </c>
    </row>
    <row r="421" spans="1:22">
      <c r="A421">
        <v>73</v>
      </c>
      <c r="B421" t="s">
        <v>516</v>
      </c>
      <c r="C421" t="s">
        <v>526</v>
      </c>
      <c r="M421" t="s">
        <v>530</v>
      </c>
    </row>
    <row r="422" spans="1:22">
      <c r="A422">
        <v>73</v>
      </c>
      <c r="B422" t="s">
        <v>516</v>
      </c>
      <c r="C422" t="s">
        <v>526</v>
      </c>
      <c r="M422" t="s">
        <v>38</v>
      </c>
    </row>
    <row r="423" spans="1:22">
      <c r="A423">
        <v>73</v>
      </c>
      <c r="B423" t="s">
        <v>516</v>
      </c>
      <c r="C423" t="s">
        <v>531</v>
      </c>
      <c r="Q423" t="s">
        <v>529</v>
      </c>
    </row>
    <row r="424" spans="1:22">
      <c r="A424">
        <v>73</v>
      </c>
      <c r="B424" t="s">
        <v>516</v>
      </c>
      <c r="C424" t="s">
        <v>532</v>
      </c>
      <c r="F424">
        <v>2</v>
      </c>
      <c r="H424">
        <v>1</v>
      </c>
      <c r="J424" t="s">
        <v>529</v>
      </c>
    </row>
    <row r="425" spans="1:22">
      <c r="A425">
        <v>73</v>
      </c>
      <c r="B425" t="s">
        <v>516</v>
      </c>
      <c r="C425" t="s">
        <v>533</v>
      </c>
      <c r="F425">
        <v>2</v>
      </c>
      <c r="H425">
        <v>1</v>
      </c>
      <c r="J425" t="s">
        <v>527</v>
      </c>
    </row>
    <row r="426" spans="1:22">
      <c r="A426">
        <v>73</v>
      </c>
      <c r="B426" t="s">
        <v>516</v>
      </c>
      <c r="C426" t="s">
        <v>533</v>
      </c>
      <c r="F426">
        <v>2</v>
      </c>
      <c r="H426">
        <v>1</v>
      </c>
      <c r="J426" t="s">
        <v>528</v>
      </c>
    </row>
    <row r="427" spans="1:22">
      <c r="A427">
        <v>73</v>
      </c>
      <c r="B427" t="s">
        <v>516</v>
      </c>
      <c r="C427" t="s">
        <v>192</v>
      </c>
      <c r="M427" t="s">
        <v>38</v>
      </c>
    </row>
    <row r="428" spans="1:22">
      <c r="A428">
        <v>73</v>
      </c>
      <c r="B428" t="s">
        <v>516</v>
      </c>
      <c r="C428" t="s">
        <v>534</v>
      </c>
      <c r="M428" t="s">
        <v>527</v>
      </c>
    </row>
    <row r="429" spans="1:22">
      <c r="A429">
        <v>73</v>
      </c>
      <c r="B429" t="s">
        <v>516</v>
      </c>
      <c r="C429" t="s">
        <v>534</v>
      </c>
      <c r="M429" t="s">
        <v>535</v>
      </c>
    </row>
    <row r="430" spans="1:22">
      <c r="A430">
        <v>73</v>
      </c>
      <c r="B430" t="s">
        <v>516</v>
      </c>
      <c r="C430" t="s">
        <v>534</v>
      </c>
      <c r="M430" t="s">
        <v>487</v>
      </c>
    </row>
    <row r="431" spans="1:22">
      <c r="A431">
        <v>73</v>
      </c>
      <c r="B431" t="s">
        <v>516</v>
      </c>
      <c r="C431" t="s">
        <v>534</v>
      </c>
      <c r="M431" t="s">
        <v>528</v>
      </c>
    </row>
    <row r="432" spans="1:22">
      <c r="A432">
        <v>73</v>
      </c>
      <c r="B432" t="s">
        <v>516</v>
      </c>
      <c r="C432" t="s">
        <v>536</v>
      </c>
      <c r="O432" t="s">
        <v>537</v>
      </c>
      <c r="V432" t="s">
        <v>537</v>
      </c>
    </row>
    <row r="433" spans="1:22">
      <c r="A433">
        <v>73</v>
      </c>
      <c r="B433" t="s">
        <v>516</v>
      </c>
      <c r="C433" t="s">
        <v>536</v>
      </c>
      <c r="O433" t="s">
        <v>538</v>
      </c>
      <c r="V433" t="s">
        <v>538</v>
      </c>
    </row>
    <row r="434" spans="1:22">
      <c r="A434">
        <v>73</v>
      </c>
      <c r="B434" t="s">
        <v>516</v>
      </c>
      <c r="C434" t="s">
        <v>539</v>
      </c>
      <c r="F434">
        <v>4</v>
      </c>
      <c r="H434">
        <v>1</v>
      </c>
      <c r="J434" t="s">
        <v>538</v>
      </c>
    </row>
    <row r="435" spans="1:22">
      <c r="A435">
        <v>73</v>
      </c>
      <c r="B435" t="s">
        <v>516</v>
      </c>
      <c r="C435" t="s">
        <v>540</v>
      </c>
      <c r="F435">
        <v>4</v>
      </c>
      <c r="H435">
        <v>1</v>
      </c>
      <c r="J435" t="s">
        <v>537</v>
      </c>
    </row>
    <row r="436" spans="1:22">
      <c r="A436">
        <v>73</v>
      </c>
      <c r="B436" t="s">
        <v>516</v>
      </c>
      <c r="C436" t="s">
        <v>541</v>
      </c>
      <c r="O436" t="s">
        <v>108</v>
      </c>
      <c r="V436" t="s">
        <v>108</v>
      </c>
    </row>
    <row r="437" spans="1:22">
      <c r="A437">
        <v>73</v>
      </c>
      <c r="B437" t="s">
        <v>516</v>
      </c>
      <c r="C437" t="s">
        <v>541</v>
      </c>
      <c r="V437" t="s">
        <v>542</v>
      </c>
    </row>
    <row r="438" spans="1:22">
      <c r="A438">
        <v>73</v>
      </c>
      <c r="B438" t="s">
        <v>516</v>
      </c>
      <c r="C438" t="s">
        <v>543</v>
      </c>
      <c r="F438">
        <v>4</v>
      </c>
      <c r="H438">
        <v>1</v>
      </c>
      <c r="J438" t="s">
        <v>542</v>
      </c>
    </row>
    <row r="439" spans="1:22">
      <c r="A439">
        <v>73</v>
      </c>
      <c r="B439" t="s">
        <v>516</v>
      </c>
      <c r="C439" t="s">
        <v>544</v>
      </c>
      <c r="F439">
        <v>4</v>
      </c>
      <c r="H439">
        <v>1</v>
      </c>
      <c r="J439" t="s">
        <v>108</v>
      </c>
    </row>
    <row r="440" spans="1:22">
      <c r="A440">
        <v>73</v>
      </c>
      <c r="B440" t="s">
        <v>516</v>
      </c>
      <c r="C440" t="s">
        <v>545</v>
      </c>
      <c r="O440" t="s">
        <v>546</v>
      </c>
      <c r="V440" t="s">
        <v>546</v>
      </c>
    </row>
    <row r="441" spans="1:22">
      <c r="A441">
        <v>73</v>
      </c>
      <c r="B441" t="s">
        <v>516</v>
      </c>
      <c r="C441" t="s">
        <v>545</v>
      </c>
      <c r="V441" t="s">
        <v>547</v>
      </c>
    </row>
    <row r="442" spans="1:22">
      <c r="A442">
        <v>73</v>
      </c>
      <c r="B442" t="s">
        <v>516</v>
      </c>
      <c r="C442" t="s">
        <v>548</v>
      </c>
      <c r="F442">
        <v>4</v>
      </c>
      <c r="H442">
        <v>1</v>
      </c>
      <c r="J442" t="s">
        <v>547</v>
      </c>
    </row>
    <row r="443" spans="1:22">
      <c r="A443">
        <v>73</v>
      </c>
      <c r="B443" t="s">
        <v>516</v>
      </c>
      <c r="C443" t="s">
        <v>549</v>
      </c>
      <c r="F443">
        <v>4</v>
      </c>
      <c r="H443">
        <v>1</v>
      </c>
      <c r="J443" t="s">
        <v>546</v>
      </c>
    </row>
    <row r="444" spans="1:22">
      <c r="A444">
        <v>73</v>
      </c>
      <c r="B444" t="s">
        <v>516</v>
      </c>
      <c r="C444" t="s">
        <v>550</v>
      </c>
      <c r="O444" t="s">
        <v>551</v>
      </c>
      <c r="V444" t="s">
        <v>551</v>
      </c>
    </row>
    <row r="445" spans="1:22">
      <c r="A445">
        <v>73</v>
      </c>
      <c r="B445" t="s">
        <v>516</v>
      </c>
      <c r="C445" t="s">
        <v>550</v>
      </c>
      <c r="V445" t="s">
        <v>552</v>
      </c>
    </row>
    <row r="446" spans="1:22">
      <c r="A446">
        <v>73</v>
      </c>
      <c r="B446" t="s">
        <v>516</v>
      </c>
      <c r="C446" t="s">
        <v>553</v>
      </c>
      <c r="F446">
        <v>4</v>
      </c>
      <c r="H446">
        <v>1</v>
      </c>
      <c r="J446" t="s">
        <v>552</v>
      </c>
    </row>
    <row r="447" spans="1:22">
      <c r="A447">
        <v>73</v>
      </c>
      <c r="B447" t="s">
        <v>516</v>
      </c>
      <c r="C447" t="s">
        <v>554</v>
      </c>
      <c r="F447">
        <v>4</v>
      </c>
      <c r="H447">
        <v>1</v>
      </c>
      <c r="J447" t="s">
        <v>551</v>
      </c>
    </row>
    <row r="448" spans="1:22">
      <c r="A448">
        <v>74</v>
      </c>
      <c r="B448" t="s">
        <v>555</v>
      </c>
    </row>
    <row r="449" spans="1:19">
      <c r="A449">
        <v>75</v>
      </c>
      <c r="B449" t="s">
        <v>556</v>
      </c>
      <c r="C449" t="s">
        <v>557</v>
      </c>
      <c r="P449" t="s">
        <v>558</v>
      </c>
    </row>
    <row r="450" spans="1:19">
      <c r="A450">
        <v>75</v>
      </c>
      <c r="B450" t="s">
        <v>556</v>
      </c>
      <c r="C450" t="s">
        <v>559</v>
      </c>
      <c r="P450" t="s">
        <v>560</v>
      </c>
    </row>
    <row r="451" spans="1:19">
      <c r="A451">
        <v>76</v>
      </c>
      <c r="B451" t="s">
        <v>561</v>
      </c>
      <c r="C451" t="s">
        <v>562</v>
      </c>
      <c r="M451" t="s">
        <v>563</v>
      </c>
    </row>
    <row r="452" spans="1:19">
      <c r="A452">
        <v>76</v>
      </c>
      <c r="B452" t="s">
        <v>561</v>
      </c>
      <c r="C452" t="s">
        <v>562</v>
      </c>
      <c r="P452" t="s">
        <v>104</v>
      </c>
    </row>
    <row r="453" spans="1:19">
      <c r="A453">
        <v>76</v>
      </c>
      <c r="B453" t="s">
        <v>561</v>
      </c>
      <c r="C453" t="s">
        <v>562</v>
      </c>
      <c r="P453" t="s">
        <v>564</v>
      </c>
    </row>
    <row r="454" spans="1:19">
      <c r="A454">
        <v>76</v>
      </c>
      <c r="B454" t="s">
        <v>561</v>
      </c>
      <c r="C454" t="s">
        <v>565</v>
      </c>
      <c r="M454" t="s">
        <v>58</v>
      </c>
    </row>
    <row r="455" spans="1:19">
      <c r="A455">
        <v>76</v>
      </c>
      <c r="B455" t="s">
        <v>561</v>
      </c>
      <c r="C455" t="s">
        <v>105</v>
      </c>
      <c r="M455" t="s">
        <v>129</v>
      </c>
    </row>
    <row r="456" spans="1:19">
      <c r="A456">
        <v>76</v>
      </c>
      <c r="B456" t="s">
        <v>561</v>
      </c>
      <c r="C456" t="s">
        <v>105</v>
      </c>
      <c r="M456" t="s">
        <v>566</v>
      </c>
    </row>
    <row r="457" spans="1:19">
      <c r="A457">
        <v>76</v>
      </c>
      <c r="B457" t="s">
        <v>561</v>
      </c>
      <c r="C457" t="s">
        <v>105</v>
      </c>
      <c r="M457" t="s">
        <v>567</v>
      </c>
    </row>
    <row r="458" spans="1:19">
      <c r="A458">
        <v>76</v>
      </c>
      <c r="B458" t="s">
        <v>561</v>
      </c>
      <c r="C458" t="s">
        <v>105</v>
      </c>
      <c r="M458" t="s">
        <v>160</v>
      </c>
    </row>
    <row r="459" spans="1:19">
      <c r="A459">
        <v>76</v>
      </c>
      <c r="B459" t="s">
        <v>561</v>
      </c>
      <c r="C459" t="s">
        <v>105</v>
      </c>
      <c r="N459" t="s">
        <v>568</v>
      </c>
    </row>
    <row r="460" spans="1:19">
      <c r="A460">
        <v>76</v>
      </c>
      <c r="B460" t="s">
        <v>561</v>
      </c>
      <c r="C460" t="s">
        <v>105</v>
      </c>
      <c r="S460" t="s">
        <v>569</v>
      </c>
    </row>
    <row r="461" spans="1:19">
      <c r="A461">
        <v>76</v>
      </c>
      <c r="B461" t="s">
        <v>561</v>
      </c>
      <c r="C461" t="s">
        <v>570</v>
      </c>
      <c r="S461" t="s">
        <v>571</v>
      </c>
    </row>
    <row r="462" spans="1:19">
      <c r="A462">
        <v>76</v>
      </c>
      <c r="B462" t="s">
        <v>561</v>
      </c>
      <c r="C462" t="s">
        <v>570</v>
      </c>
      <c r="S462" t="s">
        <v>572</v>
      </c>
    </row>
    <row r="463" spans="1:19">
      <c r="A463">
        <v>77</v>
      </c>
      <c r="B463" t="s">
        <v>573</v>
      </c>
      <c r="C463" t="s">
        <v>574</v>
      </c>
      <c r="S463" t="s">
        <v>575</v>
      </c>
    </row>
    <row r="464" spans="1:19">
      <c r="A464">
        <v>77</v>
      </c>
      <c r="B464" t="s">
        <v>573</v>
      </c>
      <c r="C464" t="s">
        <v>74</v>
      </c>
      <c r="M464" t="s">
        <v>576</v>
      </c>
    </row>
    <row r="465" spans="1:22">
      <c r="A465">
        <v>77</v>
      </c>
      <c r="B465" t="s">
        <v>573</v>
      </c>
      <c r="C465" t="s">
        <v>74</v>
      </c>
      <c r="M465" t="s">
        <v>487</v>
      </c>
    </row>
    <row r="466" spans="1:22">
      <c r="A466">
        <v>78</v>
      </c>
      <c r="B466" t="s">
        <v>577</v>
      </c>
    </row>
    <row r="467" spans="1:22">
      <c r="A467">
        <v>79</v>
      </c>
      <c r="B467" t="s">
        <v>578</v>
      </c>
      <c r="C467" t="s">
        <v>579</v>
      </c>
      <c r="P467" t="s">
        <v>240</v>
      </c>
    </row>
    <row r="468" spans="1:22">
      <c r="A468">
        <v>79</v>
      </c>
      <c r="B468" t="s">
        <v>578</v>
      </c>
      <c r="C468" t="s">
        <v>245</v>
      </c>
      <c r="M468" t="s">
        <v>580</v>
      </c>
    </row>
    <row r="469" spans="1:22">
      <c r="A469">
        <v>79</v>
      </c>
      <c r="B469" t="s">
        <v>578</v>
      </c>
      <c r="C469" t="s">
        <v>245</v>
      </c>
      <c r="M469" t="s">
        <v>581</v>
      </c>
    </row>
    <row r="470" spans="1:22">
      <c r="A470">
        <v>79</v>
      </c>
      <c r="B470" t="s">
        <v>578</v>
      </c>
      <c r="C470" t="s">
        <v>245</v>
      </c>
      <c r="P470" t="s">
        <v>582</v>
      </c>
    </row>
    <row r="471" spans="1:22">
      <c r="A471">
        <v>79</v>
      </c>
      <c r="B471" t="s">
        <v>578</v>
      </c>
      <c r="C471" t="s">
        <v>583</v>
      </c>
      <c r="P471" t="s">
        <v>580</v>
      </c>
      <c r="S471" t="s">
        <v>580</v>
      </c>
    </row>
    <row r="472" spans="1:22">
      <c r="A472">
        <v>79</v>
      </c>
      <c r="B472" t="s">
        <v>578</v>
      </c>
      <c r="C472" t="s">
        <v>583</v>
      </c>
      <c r="R472" t="s">
        <v>582</v>
      </c>
    </row>
    <row r="473" spans="1:22">
      <c r="A473">
        <v>80</v>
      </c>
      <c r="B473" t="s">
        <v>584</v>
      </c>
      <c r="C473" t="s">
        <v>585</v>
      </c>
      <c r="M473" t="s">
        <v>173</v>
      </c>
    </row>
    <row r="474" spans="1:22">
      <c r="A474">
        <v>80</v>
      </c>
      <c r="B474" t="s">
        <v>584</v>
      </c>
      <c r="C474" t="s">
        <v>585</v>
      </c>
      <c r="M474" t="s">
        <v>280</v>
      </c>
    </row>
    <row r="475" spans="1:22">
      <c r="A475">
        <v>80</v>
      </c>
      <c r="B475" t="s">
        <v>584</v>
      </c>
      <c r="C475" t="s">
        <v>585</v>
      </c>
      <c r="S475" t="s">
        <v>527</v>
      </c>
    </row>
    <row r="476" spans="1:22">
      <c r="A476">
        <v>81</v>
      </c>
      <c r="B476" t="s">
        <v>586</v>
      </c>
      <c r="C476" t="s">
        <v>587</v>
      </c>
      <c r="S476" t="s">
        <v>588</v>
      </c>
    </row>
    <row r="477" spans="1:22">
      <c r="A477">
        <v>81</v>
      </c>
      <c r="B477" t="s">
        <v>586</v>
      </c>
      <c r="C477" t="s">
        <v>589</v>
      </c>
      <c r="S477" t="s">
        <v>590</v>
      </c>
    </row>
    <row r="478" spans="1:22">
      <c r="A478">
        <v>81</v>
      </c>
      <c r="B478" t="s">
        <v>586</v>
      </c>
      <c r="C478" t="s">
        <v>591</v>
      </c>
      <c r="V478" t="s">
        <v>592</v>
      </c>
    </row>
    <row r="479" spans="1:22">
      <c r="A479">
        <v>81</v>
      </c>
      <c r="B479" t="s">
        <v>586</v>
      </c>
      <c r="C479" t="s">
        <v>593</v>
      </c>
      <c r="P479" t="s">
        <v>594</v>
      </c>
    </row>
    <row r="480" spans="1:22">
      <c r="A480">
        <v>81</v>
      </c>
      <c r="B480" t="s">
        <v>586</v>
      </c>
      <c r="C480" t="s">
        <v>593</v>
      </c>
      <c r="P480" t="s">
        <v>595</v>
      </c>
    </row>
    <row r="481" spans="1:21">
      <c r="A481">
        <v>81</v>
      </c>
      <c r="B481" t="s">
        <v>586</v>
      </c>
      <c r="C481" t="s">
        <v>593</v>
      </c>
      <c r="P481" t="s">
        <v>596</v>
      </c>
    </row>
    <row r="482" spans="1:21">
      <c r="A482">
        <v>81</v>
      </c>
      <c r="B482" t="s">
        <v>586</v>
      </c>
      <c r="C482" t="s">
        <v>593</v>
      </c>
      <c r="P482" t="s">
        <v>597</v>
      </c>
    </row>
    <row r="483" spans="1:21">
      <c r="A483">
        <v>81</v>
      </c>
      <c r="B483" t="s">
        <v>586</v>
      </c>
      <c r="C483" t="s">
        <v>598</v>
      </c>
      <c r="T483" t="s">
        <v>599</v>
      </c>
    </row>
    <row r="484" spans="1:21">
      <c r="A484">
        <v>82</v>
      </c>
      <c r="B484" t="s">
        <v>600</v>
      </c>
      <c r="C484" t="s">
        <v>601</v>
      </c>
      <c r="S484" t="s">
        <v>602</v>
      </c>
    </row>
    <row r="485" spans="1:21">
      <c r="A485">
        <v>83</v>
      </c>
      <c r="B485" t="s">
        <v>603</v>
      </c>
      <c r="C485" t="s">
        <v>245</v>
      </c>
      <c r="M485" t="s">
        <v>604</v>
      </c>
    </row>
    <row r="486" spans="1:21">
      <c r="A486">
        <v>83</v>
      </c>
      <c r="B486" t="s">
        <v>603</v>
      </c>
      <c r="C486" t="s">
        <v>245</v>
      </c>
      <c r="M486" t="s">
        <v>605</v>
      </c>
    </row>
    <row r="487" spans="1:21">
      <c r="A487">
        <v>83</v>
      </c>
      <c r="B487" t="s">
        <v>603</v>
      </c>
      <c r="C487" t="s">
        <v>95</v>
      </c>
      <c r="M487" t="s">
        <v>606</v>
      </c>
    </row>
    <row r="488" spans="1:21">
      <c r="A488">
        <v>83</v>
      </c>
      <c r="B488" t="s">
        <v>603</v>
      </c>
      <c r="C488" t="s">
        <v>95</v>
      </c>
      <c r="M488" t="s">
        <v>607</v>
      </c>
    </row>
    <row r="489" spans="1:21">
      <c r="A489">
        <v>83</v>
      </c>
      <c r="B489" t="s">
        <v>603</v>
      </c>
      <c r="C489" t="s">
        <v>95</v>
      </c>
      <c r="M489" t="s">
        <v>84</v>
      </c>
    </row>
    <row r="490" spans="1:21">
      <c r="A490">
        <v>83</v>
      </c>
      <c r="B490" t="s">
        <v>603</v>
      </c>
      <c r="C490" t="s">
        <v>95</v>
      </c>
      <c r="M490" t="s">
        <v>608</v>
      </c>
    </row>
    <row r="491" spans="1:21">
      <c r="A491">
        <v>83</v>
      </c>
      <c r="B491" t="s">
        <v>603</v>
      </c>
      <c r="C491" t="s">
        <v>95</v>
      </c>
      <c r="M491" t="s">
        <v>609</v>
      </c>
    </row>
    <row r="492" spans="1:21">
      <c r="A492">
        <v>83</v>
      </c>
      <c r="B492" t="s">
        <v>603</v>
      </c>
      <c r="C492" t="s">
        <v>95</v>
      </c>
      <c r="M492" t="s">
        <v>610</v>
      </c>
    </row>
    <row r="493" spans="1:21">
      <c r="A493">
        <v>83</v>
      </c>
      <c r="B493" t="s">
        <v>603</v>
      </c>
      <c r="C493" t="s">
        <v>95</v>
      </c>
      <c r="M493" t="s">
        <v>78</v>
      </c>
    </row>
    <row r="494" spans="1:21">
      <c r="A494">
        <v>83</v>
      </c>
      <c r="B494" t="s">
        <v>603</v>
      </c>
      <c r="C494" t="s">
        <v>95</v>
      </c>
      <c r="P494" t="s">
        <v>117</v>
      </c>
    </row>
    <row r="495" spans="1:21">
      <c r="A495">
        <v>83</v>
      </c>
      <c r="B495" t="s">
        <v>603</v>
      </c>
      <c r="C495" t="s">
        <v>611</v>
      </c>
      <c r="T495" t="s">
        <v>612</v>
      </c>
    </row>
    <row r="496" spans="1:21">
      <c r="A496">
        <v>83</v>
      </c>
      <c r="B496" t="s">
        <v>603</v>
      </c>
      <c r="C496" t="s">
        <v>613</v>
      </c>
      <c r="U496" t="s">
        <v>612</v>
      </c>
    </row>
    <row r="497" spans="1:21">
      <c r="A497">
        <v>83</v>
      </c>
      <c r="B497" t="s">
        <v>603</v>
      </c>
      <c r="C497" t="s">
        <v>614</v>
      </c>
      <c r="T497" t="s">
        <v>615</v>
      </c>
    </row>
    <row r="498" spans="1:21">
      <c r="A498">
        <v>83</v>
      </c>
      <c r="B498" t="s">
        <v>603</v>
      </c>
      <c r="C498" t="s">
        <v>616</v>
      </c>
      <c r="T498" t="s">
        <v>617</v>
      </c>
    </row>
    <row r="499" spans="1:21">
      <c r="A499">
        <v>83</v>
      </c>
      <c r="B499" t="s">
        <v>603</v>
      </c>
      <c r="C499" t="s">
        <v>618</v>
      </c>
      <c r="U499" t="s">
        <v>617</v>
      </c>
    </row>
    <row r="500" spans="1:21">
      <c r="A500">
        <v>83</v>
      </c>
      <c r="B500" t="s">
        <v>603</v>
      </c>
      <c r="C500" t="s">
        <v>118</v>
      </c>
      <c r="P500" t="s">
        <v>156</v>
      </c>
    </row>
    <row r="501" spans="1:21">
      <c r="A501">
        <v>83</v>
      </c>
      <c r="B501" t="s">
        <v>603</v>
      </c>
      <c r="C501" t="s">
        <v>619</v>
      </c>
      <c r="M501" t="s">
        <v>400</v>
      </c>
    </row>
    <row r="502" spans="1:21">
      <c r="A502">
        <v>83</v>
      </c>
      <c r="B502" t="s">
        <v>603</v>
      </c>
      <c r="C502" t="s">
        <v>620</v>
      </c>
      <c r="S502" t="s">
        <v>621</v>
      </c>
    </row>
    <row r="503" spans="1:21">
      <c r="A503">
        <v>83</v>
      </c>
      <c r="B503" t="s">
        <v>603</v>
      </c>
      <c r="C503" t="s">
        <v>622</v>
      </c>
      <c r="M503" t="s">
        <v>384</v>
      </c>
    </row>
    <row r="504" spans="1:21">
      <c r="A504">
        <v>83</v>
      </c>
      <c r="B504" t="s">
        <v>603</v>
      </c>
      <c r="C504" t="s">
        <v>120</v>
      </c>
      <c r="P504" t="s">
        <v>141</v>
      </c>
    </row>
    <row r="505" spans="1:21">
      <c r="A505">
        <v>83</v>
      </c>
      <c r="B505" t="s">
        <v>603</v>
      </c>
      <c r="C505" t="s">
        <v>138</v>
      </c>
      <c r="P505" t="s">
        <v>96</v>
      </c>
    </row>
    <row r="506" spans="1:21">
      <c r="A506">
        <v>83</v>
      </c>
      <c r="B506" t="s">
        <v>603</v>
      </c>
      <c r="C506" t="s">
        <v>623</v>
      </c>
      <c r="M506" t="s">
        <v>624</v>
      </c>
    </row>
    <row r="507" spans="1:21">
      <c r="A507">
        <v>83</v>
      </c>
      <c r="B507" t="s">
        <v>603</v>
      </c>
      <c r="C507" t="s">
        <v>625</v>
      </c>
      <c r="F507">
        <v>3</v>
      </c>
      <c r="H507">
        <v>1</v>
      </c>
      <c r="J507" t="s">
        <v>617</v>
      </c>
    </row>
    <row r="508" spans="1:21">
      <c r="A508">
        <v>84</v>
      </c>
      <c r="B508" t="s">
        <v>626</v>
      </c>
      <c r="C508" t="s">
        <v>627</v>
      </c>
      <c r="P508" t="s">
        <v>628</v>
      </c>
      <c r="S508" t="s">
        <v>628</v>
      </c>
    </row>
    <row r="509" spans="1:21">
      <c r="A509">
        <v>84</v>
      </c>
      <c r="B509" t="s">
        <v>626</v>
      </c>
      <c r="C509" t="s">
        <v>192</v>
      </c>
      <c r="P509" t="s">
        <v>101</v>
      </c>
    </row>
    <row r="510" spans="1:21">
      <c r="A510">
        <v>84</v>
      </c>
      <c r="B510" t="s">
        <v>626</v>
      </c>
      <c r="C510" t="s">
        <v>192</v>
      </c>
      <c r="S510" t="s">
        <v>629</v>
      </c>
    </row>
    <row r="511" spans="1:21">
      <c r="A511">
        <v>84</v>
      </c>
      <c r="B511" t="s">
        <v>626</v>
      </c>
      <c r="C511" t="s">
        <v>534</v>
      </c>
      <c r="P511" t="s">
        <v>630</v>
      </c>
      <c r="S511" t="s">
        <v>630</v>
      </c>
    </row>
    <row r="512" spans="1:21">
      <c r="A512">
        <v>84</v>
      </c>
      <c r="B512" t="s">
        <v>626</v>
      </c>
      <c r="C512" t="s">
        <v>631</v>
      </c>
      <c r="M512" t="s">
        <v>632</v>
      </c>
    </row>
    <row r="513" spans="1:19">
      <c r="A513">
        <v>84</v>
      </c>
      <c r="B513" t="s">
        <v>626</v>
      </c>
      <c r="C513" t="s">
        <v>633</v>
      </c>
      <c r="M513" t="s">
        <v>624</v>
      </c>
    </row>
    <row r="514" spans="1:19">
      <c r="A514">
        <v>84</v>
      </c>
      <c r="B514" t="s">
        <v>626</v>
      </c>
      <c r="C514" t="s">
        <v>634</v>
      </c>
      <c r="L514" t="s">
        <v>635</v>
      </c>
    </row>
    <row r="515" spans="1:19">
      <c r="A515">
        <v>84</v>
      </c>
      <c r="B515" t="s">
        <v>626</v>
      </c>
      <c r="C515" t="s">
        <v>634</v>
      </c>
      <c r="M515" t="s">
        <v>636</v>
      </c>
    </row>
    <row r="516" spans="1:19">
      <c r="A516">
        <v>84</v>
      </c>
      <c r="B516" t="s">
        <v>626</v>
      </c>
      <c r="C516" t="s">
        <v>634</v>
      </c>
      <c r="M516" t="s">
        <v>77</v>
      </c>
    </row>
    <row r="517" spans="1:19">
      <c r="A517">
        <v>84</v>
      </c>
      <c r="B517" t="s">
        <v>626</v>
      </c>
      <c r="C517" t="s">
        <v>634</v>
      </c>
      <c r="M517" t="s">
        <v>637</v>
      </c>
    </row>
    <row r="518" spans="1:19">
      <c r="A518">
        <v>84</v>
      </c>
      <c r="B518" t="s">
        <v>626</v>
      </c>
      <c r="C518" t="s">
        <v>638</v>
      </c>
      <c r="M518" t="s">
        <v>84</v>
      </c>
    </row>
    <row r="519" spans="1:19">
      <c r="A519">
        <v>84</v>
      </c>
      <c r="B519" t="s">
        <v>626</v>
      </c>
      <c r="C519" t="s">
        <v>72</v>
      </c>
      <c r="M519" t="s">
        <v>639</v>
      </c>
    </row>
    <row r="520" spans="1:19">
      <c r="A520">
        <v>84</v>
      </c>
      <c r="B520" t="s">
        <v>626</v>
      </c>
      <c r="C520" t="s">
        <v>74</v>
      </c>
      <c r="M520" t="s">
        <v>640</v>
      </c>
    </row>
    <row r="521" spans="1:19">
      <c r="A521">
        <v>84</v>
      </c>
      <c r="B521" t="s">
        <v>626</v>
      </c>
      <c r="C521" t="s">
        <v>105</v>
      </c>
      <c r="P521" t="s">
        <v>38</v>
      </c>
      <c r="S521" t="s">
        <v>38</v>
      </c>
    </row>
    <row r="522" spans="1:19">
      <c r="A522">
        <v>84</v>
      </c>
      <c r="B522" t="s">
        <v>626</v>
      </c>
      <c r="C522" t="s">
        <v>641</v>
      </c>
      <c r="M522" t="s">
        <v>642</v>
      </c>
    </row>
    <row r="523" spans="1:19">
      <c r="A523">
        <v>85</v>
      </c>
      <c r="B523" t="s">
        <v>643</v>
      </c>
      <c r="C523" t="s">
        <v>644</v>
      </c>
      <c r="P523" t="s">
        <v>193</v>
      </c>
    </row>
    <row r="524" spans="1:19">
      <c r="A524">
        <v>85</v>
      </c>
      <c r="B524" t="s">
        <v>643</v>
      </c>
      <c r="C524" t="s">
        <v>644</v>
      </c>
      <c r="S524" t="s">
        <v>645</v>
      </c>
    </row>
    <row r="525" spans="1:19">
      <c r="A525">
        <v>85</v>
      </c>
      <c r="B525" t="s">
        <v>643</v>
      </c>
      <c r="C525" t="s">
        <v>282</v>
      </c>
      <c r="M525" t="s">
        <v>646</v>
      </c>
    </row>
    <row r="526" spans="1:19">
      <c r="A526">
        <v>85</v>
      </c>
      <c r="B526" t="s">
        <v>643</v>
      </c>
      <c r="C526" t="s">
        <v>647</v>
      </c>
      <c r="P526" t="s">
        <v>103</v>
      </c>
    </row>
    <row r="527" spans="1:19">
      <c r="A527">
        <v>85</v>
      </c>
      <c r="B527" t="s">
        <v>643</v>
      </c>
      <c r="C527" t="s">
        <v>647</v>
      </c>
      <c r="S527" t="s">
        <v>648</v>
      </c>
    </row>
    <row r="528" spans="1:19">
      <c r="A528">
        <v>86</v>
      </c>
      <c r="B528" t="s">
        <v>649</v>
      </c>
      <c r="C528" t="s">
        <v>650</v>
      </c>
      <c r="F528">
        <v>3</v>
      </c>
      <c r="H528">
        <v>1</v>
      </c>
      <c r="J528" t="s">
        <v>651</v>
      </c>
      <c r="P528" t="s">
        <v>651</v>
      </c>
      <c r="R528" t="s">
        <v>651</v>
      </c>
      <c r="S528" t="s">
        <v>651</v>
      </c>
    </row>
    <row r="529" spans="1:21">
      <c r="A529">
        <v>86</v>
      </c>
      <c r="B529" t="s">
        <v>649</v>
      </c>
      <c r="C529" t="s">
        <v>650</v>
      </c>
      <c r="F529">
        <v>1</v>
      </c>
      <c r="H529">
        <v>2</v>
      </c>
      <c r="J529" t="s">
        <v>652</v>
      </c>
    </row>
    <row r="530" spans="1:21">
      <c r="A530">
        <v>86</v>
      </c>
      <c r="B530" t="s">
        <v>649</v>
      </c>
      <c r="C530" t="s">
        <v>650</v>
      </c>
      <c r="M530" t="s">
        <v>560</v>
      </c>
      <c r="S530" t="s">
        <v>560</v>
      </c>
    </row>
    <row r="531" spans="1:21">
      <c r="A531">
        <v>86</v>
      </c>
      <c r="B531" t="s">
        <v>649</v>
      </c>
      <c r="C531" t="s">
        <v>650</v>
      </c>
      <c r="O531" t="s">
        <v>653</v>
      </c>
    </row>
    <row r="532" spans="1:21">
      <c r="A532">
        <v>86</v>
      </c>
      <c r="B532" t="s">
        <v>649</v>
      </c>
      <c r="C532" t="s">
        <v>650</v>
      </c>
      <c r="S532" t="s">
        <v>141</v>
      </c>
    </row>
    <row r="533" spans="1:21">
      <c r="A533">
        <v>86</v>
      </c>
      <c r="B533" t="s">
        <v>649</v>
      </c>
      <c r="C533" t="s">
        <v>654</v>
      </c>
      <c r="T533" t="s">
        <v>651</v>
      </c>
      <c r="U533" t="s">
        <v>651</v>
      </c>
    </row>
    <row r="534" spans="1:21">
      <c r="A534">
        <v>86</v>
      </c>
      <c r="B534" t="s">
        <v>649</v>
      </c>
      <c r="C534" t="s">
        <v>655</v>
      </c>
      <c r="Q534" t="s">
        <v>651</v>
      </c>
    </row>
    <row r="535" spans="1:21">
      <c r="A535">
        <v>86</v>
      </c>
      <c r="B535" t="s">
        <v>649</v>
      </c>
      <c r="C535" t="s">
        <v>656</v>
      </c>
      <c r="Q535" t="s">
        <v>652</v>
      </c>
    </row>
    <row r="536" spans="1:21">
      <c r="A536">
        <v>86</v>
      </c>
      <c r="B536" t="s">
        <v>649</v>
      </c>
      <c r="C536" t="s">
        <v>657</v>
      </c>
      <c r="T536" t="s">
        <v>658</v>
      </c>
    </row>
    <row r="537" spans="1:21">
      <c r="A537">
        <v>86</v>
      </c>
      <c r="B537" t="s">
        <v>649</v>
      </c>
      <c r="C537" t="s">
        <v>659</v>
      </c>
      <c r="F537">
        <v>3</v>
      </c>
      <c r="H537">
        <v>3</v>
      </c>
      <c r="J537" t="s">
        <v>658</v>
      </c>
    </row>
    <row r="538" spans="1:21">
      <c r="A538">
        <v>86</v>
      </c>
      <c r="B538" t="s">
        <v>649</v>
      </c>
      <c r="C538" t="s">
        <v>660</v>
      </c>
      <c r="M538" t="s">
        <v>141</v>
      </c>
    </row>
    <row r="539" spans="1:21">
      <c r="A539">
        <v>86</v>
      </c>
      <c r="B539" t="s">
        <v>649</v>
      </c>
      <c r="C539" t="s">
        <v>192</v>
      </c>
      <c r="M539" t="s">
        <v>25</v>
      </c>
    </row>
    <row r="540" spans="1:21">
      <c r="A540">
        <v>86</v>
      </c>
      <c r="B540" t="s">
        <v>649</v>
      </c>
      <c r="C540" t="s">
        <v>661</v>
      </c>
      <c r="U540" t="s">
        <v>658</v>
      </c>
    </row>
    <row r="541" spans="1:21">
      <c r="A541">
        <v>86</v>
      </c>
      <c r="B541" t="s">
        <v>649</v>
      </c>
      <c r="C541" t="s">
        <v>72</v>
      </c>
      <c r="M541" t="s">
        <v>662</v>
      </c>
    </row>
    <row r="542" spans="1:21">
      <c r="A542">
        <v>86</v>
      </c>
      <c r="B542" t="s">
        <v>649</v>
      </c>
      <c r="C542" t="s">
        <v>72</v>
      </c>
      <c r="M542" t="s">
        <v>651</v>
      </c>
    </row>
    <row r="543" spans="1:21">
      <c r="A543">
        <v>86</v>
      </c>
      <c r="B543" t="s">
        <v>649</v>
      </c>
      <c r="C543" t="s">
        <v>74</v>
      </c>
      <c r="M543" t="s">
        <v>651</v>
      </c>
    </row>
    <row r="544" spans="1:21">
      <c r="A544">
        <v>86</v>
      </c>
      <c r="B544" t="s">
        <v>649</v>
      </c>
      <c r="C544" t="s">
        <v>663</v>
      </c>
      <c r="M544" t="s">
        <v>664</v>
      </c>
    </row>
    <row r="545" spans="1:21">
      <c r="A545">
        <v>86</v>
      </c>
      <c r="B545" t="s">
        <v>649</v>
      </c>
      <c r="C545" t="s">
        <v>665</v>
      </c>
      <c r="P545" t="s">
        <v>560</v>
      </c>
    </row>
    <row r="546" spans="1:21">
      <c r="A546">
        <v>86</v>
      </c>
      <c r="B546" t="s">
        <v>649</v>
      </c>
      <c r="C546" t="s">
        <v>666</v>
      </c>
      <c r="N546" t="s">
        <v>560</v>
      </c>
    </row>
    <row r="547" spans="1:21">
      <c r="A547">
        <v>86</v>
      </c>
      <c r="B547" t="s">
        <v>649</v>
      </c>
      <c r="C547" t="s">
        <v>667</v>
      </c>
      <c r="P547" t="s">
        <v>668</v>
      </c>
    </row>
    <row r="548" spans="1:21">
      <c r="A548">
        <v>87</v>
      </c>
      <c r="B548" t="s">
        <v>669</v>
      </c>
      <c r="C548" t="s">
        <v>670</v>
      </c>
      <c r="P548" t="s">
        <v>671</v>
      </c>
      <c r="S548" t="s">
        <v>671</v>
      </c>
    </row>
    <row r="549" spans="1:21">
      <c r="A549">
        <v>87</v>
      </c>
      <c r="B549" t="s">
        <v>669</v>
      </c>
      <c r="C549" t="s">
        <v>672</v>
      </c>
      <c r="T549" t="s">
        <v>671</v>
      </c>
    </row>
    <row r="550" spans="1:21">
      <c r="A550">
        <v>87</v>
      </c>
      <c r="B550" t="s">
        <v>669</v>
      </c>
      <c r="C550" t="s">
        <v>673</v>
      </c>
      <c r="S550" t="s">
        <v>671</v>
      </c>
    </row>
    <row r="551" spans="1:21">
      <c r="A551">
        <v>87</v>
      </c>
      <c r="B551" t="s">
        <v>669</v>
      </c>
      <c r="C551" t="s">
        <v>674</v>
      </c>
      <c r="Q551" t="s">
        <v>671</v>
      </c>
    </row>
    <row r="552" spans="1:21">
      <c r="A552">
        <v>87</v>
      </c>
      <c r="B552" t="s">
        <v>669</v>
      </c>
      <c r="C552" t="s">
        <v>675</v>
      </c>
      <c r="U552" t="s">
        <v>671</v>
      </c>
    </row>
    <row r="553" spans="1:21">
      <c r="A553">
        <v>87</v>
      </c>
      <c r="B553" t="s">
        <v>669</v>
      </c>
      <c r="C553" t="s">
        <v>676</v>
      </c>
      <c r="M553" t="s">
        <v>671</v>
      </c>
      <c r="N553" t="s">
        <v>671</v>
      </c>
    </row>
    <row r="554" spans="1:21">
      <c r="A554">
        <v>87</v>
      </c>
      <c r="B554" t="s">
        <v>669</v>
      </c>
      <c r="C554" t="s">
        <v>72</v>
      </c>
      <c r="M554" t="s">
        <v>677</v>
      </c>
    </row>
    <row r="555" spans="1:21">
      <c r="A555">
        <v>87</v>
      </c>
      <c r="B555" t="s">
        <v>669</v>
      </c>
      <c r="C555" t="s">
        <v>678</v>
      </c>
      <c r="O555" t="s">
        <v>679</v>
      </c>
    </row>
    <row r="556" spans="1:21">
      <c r="A556">
        <v>88</v>
      </c>
      <c r="B556" t="s">
        <v>680</v>
      </c>
      <c r="C556" t="s">
        <v>681</v>
      </c>
      <c r="P556" t="s">
        <v>117</v>
      </c>
    </row>
    <row r="557" spans="1:21">
      <c r="A557">
        <v>88</v>
      </c>
      <c r="B557" t="s">
        <v>680</v>
      </c>
      <c r="C557" t="s">
        <v>681</v>
      </c>
      <c r="S557" t="s">
        <v>682</v>
      </c>
    </row>
    <row r="558" spans="1:21">
      <c r="A558">
        <v>88</v>
      </c>
      <c r="B558" t="s">
        <v>680</v>
      </c>
      <c r="C558" t="s">
        <v>683</v>
      </c>
      <c r="P558" t="s">
        <v>628</v>
      </c>
    </row>
    <row r="559" spans="1:21">
      <c r="A559">
        <v>88</v>
      </c>
      <c r="B559" t="s">
        <v>680</v>
      </c>
      <c r="C559" t="s">
        <v>683</v>
      </c>
      <c r="S559" t="s">
        <v>271</v>
      </c>
    </row>
    <row r="560" spans="1:21">
      <c r="A560">
        <v>89</v>
      </c>
      <c r="B560" t="s">
        <v>684</v>
      </c>
      <c r="C560" t="s">
        <v>685</v>
      </c>
      <c r="P560" t="s">
        <v>686</v>
      </c>
    </row>
    <row r="561" spans="1:19">
      <c r="A561">
        <v>89</v>
      </c>
      <c r="B561" t="s">
        <v>684</v>
      </c>
      <c r="C561" t="s">
        <v>687</v>
      </c>
      <c r="P561" t="s">
        <v>688</v>
      </c>
    </row>
    <row r="562" spans="1:19">
      <c r="A562">
        <v>89</v>
      </c>
      <c r="B562" t="s">
        <v>684</v>
      </c>
      <c r="C562" t="s">
        <v>689</v>
      </c>
      <c r="M562" t="s">
        <v>386</v>
      </c>
    </row>
    <row r="563" spans="1:19">
      <c r="A563">
        <v>90</v>
      </c>
      <c r="B563" t="s">
        <v>690</v>
      </c>
      <c r="C563" t="s">
        <v>72</v>
      </c>
      <c r="M563" t="s">
        <v>691</v>
      </c>
    </row>
    <row r="564" spans="1:19">
      <c r="A564">
        <v>90</v>
      </c>
      <c r="B564" t="s">
        <v>690</v>
      </c>
      <c r="C564" t="s">
        <v>692</v>
      </c>
      <c r="M564" t="s">
        <v>693</v>
      </c>
    </row>
    <row r="565" spans="1:19">
      <c r="A565">
        <v>91</v>
      </c>
      <c r="B565" t="s">
        <v>694</v>
      </c>
      <c r="C565" t="s">
        <v>695</v>
      </c>
      <c r="P565" t="s">
        <v>696</v>
      </c>
    </row>
    <row r="566" spans="1:19">
      <c r="A566">
        <v>91</v>
      </c>
      <c r="B566" t="s">
        <v>694</v>
      </c>
      <c r="C566" t="s">
        <v>695</v>
      </c>
      <c r="S566" t="s">
        <v>697</v>
      </c>
    </row>
    <row r="567" spans="1:19">
      <c r="A567">
        <v>91</v>
      </c>
      <c r="B567" t="s">
        <v>694</v>
      </c>
      <c r="C567" t="s">
        <v>698</v>
      </c>
      <c r="P567" t="s">
        <v>608</v>
      </c>
    </row>
    <row r="568" spans="1:19">
      <c r="A568">
        <v>91</v>
      </c>
      <c r="B568" t="s">
        <v>694</v>
      </c>
      <c r="C568" t="s">
        <v>698</v>
      </c>
      <c r="S568" t="s">
        <v>699</v>
      </c>
    </row>
    <row r="569" spans="1:19">
      <c r="A569">
        <v>91</v>
      </c>
      <c r="B569" t="s">
        <v>694</v>
      </c>
      <c r="C569" t="s">
        <v>700</v>
      </c>
      <c r="S569" t="s">
        <v>701</v>
      </c>
    </row>
    <row r="570" spans="1:19">
      <c r="A570">
        <v>91</v>
      </c>
      <c r="B570" t="s">
        <v>694</v>
      </c>
      <c r="C570" t="s">
        <v>702</v>
      </c>
      <c r="S570" t="s">
        <v>703</v>
      </c>
    </row>
    <row r="571" spans="1:19">
      <c r="A571">
        <v>92</v>
      </c>
      <c r="B571" t="s">
        <v>704</v>
      </c>
      <c r="C571" t="s">
        <v>705</v>
      </c>
      <c r="P571" t="s">
        <v>706</v>
      </c>
    </row>
    <row r="572" spans="1:19">
      <c r="A572">
        <v>92</v>
      </c>
      <c r="B572" t="s">
        <v>704</v>
      </c>
      <c r="C572" t="s">
        <v>707</v>
      </c>
      <c r="P572" t="s">
        <v>708</v>
      </c>
    </row>
    <row r="573" spans="1:19">
      <c r="A573">
        <v>93</v>
      </c>
      <c r="B573" t="s">
        <v>709</v>
      </c>
      <c r="C573" t="s">
        <v>710</v>
      </c>
      <c r="S573" t="s">
        <v>317</v>
      </c>
    </row>
    <row r="574" spans="1:19">
      <c r="A574">
        <v>93</v>
      </c>
      <c r="B574" t="s">
        <v>709</v>
      </c>
      <c r="C574" t="s">
        <v>711</v>
      </c>
      <c r="M574" t="s">
        <v>712</v>
      </c>
    </row>
    <row r="575" spans="1:19">
      <c r="A575">
        <v>93</v>
      </c>
      <c r="B575" t="s">
        <v>709</v>
      </c>
      <c r="C575" t="s">
        <v>711</v>
      </c>
      <c r="M575" t="s">
        <v>280</v>
      </c>
    </row>
    <row r="576" spans="1:19">
      <c r="A576">
        <v>93</v>
      </c>
      <c r="B576" t="s">
        <v>709</v>
      </c>
      <c r="C576" t="s">
        <v>713</v>
      </c>
      <c r="M576" t="s">
        <v>624</v>
      </c>
    </row>
    <row r="577" spans="1:19">
      <c r="A577">
        <v>93</v>
      </c>
      <c r="B577" t="s">
        <v>709</v>
      </c>
      <c r="C577" t="s">
        <v>713</v>
      </c>
      <c r="M577" t="s">
        <v>143</v>
      </c>
    </row>
    <row r="578" spans="1:19">
      <c r="A578">
        <v>93</v>
      </c>
      <c r="B578" t="s">
        <v>709</v>
      </c>
      <c r="C578" t="s">
        <v>713</v>
      </c>
      <c r="M578" t="s">
        <v>606</v>
      </c>
    </row>
    <row r="579" spans="1:19">
      <c r="A579">
        <v>93</v>
      </c>
      <c r="B579" t="s">
        <v>709</v>
      </c>
      <c r="C579" t="s">
        <v>713</v>
      </c>
      <c r="M579" t="s">
        <v>714</v>
      </c>
    </row>
    <row r="580" spans="1:19">
      <c r="A580">
        <v>93</v>
      </c>
      <c r="B580" t="s">
        <v>709</v>
      </c>
      <c r="C580" t="s">
        <v>713</v>
      </c>
      <c r="S580" t="s">
        <v>527</v>
      </c>
    </row>
    <row r="581" spans="1:19">
      <c r="A581">
        <v>93</v>
      </c>
      <c r="B581" t="s">
        <v>709</v>
      </c>
      <c r="C581" t="s">
        <v>715</v>
      </c>
      <c r="M581" t="s">
        <v>716</v>
      </c>
    </row>
    <row r="582" spans="1:19">
      <c r="A582">
        <v>93</v>
      </c>
      <c r="B582" t="s">
        <v>709</v>
      </c>
      <c r="C582" t="s">
        <v>715</v>
      </c>
      <c r="M582" t="s">
        <v>717</v>
      </c>
    </row>
    <row r="583" spans="1:19">
      <c r="A583">
        <v>93</v>
      </c>
      <c r="B583" t="s">
        <v>709</v>
      </c>
      <c r="C583" t="s">
        <v>715</v>
      </c>
      <c r="M583" t="s">
        <v>718</v>
      </c>
    </row>
    <row r="584" spans="1:19">
      <c r="A584">
        <v>93</v>
      </c>
      <c r="B584" t="s">
        <v>709</v>
      </c>
      <c r="C584" t="s">
        <v>719</v>
      </c>
      <c r="M584" t="s">
        <v>720</v>
      </c>
    </row>
    <row r="585" spans="1:19">
      <c r="A585">
        <v>93</v>
      </c>
      <c r="B585" t="s">
        <v>709</v>
      </c>
      <c r="C585" t="s">
        <v>719</v>
      </c>
      <c r="M585" t="s">
        <v>84</v>
      </c>
    </row>
    <row r="586" spans="1:19">
      <c r="A586">
        <v>93</v>
      </c>
      <c r="B586" t="s">
        <v>709</v>
      </c>
      <c r="C586" t="s">
        <v>719</v>
      </c>
      <c r="P586" t="s">
        <v>721</v>
      </c>
    </row>
    <row r="587" spans="1:19">
      <c r="A587">
        <v>93</v>
      </c>
      <c r="B587" t="s">
        <v>709</v>
      </c>
      <c r="C587" t="s">
        <v>74</v>
      </c>
      <c r="M587" t="s">
        <v>341</v>
      </c>
    </row>
    <row r="588" spans="1:19">
      <c r="A588">
        <v>94</v>
      </c>
      <c r="B588" t="s">
        <v>722</v>
      </c>
    </row>
    <row r="589" spans="1:19">
      <c r="A589">
        <v>95</v>
      </c>
      <c r="B589" t="s">
        <v>723</v>
      </c>
      <c r="C589" t="s">
        <v>36</v>
      </c>
      <c r="M589" t="s">
        <v>724</v>
      </c>
    </row>
    <row r="590" spans="1:19">
      <c r="A590">
        <v>96</v>
      </c>
      <c r="B590" t="s">
        <v>725</v>
      </c>
      <c r="C590" t="s">
        <v>726</v>
      </c>
      <c r="P590" t="s">
        <v>141</v>
      </c>
    </row>
    <row r="591" spans="1:19">
      <c r="A591">
        <v>96</v>
      </c>
      <c r="B591" t="s">
        <v>725</v>
      </c>
      <c r="C591" t="s">
        <v>727</v>
      </c>
      <c r="S591" t="s">
        <v>25</v>
      </c>
    </row>
    <row r="592" spans="1:19">
      <c r="A592">
        <v>96</v>
      </c>
      <c r="B592" t="s">
        <v>725</v>
      </c>
      <c r="C592" t="s">
        <v>727</v>
      </c>
      <c r="S592" t="s">
        <v>728</v>
      </c>
    </row>
    <row r="593" spans="1:22">
      <c r="A593">
        <v>96</v>
      </c>
      <c r="B593" t="s">
        <v>725</v>
      </c>
      <c r="C593" t="s">
        <v>248</v>
      </c>
      <c r="M593" t="s">
        <v>373</v>
      </c>
    </row>
    <row r="594" spans="1:22">
      <c r="A594">
        <v>96</v>
      </c>
      <c r="B594" t="s">
        <v>725</v>
      </c>
      <c r="C594" t="s">
        <v>248</v>
      </c>
      <c r="M594" t="s">
        <v>729</v>
      </c>
    </row>
    <row r="595" spans="1:22">
      <c r="A595">
        <v>96</v>
      </c>
      <c r="B595" t="s">
        <v>725</v>
      </c>
      <c r="C595" t="s">
        <v>730</v>
      </c>
      <c r="M595" t="s">
        <v>75</v>
      </c>
    </row>
    <row r="596" spans="1:22">
      <c r="A596">
        <v>96</v>
      </c>
      <c r="B596" t="s">
        <v>725</v>
      </c>
      <c r="C596" t="s">
        <v>731</v>
      </c>
      <c r="N596" t="s">
        <v>99</v>
      </c>
    </row>
    <row r="597" spans="1:22">
      <c r="A597">
        <v>96</v>
      </c>
      <c r="B597" t="s">
        <v>725</v>
      </c>
      <c r="C597" t="s">
        <v>732</v>
      </c>
      <c r="F597">
        <v>2</v>
      </c>
      <c r="H597">
        <v>1</v>
      </c>
      <c r="J597" t="s">
        <v>99</v>
      </c>
      <c r="M597" t="s">
        <v>99</v>
      </c>
    </row>
    <row r="598" spans="1:22">
      <c r="A598">
        <v>97</v>
      </c>
      <c r="B598" t="s">
        <v>733</v>
      </c>
      <c r="C598" t="s">
        <v>734</v>
      </c>
      <c r="S598" t="s">
        <v>735</v>
      </c>
    </row>
    <row r="599" spans="1:22">
      <c r="A599">
        <v>97</v>
      </c>
      <c r="B599" t="s">
        <v>733</v>
      </c>
      <c r="C599" t="s">
        <v>736</v>
      </c>
      <c r="M599" t="s">
        <v>737</v>
      </c>
    </row>
    <row r="600" spans="1:22">
      <c r="A600">
        <v>97</v>
      </c>
      <c r="B600" t="s">
        <v>733</v>
      </c>
      <c r="C600" t="s">
        <v>736</v>
      </c>
      <c r="S600" t="s">
        <v>735</v>
      </c>
    </row>
    <row r="601" spans="1:22">
      <c r="A601">
        <v>98</v>
      </c>
      <c r="B601" t="s">
        <v>738</v>
      </c>
      <c r="C601" t="s">
        <v>739</v>
      </c>
      <c r="M601" t="s">
        <v>740</v>
      </c>
    </row>
    <row r="602" spans="1:22">
      <c r="A602">
        <v>98</v>
      </c>
      <c r="B602" t="s">
        <v>738</v>
      </c>
      <c r="C602" t="s">
        <v>741</v>
      </c>
      <c r="K602" t="s">
        <v>742</v>
      </c>
      <c r="V602" t="s">
        <v>742</v>
      </c>
    </row>
    <row r="603" spans="1:22">
      <c r="A603">
        <v>98</v>
      </c>
      <c r="B603" t="s">
        <v>738</v>
      </c>
      <c r="C603" t="s">
        <v>741</v>
      </c>
      <c r="M603" t="s">
        <v>743</v>
      </c>
    </row>
    <row r="604" spans="1:22">
      <c r="A604">
        <v>98</v>
      </c>
      <c r="B604" t="s">
        <v>738</v>
      </c>
      <c r="C604" t="s">
        <v>741</v>
      </c>
      <c r="M604" t="s">
        <v>744</v>
      </c>
      <c r="P604" t="s">
        <v>744</v>
      </c>
    </row>
    <row r="605" spans="1:22">
      <c r="A605">
        <v>98</v>
      </c>
      <c r="B605" t="s">
        <v>738</v>
      </c>
      <c r="C605" t="s">
        <v>741</v>
      </c>
      <c r="O605" t="s">
        <v>745</v>
      </c>
      <c r="V605" t="s">
        <v>745</v>
      </c>
    </row>
    <row r="606" spans="1:22">
      <c r="A606">
        <v>98</v>
      </c>
      <c r="B606" t="s">
        <v>738</v>
      </c>
      <c r="C606" t="s">
        <v>741</v>
      </c>
      <c r="V606" t="s">
        <v>746</v>
      </c>
    </row>
    <row r="607" spans="1:22">
      <c r="A607">
        <v>98</v>
      </c>
      <c r="B607" t="s">
        <v>738</v>
      </c>
      <c r="C607" t="s">
        <v>747</v>
      </c>
      <c r="R607" t="s">
        <v>745</v>
      </c>
    </row>
    <row r="608" spans="1:22">
      <c r="A608">
        <v>98</v>
      </c>
      <c r="B608" t="s">
        <v>738</v>
      </c>
      <c r="C608" t="s">
        <v>748</v>
      </c>
      <c r="F608">
        <v>2</v>
      </c>
      <c r="H608">
        <v>1</v>
      </c>
      <c r="J608" t="s">
        <v>745</v>
      </c>
    </row>
    <row r="609" spans="1:22">
      <c r="A609">
        <v>98</v>
      </c>
      <c r="B609" t="s">
        <v>738</v>
      </c>
      <c r="C609" t="s">
        <v>749</v>
      </c>
      <c r="F609">
        <v>2</v>
      </c>
      <c r="H609">
        <v>1</v>
      </c>
      <c r="J609" t="s">
        <v>746</v>
      </c>
    </row>
    <row r="610" spans="1:22">
      <c r="A610">
        <v>98</v>
      </c>
      <c r="B610" t="s">
        <v>738</v>
      </c>
      <c r="C610" t="s">
        <v>750</v>
      </c>
      <c r="F610">
        <v>1</v>
      </c>
      <c r="H610">
        <v>1</v>
      </c>
      <c r="J610" t="s">
        <v>162</v>
      </c>
    </row>
    <row r="611" spans="1:22">
      <c r="A611">
        <v>98</v>
      </c>
      <c r="B611" t="s">
        <v>738</v>
      </c>
      <c r="C611" t="s">
        <v>751</v>
      </c>
      <c r="F611">
        <v>2</v>
      </c>
      <c r="H611">
        <v>1</v>
      </c>
      <c r="J611" t="s">
        <v>752</v>
      </c>
      <c r="L611" t="s">
        <v>752</v>
      </c>
      <c r="M611" t="s">
        <v>752</v>
      </c>
      <c r="N611" t="s">
        <v>752</v>
      </c>
      <c r="O611" t="s">
        <v>752</v>
      </c>
      <c r="V611" t="s">
        <v>752</v>
      </c>
    </row>
    <row r="612" spans="1:22">
      <c r="A612">
        <v>98</v>
      </c>
      <c r="B612" t="s">
        <v>738</v>
      </c>
      <c r="C612" t="s">
        <v>751</v>
      </c>
      <c r="L612" t="s">
        <v>753</v>
      </c>
      <c r="N612" t="s">
        <v>753</v>
      </c>
      <c r="O612" t="s">
        <v>753</v>
      </c>
      <c r="V612" t="s">
        <v>753</v>
      </c>
    </row>
    <row r="613" spans="1:22">
      <c r="A613">
        <v>98</v>
      </c>
      <c r="B613" t="s">
        <v>738</v>
      </c>
      <c r="C613" t="s">
        <v>751</v>
      </c>
      <c r="M613" t="s">
        <v>754</v>
      </c>
    </row>
    <row r="614" spans="1:22">
      <c r="A614">
        <v>98</v>
      </c>
      <c r="B614" t="s">
        <v>738</v>
      </c>
      <c r="C614" t="s">
        <v>751</v>
      </c>
      <c r="M614" t="s">
        <v>116</v>
      </c>
    </row>
    <row r="615" spans="1:22">
      <c r="A615">
        <v>98</v>
      </c>
      <c r="B615" t="s">
        <v>738</v>
      </c>
      <c r="C615" t="s">
        <v>751</v>
      </c>
      <c r="M615" t="s">
        <v>212</v>
      </c>
    </row>
    <row r="616" spans="1:22">
      <c r="A616">
        <v>98</v>
      </c>
      <c r="B616" t="s">
        <v>738</v>
      </c>
      <c r="C616" t="s">
        <v>751</v>
      </c>
      <c r="O616" t="s">
        <v>371</v>
      </c>
      <c r="V616" t="s">
        <v>371</v>
      </c>
    </row>
    <row r="617" spans="1:22">
      <c r="A617">
        <v>98</v>
      </c>
      <c r="B617" t="s">
        <v>738</v>
      </c>
      <c r="C617" t="s">
        <v>751</v>
      </c>
      <c r="P617" t="s">
        <v>755</v>
      </c>
    </row>
    <row r="618" spans="1:22">
      <c r="A618">
        <v>98</v>
      </c>
      <c r="B618" t="s">
        <v>738</v>
      </c>
      <c r="C618" t="s">
        <v>756</v>
      </c>
      <c r="Q618" t="s">
        <v>753</v>
      </c>
      <c r="R618" t="s">
        <v>753</v>
      </c>
    </row>
    <row r="619" spans="1:22">
      <c r="A619">
        <v>98</v>
      </c>
      <c r="B619" t="s">
        <v>738</v>
      </c>
      <c r="C619" t="s">
        <v>757</v>
      </c>
      <c r="Q619" t="s">
        <v>752</v>
      </c>
    </row>
    <row r="620" spans="1:22">
      <c r="A620">
        <v>98</v>
      </c>
      <c r="B620" t="s">
        <v>738</v>
      </c>
      <c r="C620" t="s">
        <v>758</v>
      </c>
      <c r="Q620" t="s">
        <v>371</v>
      </c>
      <c r="R620" t="s">
        <v>371</v>
      </c>
    </row>
    <row r="621" spans="1:22">
      <c r="A621">
        <v>98</v>
      </c>
      <c r="B621" t="s">
        <v>738</v>
      </c>
      <c r="C621" t="s">
        <v>759</v>
      </c>
      <c r="T621" t="s">
        <v>753</v>
      </c>
    </row>
    <row r="622" spans="1:22">
      <c r="A622">
        <v>98</v>
      </c>
      <c r="B622" t="s">
        <v>738</v>
      </c>
      <c r="C622" t="s">
        <v>760</v>
      </c>
      <c r="T622" t="s">
        <v>753</v>
      </c>
      <c r="U622" t="s">
        <v>753</v>
      </c>
    </row>
    <row r="623" spans="1:22">
      <c r="A623">
        <v>98</v>
      </c>
      <c r="B623" t="s">
        <v>738</v>
      </c>
      <c r="C623" t="s">
        <v>761</v>
      </c>
      <c r="F623">
        <v>1</v>
      </c>
      <c r="G623">
        <v>3</v>
      </c>
      <c r="H623">
        <v>1</v>
      </c>
      <c r="J623" t="s">
        <v>753</v>
      </c>
    </row>
    <row r="624" spans="1:22">
      <c r="A624">
        <v>98</v>
      </c>
      <c r="B624" t="s">
        <v>738</v>
      </c>
      <c r="C624" t="s">
        <v>762</v>
      </c>
      <c r="F624">
        <v>2</v>
      </c>
      <c r="G624">
        <v>4</v>
      </c>
      <c r="H624">
        <v>1</v>
      </c>
      <c r="J624" t="s">
        <v>752</v>
      </c>
    </row>
    <row r="625" spans="1:22">
      <c r="A625">
        <v>98</v>
      </c>
      <c r="B625" t="s">
        <v>738</v>
      </c>
      <c r="C625" t="s">
        <v>763</v>
      </c>
      <c r="F625">
        <v>2</v>
      </c>
      <c r="H625">
        <v>1</v>
      </c>
      <c r="J625" t="s">
        <v>371</v>
      </c>
    </row>
    <row r="626" spans="1:22">
      <c r="A626">
        <v>98</v>
      </c>
      <c r="B626" t="s">
        <v>738</v>
      </c>
      <c r="C626" t="s">
        <v>764</v>
      </c>
      <c r="M626" t="s">
        <v>740</v>
      </c>
    </row>
    <row r="627" spans="1:22">
      <c r="A627">
        <v>98</v>
      </c>
      <c r="B627" t="s">
        <v>738</v>
      </c>
      <c r="C627" t="s">
        <v>764</v>
      </c>
      <c r="S627" t="s">
        <v>754</v>
      </c>
    </row>
    <row r="628" spans="1:22">
      <c r="A628">
        <v>98</v>
      </c>
      <c r="B628" t="s">
        <v>738</v>
      </c>
      <c r="C628" t="s">
        <v>765</v>
      </c>
      <c r="F628">
        <v>4</v>
      </c>
      <c r="H628">
        <v>1</v>
      </c>
      <c r="J628" t="s">
        <v>766</v>
      </c>
      <c r="O628" t="s">
        <v>766</v>
      </c>
    </row>
    <row r="629" spans="1:22">
      <c r="A629">
        <v>98</v>
      </c>
      <c r="B629" t="s">
        <v>738</v>
      </c>
      <c r="C629" t="s">
        <v>767</v>
      </c>
      <c r="S629" t="s">
        <v>754</v>
      </c>
    </row>
    <row r="630" spans="1:22">
      <c r="A630">
        <v>98</v>
      </c>
      <c r="B630" t="s">
        <v>738</v>
      </c>
      <c r="C630" t="s">
        <v>768</v>
      </c>
      <c r="F630">
        <v>4</v>
      </c>
      <c r="H630">
        <v>1</v>
      </c>
      <c r="J630" t="s">
        <v>269</v>
      </c>
      <c r="O630" t="s">
        <v>269</v>
      </c>
    </row>
    <row r="631" spans="1:22">
      <c r="A631">
        <v>99</v>
      </c>
      <c r="B631" t="s">
        <v>769</v>
      </c>
      <c r="C631" t="s">
        <v>770</v>
      </c>
      <c r="S631" t="s">
        <v>771</v>
      </c>
    </row>
    <row r="632" spans="1:22">
      <c r="A632">
        <v>99</v>
      </c>
      <c r="B632" t="s">
        <v>769</v>
      </c>
      <c r="C632" t="s">
        <v>772</v>
      </c>
      <c r="S632" t="s">
        <v>773</v>
      </c>
    </row>
    <row r="633" spans="1:22">
      <c r="A633">
        <v>99</v>
      </c>
      <c r="B633" t="s">
        <v>769</v>
      </c>
      <c r="C633" t="s">
        <v>74</v>
      </c>
      <c r="M633" t="s">
        <v>716</v>
      </c>
    </row>
    <row r="634" spans="1:22">
      <c r="A634">
        <v>100</v>
      </c>
      <c r="B634" t="s">
        <v>774</v>
      </c>
      <c r="C634" t="s">
        <v>192</v>
      </c>
      <c r="P634" t="s">
        <v>141</v>
      </c>
      <c r="S634" t="s">
        <v>141</v>
      </c>
    </row>
    <row r="635" spans="1:22">
      <c r="A635">
        <v>101</v>
      </c>
      <c r="B635" t="s">
        <v>775</v>
      </c>
    </row>
    <row r="636" spans="1:22">
      <c r="A636">
        <v>102</v>
      </c>
      <c r="B636" t="s">
        <v>776</v>
      </c>
      <c r="C636" t="s">
        <v>777</v>
      </c>
      <c r="P636" t="s">
        <v>778</v>
      </c>
    </row>
    <row r="637" spans="1:22">
      <c r="A637">
        <v>102</v>
      </c>
      <c r="B637" t="s">
        <v>776</v>
      </c>
      <c r="C637" t="s">
        <v>777</v>
      </c>
      <c r="P637" t="s">
        <v>779</v>
      </c>
    </row>
    <row r="638" spans="1:22">
      <c r="A638">
        <v>103</v>
      </c>
      <c r="B638" t="s">
        <v>780</v>
      </c>
      <c r="C638" t="s">
        <v>781</v>
      </c>
      <c r="O638" t="s">
        <v>782</v>
      </c>
    </row>
    <row r="639" spans="1:22">
      <c r="A639">
        <v>103</v>
      </c>
      <c r="B639" t="s">
        <v>780</v>
      </c>
      <c r="C639" t="s">
        <v>783</v>
      </c>
      <c r="V639" t="s">
        <v>784</v>
      </c>
    </row>
    <row r="640" spans="1:22">
      <c r="A640">
        <v>103</v>
      </c>
      <c r="B640" t="s">
        <v>780</v>
      </c>
      <c r="C640" t="s">
        <v>783</v>
      </c>
      <c r="V640" t="s">
        <v>785</v>
      </c>
    </row>
    <row r="641" spans="1:22">
      <c r="A641">
        <v>103</v>
      </c>
      <c r="B641" t="s">
        <v>780</v>
      </c>
      <c r="C641" t="s">
        <v>783</v>
      </c>
      <c r="V641" t="s">
        <v>786</v>
      </c>
    </row>
    <row r="642" spans="1:22">
      <c r="A642">
        <v>103</v>
      </c>
      <c r="B642" t="s">
        <v>780</v>
      </c>
      <c r="C642" t="s">
        <v>783</v>
      </c>
      <c r="V642" t="s">
        <v>787</v>
      </c>
    </row>
    <row r="643" spans="1:22">
      <c r="A643">
        <v>103</v>
      </c>
      <c r="B643" t="s">
        <v>780</v>
      </c>
      <c r="C643" t="s">
        <v>788</v>
      </c>
      <c r="R643" t="s">
        <v>785</v>
      </c>
    </row>
    <row r="644" spans="1:22">
      <c r="A644">
        <v>103</v>
      </c>
      <c r="B644" t="s">
        <v>780</v>
      </c>
      <c r="C644" t="s">
        <v>789</v>
      </c>
      <c r="Q644" t="s">
        <v>785</v>
      </c>
    </row>
    <row r="645" spans="1:22">
      <c r="A645">
        <v>103</v>
      </c>
      <c r="B645" t="s">
        <v>780</v>
      </c>
      <c r="C645" t="s">
        <v>790</v>
      </c>
      <c r="Q645" t="s">
        <v>786</v>
      </c>
    </row>
    <row r="646" spans="1:22">
      <c r="A646">
        <v>103</v>
      </c>
      <c r="B646" t="s">
        <v>780</v>
      </c>
      <c r="C646" t="s">
        <v>791</v>
      </c>
      <c r="Q646" t="s">
        <v>784</v>
      </c>
    </row>
    <row r="647" spans="1:22">
      <c r="A647">
        <v>103</v>
      </c>
      <c r="B647" t="s">
        <v>780</v>
      </c>
      <c r="C647" t="s">
        <v>792</v>
      </c>
      <c r="R647" t="s">
        <v>793</v>
      </c>
      <c r="V647" t="s">
        <v>793</v>
      </c>
    </row>
    <row r="648" spans="1:22">
      <c r="A648">
        <v>103</v>
      </c>
      <c r="B648" t="s">
        <v>780</v>
      </c>
      <c r="C648" t="s">
        <v>792</v>
      </c>
      <c r="V648" t="s">
        <v>794</v>
      </c>
    </row>
    <row r="649" spans="1:22">
      <c r="A649">
        <v>103</v>
      </c>
      <c r="B649" t="s">
        <v>780</v>
      </c>
      <c r="C649" t="s">
        <v>792</v>
      </c>
      <c r="V649" t="s">
        <v>795</v>
      </c>
    </row>
    <row r="650" spans="1:22">
      <c r="A650">
        <v>103</v>
      </c>
      <c r="B650" t="s">
        <v>780</v>
      </c>
      <c r="C650" t="s">
        <v>792</v>
      </c>
      <c r="V650" t="s">
        <v>796</v>
      </c>
    </row>
    <row r="651" spans="1:22">
      <c r="A651">
        <v>103</v>
      </c>
      <c r="B651" t="s">
        <v>780</v>
      </c>
      <c r="C651" t="s">
        <v>797</v>
      </c>
      <c r="S651" t="s">
        <v>784</v>
      </c>
    </row>
    <row r="652" spans="1:22">
      <c r="A652">
        <v>103</v>
      </c>
      <c r="B652" t="s">
        <v>780</v>
      </c>
      <c r="C652" t="s">
        <v>798</v>
      </c>
      <c r="R652" t="s">
        <v>799</v>
      </c>
    </row>
    <row r="653" spans="1:22">
      <c r="A653">
        <v>103</v>
      </c>
      <c r="B653" t="s">
        <v>780</v>
      </c>
      <c r="C653" t="s">
        <v>800</v>
      </c>
      <c r="V653" t="s">
        <v>801</v>
      </c>
    </row>
    <row r="654" spans="1:22">
      <c r="A654">
        <v>103</v>
      </c>
      <c r="B654" t="s">
        <v>780</v>
      </c>
      <c r="C654" t="s">
        <v>800</v>
      </c>
      <c r="V654" t="s">
        <v>799</v>
      </c>
    </row>
    <row r="655" spans="1:22">
      <c r="A655">
        <v>103</v>
      </c>
      <c r="B655" t="s">
        <v>780</v>
      </c>
      <c r="C655" t="s">
        <v>800</v>
      </c>
      <c r="V655" t="s">
        <v>802</v>
      </c>
    </row>
    <row r="656" spans="1:22">
      <c r="A656">
        <v>103</v>
      </c>
      <c r="B656" t="s">
        <v>780</v>
      </c>
      <c r="C656" t="s">
        <v>800</v>
      </c>
      <c r="V656" t="s">
        <v>803</v>
      </c>
    </row>
    <row r="657" spans="1:22">
      <c r="A657">
        <v>103</v>
      </c>
      <c r="B657" t="s">
        <v>780</v>
      </c>
      <c r="C657" t="s">
        <v>804</v>
      </c>
      <c r="O657" t="s">
        <v>805</v>
      </c>
      <c r="U657" t="s">
        <v>805</v>
      </c>
    </row>
    <row r="658" spans="1:22">
      <c r="A658">
        <v>103</v>
      </c>
      <c r="B658" t="s">
        <v>780</v>
      </c>
      <c r="C658" t="s">
        <v>806</v>
      </c>
      <c r="O658" t="s">
        <v>807</v>
      </c>
      <c r="U658" t="s">
        <v>807</v>
      </c>
    </row>
    <row r="659" spans="1:22">
      <c r="A659">
        <v>103</v>
      </c>
      <c r="B659" t="s">
        <v>780</v>
      </c>
      <c r="C659" t="s">
        <v>808</v>
      </c>
      <c r="O659" t="s">
        <v>809</v>
      </c>
      <c r="U659" t="s">
        <v>809</v>
      </c>
    </row>
    <row r="660" spans="1:22">
      <c r="A660">
        <v>103</v>
      </c>
      <c r="B660" t="s">
        <v>780</v>
      </c>
      <c r="C660" t="s">
        <v>810</v>
      </c>
      <c r="V660" t="s">
        <v>805</v>
      </c>
    </row>
    <row r="661" spans="1:22">
      <c r="A661">
        <v>103</v>
      </c>
      <c r="B661" t="s">
        <v>780</v>
      </c>
      <c r="C661" t="s">
        <v>810</v>
      </c>
      <c r="V661" t="s">
        <v>809</v>
      </c>
    </row>
    <row r="662" spans="1:22">
      <c r="A662">
        <v>103</v>
      </c>
      <c r="B662" t="s">
        <v>780</v>
      </c>
      <c r="C662" t="s">
        <v>810</v>
      </c>
      <c r="V662" t="s">
        <v>782</v>
      </c>
    </row>
    <row r="663" spans="1:22">
      <c r="A663">
        <v>103</v>
      </c>
      <c r="B663" t="s">
        <v>780</v>
      </c>
      <c r="C663" t="s">
        <v>810</v>
      </c>
      <c r="V663" t="s">
        <v>807</v>
      </c>
    </row>
    <row r="664" spans="1:22">
      <c r="A664">
        <v>103</v>
      </c>
      <c r="B664" t="s">
        <v>780</v>
      </c>
      <c r="C664" t="s">
        <v>811</v>
      </c>
      <c r="F664">
        <v>3</v>
      </c>
      <c r="G664">
        <v>2</v>
      </c>
      <c r="H664">
        <v>1</v>
      </c>
      <c r="J664" t="s">
        <v>809</v>
      </c>
    </row>
    <row r="665" spans="1:22">
      <c r="A665">
        <v>103</v>
      </c>
      <c r="B665" t="s">
        <v>780</v>
      </c>
      <c r="C665" t="s">
        <v>812</v>
      </c>
      <c r="F665">
        <v>3</v>
      </c>
      <c r="G665">
        <v>2</v>
      </c>
      <c r="H665">
        <v>1</v>
      </c>
      <c r="J665" t="s">
        <v>782</v>
      </c>
    </row>
    <row r="666" spans="1:22">
      <c r="A666">
        <v>103</v>
      </c>
      <c r="B666" t="s">
        <v>780</v>
      </c>
      <c r="C666" t="s">
        <v>813</v>
      </c>
      <c r="F666">
        <v>3</v>
      </c>
      <c r="G666">
        <v>2</v>
      </c>
      <c r="H666">
        <v>1</v>
      </c>
      <c r="J666" t="s">
        <v>805</v>
      </c>
    </row>
    <row r="667" spans="1:22">
      <c r="A667">
        <v>103</v>
      </c>
      <c r="B667" t="s">
        <v>780</v>
      </c>
      <c r="C667" t="s">
        <v>814</v>
      </c>
      <c r="F667">
        <v>3</v>
      </c>
      <c r="H667">
        <v>1</v>
      </c>
      <c r="J667" t="s">
        <v>807</v>
      </c>
    </row>
    <row r="668" spans="1:22">
      <c r="A668">
        <v>103</v>
      </c>
      <c r="B668" t="s">
        <v>780</v>
      </c>
      <c r="C668" t="s">
        <v>815</v>
      </c>
      <c r="S668" t="s">
        <v>807</v>
      </c>
    </row>
    <row r="669" spans="1:22">
      <c r="A669">
        <v>103</v>
      </c>
      <c r="B669" t="s">
        <v>780</v>
      </c>
      <c r="C669" t="s">
        <v>816</v>
      </c>
      <c r="T669" t="s">
        <v>805</v>
      </c>
    </row>
    <row r="670" spans="1:22">
      <c r="A670">
        <v>103</v>
      </c>
      <c r="B670" t="s">
        <v>780</v>
      </c>
      <c r="C670" t="s">
        <v>817</v>
      </c>
      <c r="T670" t="s">
        <v>809</v>
      </c>
    </row>
    <row r="671" spans="1:22">
      <c r="A671">
        <v>103</v>
      </c>
      <c r="B671" t="s">
        <v>780</v>
      </c>
      <c r="C671" t="s">
        <v>818</v>
      </c>
      <c r="V671" t="s">
        <v>819</v>
      </c>
    </row>
    <row r="672" spans="1:22">
      <c r="A672">
        <v>103</v>
      </c>
      <c r="B672" t="s">
        <v>780</v>
      </c>
      <c r="C672" t="s">
        <v>818</v>
      </c>
      <c r="V672" t="s">
        <v>820</v>
      </c>
    </row>
    <row r="673" spans="1:13">
      <c r="A673">
        <v>103</v>
      </c>
      <c r="B673" t="s">
        <v>780</v>
      </c>
      <c r="C673" t="s">
        <v>74</v>
      </c>
      <c r="M673" t="s">
        <v>807</v>
      </c>
    </row>
    <row r="674" spans="1:13">
      <c r="A674">
        <v>103</v>
      </c>
      <c r="B674" t="s">
        <v>780</v>
      </c>
      <c r="C674" t="s">
        <v>74</v>
      </c>
      <c r="M674" t="s">
        <v>821</v>
      </c>
    </row>
    <row r="675" spans="1:13">
      <c r="A675">
        <v>103</v>
      </c>
      <c r="B675" t="s">
        <v>780</v>
      </c>
      <c r="C675" t="s">
        <v>822</v>
      </c>
      <c r="F675">
        <v>3</v>
      </c>
      <c r="G675">
        <v>4</v>
      </c>
      <c r="H675">
        <v>1</v>
      </c>
      <c r="J675" t="s">
        <v>787</v>
      </c>
    </row>
    <row r="676" spans="1:13">
      <c r="A676">
        <v>103</v>
      </c>
      <c r="B676" t="s">
        <v>780</v>
      </c>
      <c r="C676" t="s">
        <v>823</v>
      </c>
      <c r="F676">
        <v>3</v>
      </c>
      <c r="G676">
        <v>4</v>
      </c>
      <c r="H676">
        <v>1</v>
      </c>
      <c r="J676" t="s">
        <v>785</v>
      </c>
    </row>
    <row r="677" spans="1:13">
      <c r="A677">
        <v>103</v>
      </c>
      <c r="B677" t="s">
        <v>780</v>
      </c>
      <c r="C677" t="s">
        <v>824</v>
      </c>
      <c r="F677">
        <v>3</v>
      </c>
      <c r="G677">
        <v>4</v>
      </c>
      <c r="H677">
        <v>1</v>
      </c>
      <c r="J677" t="s">
        <v>820</v>
      </c>
    </row>
    <row r="678" spans="1:13">
      <c r="A678">
        <v>103</v>
      </c>
      <c r="B678" t="s">
        <v>780</v>
      </c>
      <c r="C678" t="s">
        <v>825</v>
      </c>
      <c r="F678">
        <v>3</v>
      </c>
      <c r="G678">
        <v>4</v>
      </c>
      <c r="H678">
        <v>1</v>
      </c>
      <c r="J678" t="s">
        <v>784</v>
      </c>
    </row>
    <row r="679" spans="1:13">
      <c r="A679">
        <v>103</v>
      </c>
      <c r="B679" t="s">
        <v>780</v>
      </c>
      <c r="C679" t="s">
        <v>826</v>
      </c>
      <c r="F679">
        <v>3</v>
      </c>
      <c r="G679">
        <v>4</v>
      </c>
      <c r="H679">
        <v>1</v>
      </c>
      <c r="J679" t="s">
        <v>796</v>
      </c>
    </row>
    <row r="680" spans="1:13">
      <c r="A680">
        <v>103</v>
      </c>
      <c r="B680" t="s">
        <v>780</v>
      </c>
      <c r="C680" t="s">
        <v>827</v>
      </c>
      <c r="F680">
        <v>3</v>
      </c>
      <c r="G680">
        <v>4</v>
      </c>
      <c r="H680">
        <v>1</v>
      </c>
      <c r="J680" t="s">
        <v>794</v>
      </c>
    </row>
    <row r="681" spans="1:13">
      <c r="A681">
        <v>103</v>
      </c>
      <c r="B681" t="s">
        <v>780</v>
      </c>
      <c r="C681" t="s">
        <v>828</v>
      </c>
      <c r="F681">
        <v>3</v>
      </c>
      <c r="G681">
        <v>4</v>
      </c>
      <c r="H681">
        <v>1</v>
      </c>
      <c r="J681" t="s">
        <v>795</v>
      </c>
    </row>
    <row r="682" spans="1:13">
      <c r="A682">
        <v>103</v>
      </c>
      <c r="B682" t="s">
        <v>780</v>
      </c>
      <c r="C682" t="s">
        <v>829</v>
      </c>
      <c r="F682">
        <v>3</v>
      </c>
      <c r="G682">
        <v>4</v>
      </c>
      <c r="H682">
        <v>1</v>
      </c>
      <c r="J682" t="s">
        <v>793</v>
      </c>
    </row>
    <row r="683" spans="1:13">
      <c r="A683">
        <v>103</v>
      </c>
      <c r="B683" t="s">
        <v>780</v>
      </c>
      <c r="C683" t="s">
        <v>830</v>
      </c>
      <c r="F683">
        <v>3</v>
      </c>
      <c r="G683">
        <v>4</v>
      </c>
      <c r="H683">
        <v>1</v>
      </c>
      <c r="J683" t="s">
        <v>803</v>
      </c>
    </row>
    <row r="684" spans="1:13">
      <c r="A684">
        <v>103</v>
      </c>
      <c r="B684" t="s">
        <v>780</v>
      </c>
      <c r="C684" t="s">
        <v>831</v>
      </c>
      <c r="F684">
        <v>3</v>
      </c>
      <c r="G684">
        <v>4</v>
      </c>
      <c r="H684">
        <v>1</v>
      </c>
      <c r="J684" t="s">
        <v>799</v>
      </c>
    </row>
    <row r="685" spans="1:13">
      <c r="A685">
        <v>103</v>
      </c>
      <c r="B685" t="s">
        <v>780</v>
      </c>
      <c r="C685" t="s">
        <v>832</v>
      </c>
      <c r="F685">
        <v>3</v>
      </c>
      <c r="G685">
        <v>4</v>
      </c>
      <c r="H685">
        <v>1</v>
      </c>
      <c r="J685" t="s">
        <v>802</v>
      </c>
    </row>
    <row r="686" spans="1:13">
      <c r="A686">
        <v>103</v>
      </c>
      <c r="B686" t="s">
        <v>780</v>
      </c>
      <c r="C686" t="s">
        <v>833</v>
      </c>
      <c r="F686">
        <v>3</v>
      </c>
      <c r="G686">
        <v>4</v>
      </c>
      <c r="H686">
        <v>1</v>
      </c>
      <c r="J686" t="s">
        <v>801</v>
      </c>
    </row>
    <row r="687" spans="1:13">
      <c r="A687">
        <v>103</v>
      </c>
      <c r="B687" t="s">
        <v>780</v>
      </c>
      <c r="C687" t="s">
        <v>834</v>
      </c>
      <c r="F687">
        <v>3</v>
      </c>
      <c r="G687">
        <v>4</v>
      </c>
      <c r="H687">
        <v>1</v>
      </c>
      <c r="J687" t="s">
        <v>820</v>
      </c>
    </row>
    <row r="688" spans="1:13">
      <c r="A688">
        <v>103</v>
      </c>
      <c r="B688" t="s">
        <v>780</v>
      </c>
      <c r="C688" t="s">
        <v>835</v>
      </c>
      <c r="F688">
        <v>3</v>
      </c>
      <c r="G688">
        <v>4</v>
      </c>
      <c r="H688">
        <v>1</v>
      </c>
      <c r="J688" t="s">
        <v>819</v>
      </c>
    </row>
    <row r="689" spans="1:19">
      <c r="A689">
        <v>103</v>
      </c>
      <c r="B689" t="s">
        <v>780</v>
      </c>
      <c r="C689" t="s">
        <v>836</v>
      </c>
      <c r="F689">
        <v>3</v>
      </c>
      <c r="G689">
        <v>4</v>
      </c>
      <c r="H689">
        <v>1</v>
      </c>
      <c r="J689" t="s">
        <v>837</v>
      </c>
    </row>
    <row r="690" spans="1:19">
      <c r="A690">
        <v>103</v>
      </c>
      <c r="B690" t="s">
        <v>780</v>
      </c>
      <c r="C690" t="s">
        <v>838</v>
      </c>
      <c r="F690">
        <v>3</v>
      </c>
      <c r="G690">
        <v>4</v>
      </c>
      <c r="H690">
        <v>1</v>
      </c>
      <c r="J690" t="s">
        <v>839</v>
      </c>
    </row>
    <row r="691" spans="1:19">
      <c r="A691">
        <v>103</v>
      </c>
      <c r="B691" t="s">
        <v>780</v>
      </c>
      <c r="C691" t="s">
        <v>840</v>
      </c>
      <c r="F691">
        <v>3</v>
      </c>
      <c r="G691">
        <v>4</v>
      </c>
      <c r="H691">
        <v>1</v>
      </c>
      <c r="J691" t="s">
        <v>841</v>
      </c>
    </row>
    <row r="692" spans="1:19">
      <c r="A692">
        <v>103</v>
      </c>
      <c r="B692" t="s">
        <v>780</v>
      </c>
      <c r="C692" t="s">
        <v>842</v>
      </c>
      <c r="F692">
        <v>3</v>
      </c>
      <c r="G692">
        <v>4</v>
      </c>
      <c r="H692">
        <v>1</v>
      </c>
      <c r="J692" t="s">
        <v>108</v>
      </c>
    </row>
    <row r="693" spans="1:19">
      <c r="A693">
        <v>104</v>
      </c>
      <c r="B693" t="s">
        <v>843</v>
      </c>
      <c r="C693" t="s">
        <v>844</v>
      </c>
      <c r="Q693" t="s">
        <v>845</v>
      </c>
    </row>
    <row r="694" spans="1:19">
      <c r="A694">
        <v>104</v>
      </c>
      <c r="B694" t="s">
        <v>843</v>
      </c>
      <c r="C694" t="s">
        <v>846</v>
      </c>
      <c r="Q694" t="s">
        <v>847</v>
      </c>
    </row>
    <row r="695" spans="1:19">
      <c r="A695">
        <v>104</v>
      </c>
      <c r="B695" t="s">
        <v>843</v>
      </c>
      <c r="C695" t="s">
        <v>848</v>
      </c>
      <c r="Q695" t="s">
        <v>837</v>
      </c>
    </row>
    <row r="696" spans="1:19">
      <c r="A696">
        <v>104</v>
      </c>
      <c r="B696" t="s">
        <v>843</v>
      </c>
      <c r="C696" t="s">
        <v>849</v>
      </c>
      <c r="P696" t="s">
        <v>850</v>
      </c>
    </row>
    <row r="697" spans="1:19">
      <c r="A697">
        <v>105</v>
      </c>
      <c r="B697" t="s">
        <v>851</v>
      </c>
      <c r="C697" t="s">
        <v>192</v>
      </c>
      <c r="P697" t="s">
        <v>141</v>
      </c>
      <c r="S697" t="s">
        <v>141</v>
      </c>
    </row>
    <row r="698" spans="1:19">
      <c r="A698">
        <v>106</v>
      </c>
      <c r="B698" t="s">
        <v>852</v>
      </c>
      <c r="C698" t="s">
        <v>192</v>
      </c>
      <c r="P698" t="s">
        <v>193</v>
      </c>
    </row>
    <row r="699" spans="1:19">
      <c r="A699">
        <v>106</v>
      </c>
      <c r="B699" t="s">
        <v>852</v>
      </c>
      <c r="C699" t="s">
        <v>534</v>
      </c>
      <c r="P699" t="s">
        <v>24</v>
      </c>
    </row>
    <row r="700" spans="1:19">
      <c r="A700">
        <v>106</v>
      </c>
      <c r="B700" t="s">
        <v>852</v>
      </c>
      <c r="C700" t="s">
        <v>534</v>
      </c>
      <c r="S700" t="s">
        <v>853</v>
      </c>
    </row>
    <row r="701" spans="1:19">
      <c r="A701">
        <v>106</v>
      </c>
      <c r="B701" t="s">
        <v>852</v>
      </c>
      <c r="C701" t="s">
        <v>854</v>
      </c>
      <c r="P701" t="s">
        <v>104</v>
      </c>
    </row>
    <row r="702" spans="1:19">
      <c r="A702">
        <v>106</v>
      </c>
      <c r="B702" t="s">
        <v>852</v>
      </c>
      <c r="C702" t="s">
        <v>683</v>
      </c>
      <c r="P702" t="s">
        <v>54</v>
      </c>
    </row>
    <row r="703" spans="1:19">
      <c r="A703">
        <v>107</v>
      </c>
      <c r="B703" t="s">
        <v>855</v>
      </c>
      <c r="C703" t="s">
        <v>201</v>
      </c>
      <c r="P703" t="s">
        <v>856</v>
      </c>
    </row>
    <row r="704" spans="1:19">
      <c r="A704">
        <v>107</v>
      </c>
      <c r="B704" t="s">
        <v>855</v>
      </c>
      <c r="C704" t="s">
        <v>857</v>
      </c>
      <c r="P704" t="s">
        <v>858</v>
      </c>
    </row>
    <row r="705" spans="1:22">
      <c r="A705">
        <v>108</v>
      </c>
      <c r="B705" t="s">
        <v>859</v>
      </c>
    </row>
    <row r="706" spans="1:22">
      <c r="A706">
        <v>109</v>
      </c>
      <c r="B706" t="s">
        <v>860</v>
      </c>
    </row>
    <row r="707" spans="1:22">
      <c r="A707">
        <v>110</v>
      </c>
      <c r="B707" t="s">
        <v>861</v>
      </c>
      <c r="C707" t="s">
        <v>282</v>
      </c>
      <c r="L707" t="s">
        <v>379</v>
      </c>
      <c r="M707" t="s">
        <v>379</v>
      </c>
    </row>
    <row r="708" spans="1:22">
      <c r="A708">
        <v>110</v>
      </c>
      <c r="B708" t="s">
        <v>861</v>
      </c>
      <c r="C708" t="s">
        <v>282</v>
      </c>
      <c r="M708" t="s">
        <v>862</v>
      </c>
    </row>
    <row r="709" spans="1:22">
      <c r="A709">
        <v>110</v>
      </c>
      <c r="B709" t="s">
        <v>861</v>
      </c>
      <c r="C709" t="s">
        <v>282</v>
      </c>
      <c r="M709" t="s">
        <v>863</v>
      </c>
    </row>
    <row r="710" spans="1:22">
      <c r="A710">
        <v>110</v>
      </c>
      <c r="B710" t="s">
        <v>861</v>
      </c>
      <c r="C710" t="s">
        <v>864</v>
      </c>
      <c r="P710" t="s">
        <v>65</v>
      </c>
    </row>
    <row r="711" spans="1:22">
      <c r="A711">
        <v>110</v>
      </c>
      <c r="B711" t="s">
        <v>861</v>
      </c>
      <c r="C711" t="s">
        <v>865</v>
      </c>
      <c r="S711" t="s">
        <v>607</v>
      </c>
    </row>
    <row r="712" spans="1:22">
      <c r="A712">
        <v>110</v>
      </c>
      <c r="B712" t="s">
        <v>861</v>
      </c>
      <c r="C712" t="s">
        <v>866</v>
      </c>
      <c r="S712" t="s">
        <v>867</v>
      </c>
    </row>
    <row r="713" spans="1:22">
      <c r="A713">
        <v>110</v>
      </c>
      <c r="B713" t="s">
        <v>861</v>
      </c>
      <c r="C713" t="s">
        <v>868</v>
      </c>
      <c r="P713" t="s">
        <v>175</v>
      </c>
    </row>
    <row r="714" spans="1:22">
      <c r="A714">
        <v>110</v>
      </c>
      <c r="B714" t="s">
        <v>861</v>
      </c>
      <c r="C714" t="s">
        <v>869</v>
      </c>
      <c r="P714" t="s">
        <v>870</v>
      </c>
    </row>
    <row r="715" spans="1:22">
      <c r="A715">
        <v>110</v>
      </c>
      <c r="B715" t="s">
        <v>861</v>
      </c>
      <c r="C715" t="s">
        <v>871</v>
      </c>
      <c r="V715" t="s">
        <v>67</v>
      </c>
    </row>
    <row r="716" spans="1:22">
      <c r="A716">
        <v>110</v>
      </c>
      <c r="B716" t="s">
        <v>861</v>
      </c>
      <c r="C716" t="s">
        <v>872</v>
      </c>
      <c r="O716" t="s">
        <v>873</v>
      </c>
    </row>
    <row r="717" spans="1:22">
      <c r="A717">
        <v>110</v>
      </c>
      <c r="B717" t="s">
        <v>861</v>
      </c>
      <c r="C717" t="s">
        <v>874</v>
      </c>
      <c r="N717" t="s">
        <v>379</v>
      </c>
    </row>
    <row r="718" spans="1:22">
      <c r="A718">
        <v>110</v>
      </c>
      <c r="B718" t="s">
        <v>861</v>
      </c>
      <c r="C718" t="s">
        <v>875</v>
      </c>
      <c r="T718" t="s">
        <v>876</v>
      </c>
    </row>
    <row r="719" spans="1:22">
      <c r="A719">
        <v>110</v>
      </c>
      <c r="B719" t="s">
        <v>861</v>
      </c>
      <c r="C719" t="s">
        <v>875</v>
      </c>
      <c r="V719" t="s">
        <v>379</v>
      </c>
    </row>
    <row r="720" spans="1:22">
      <c r="A720">
        <v>110</v>
      </c>
      <c r="B720" t="s">
        <v>861</v>
      </c>
      <c r="C720" t="s">
        <v>877</v>
      </c>
      <c r="F720">
        <v>2</v>
      </c>
      <c r="G720">
        <v>3</v>
      </c>
      <c r="H720">
        <v>1</v>
      </c>
      <c r="J720" t="s">
        <v>67</v>
      </c>
    </row>
    <row r="721" spans="1:22">
      <c r="A721">
        <v>110</v>
      </c>
      <c r="B721" t="s">
        <v>861</v>
      </c>
      <c r="C721" t="s">
        <v>878</v>
      </c>
      <c r="F721">
        <v>1</v>
      </c>
      <c r="H721">
        <v>2</v>
      </c>
      <c r="J721" t="s">
        <v>388</v>
      </c>
    </row>
    <row r="722" spans="1:22">
      <c r="A722">
        <v>110</v>
      </c>
      <c r="B722" t="s">
        <v>861</v>
      </c>
      <c r="C722" t="s">
        <v>879</v>
      </c>
      <c r="F722">
        <v>2</v>
      </c>
      <c r="G722">
        <v>3</v>
      </c>
      <c r="H722">
        <v>1</v>
      </c>
      <c r="J722" t="s">
        <v>67</v>
      </c>
    </row>
    <row r="723" spans="1:22">
      <c r="A723">
        <v>110</v>
      </c>
      <c r="B723" t="s">
        <v>861</v>
      </c>
      <c r="C723" t="s">
        <v>880</v>
      </c>
      <c r="V723" t="s">
        <v>881</v>
      </c>
    </row>
    <row r="724" spans="1:22">
      <c r="A724">
        <v>110</v>
      </c>
      <c r="B724" t="s">
        <v>861</v>
      </c>
      <c r="C724" t="s">
        <v>882</v>
      </c>
      <c r="O724" t="s">
        <v>883</v>
      </c>
    </row>
    <row r="725" spans="1:22">
      <c r="A725">
        <v>110</v>
      </c>
      <c r="B725" t="s">
        <v>861</v>
      </c>
      <c r="C725" t="s">
        <v>884</v>
      </c>
      <c r="V725" t="s">
        <v>883</v>
      </c>
    </row>
    <row r="726" spans="1:22">
      <c r="A726">
        <v>110</v>
      </c>
      <c r="B726" t="s">
        <v>861</v>
      </c>
      <c r="C726" t="s">
        <v>885</v>
      </c>
      <c r="M726" t="s">
        <v>67</v>
      </c>
    </row>
    <row r="727" spans="1:22">
      <c r="A727">
        <v>110</v>
      </c>
      <c r="B727" t="s">
        <v>861</v>
      </c>
      <c r="C727" t="s">
        <v>886</v>
      </c>
      <c r="O727" t="s">
        <v>883</v>
      </c>
    </row>
    <row r="728" spans="1:22">
      <c r="A728">
        <v>110</v>
      </c>
      <c r="B728" t="s">
        <v>861</v>
      </c>
      <c r="C728" t="s">
        <v>887</v>
      </c>
      <c r="V728" t="s">
        <v>883</v>
      </c>
    </row>
    <row r="729" spans="1:22">
      <c r="A729">
        <v>110</v>
      </c>
      <c r="B729" t="s">
        <v>861</v>
      </c>
      <c r="C729" t="s">
        <v>888</v>
      </c>
      <c r="N729" t="s">
        <v>883</v>
      </c>
    </row>
    <row r="730" spans="1:22">
      <c r="A730">
        <v>111</v>
      </c>
      <c r="B730" t="s">
        <v>889</v>
      </c>
      <c r="C730" t="s">
        <v>890</v>
      </c>
      <c r="F730">
        <v>2</v>
      </c>
      <c r="H730">
        <v>1</v>
      </c>
      <c r="J730" t="s">
        <v>891</v>
      </c>
      <c r="S730" t="s">
        <v>891</v>
      </c>
      <c r="T730" t="s">
        <v>891</v>
      </c>
      <c r="U730" t="s">
        <v>891</v>
      </c>
      <c r="V730" t="s">
        <v>891</v>
      </c>
    </row>
    <row r="731" spans="1:22">
      <c r="A731">
        <v>111</v>
      </c>
      <c r="B731" t="s">
        <v>889</v>
      </c>
      <c r="C731" t="s">
        <v>892</v>
      </c>
      <c r="M731" t="s">
        <v>308</v>
      </c>
    </row>
    <row r="732" spans="1:22">
      <c r="A732">
        <v>111</v>
      </c>
      <c r="B732" t="s">
        <v>889</v>
      </c>
      <c r="C732" t="s">
        <v>893</v>
      </c>
      <c r="F732">
        <v>2</v>
      </c>
      <c r="H732">
        <v>1</v>
      </c>
      <c r="J732" t="s">
        <v>308</v>
      </c>
      <c r="S732" t="s">
        <v>308</v>
      </c>
      <c r="T732" t="s">
        <v>308</v>
      </c>
      <c r="U732" t="s">
        <v>308</v>
      </c>
      <c r="V732" t="s">
        <v>308</v>
      </c>
    </row>
    <row r="733" spans="1:22">
      <c r="A733">
        <v>112</v>
      </c>
      <c r="B733" t="s">
        <v>894</v>
      </c>
    </row>
    <row r="734" spans="1:22">
      <c r="A734">
        <v>113</v>
      </c>
      <c r="B734" t="s">
        <v>895</v>
      </c>
    </row>
    <row r="735" spans="1:22">
      <c r="A735">
        <v>114</v>
      </c>
      <c r="B735" t="s">
        <v>896</v>
      </c>
      <c r="C735" t="s">
        <v>897</v>
      </c>
      <c r="P735" t="s">
        <v>96</v>
      </c>
    </row>
    <row r="736" spans="1:22">
      <c r="A736">
        <v>114</v>
      </c>
      <c r="B736" t="s">
        <v>896</v>
      </c>
      <c r="C736" t="s">
        <v>897</v>
      </c>
      <c r="S736" t="s">
        <v>185</v>
      </c>
    </row>
    <row r="737" spans="1:22">
      <c r="A737">
        <v>115</v>
      </c>
      <c r="B737" t="s">
        <v>898</v>
      </c>
      <c r="C737" t="s">
        <v>899</v>
      </c>
      <c r="F737">
        <v>1</v>
      </c>
      <c r="H737">
        <v>1</v>
      </c>
      <c r="J737" t="s">
        <v>900</v>
      </c>
      <c r="N737" t="s">
        <v>900</v>
      </c>
      <c r="V737" t="s">
        <v>900</v>
      </c>
    </row>
    <row r="738" spans="1:22">
      <c r="A738">
        <v>115</v>
      </c>
      <c r="B738" t="s">
        <v>898</v>
      </c>
      <c r="C738" t="s">
        <v>899</v>
      </c>
      <c r="L738" t="s">
        <v>693</v>
      </c>
    </row>
    <row r="739" spans="1:22">
      <c r="A739">
        <v>115</v>
      </c>
      <c r="B739" t="s">
        <v>898</v>
      </c>
      <c r="C739" t="s">
        <v>899</v>
      </c>
      <c r="O739" t="s">
        <v>901</v>
      </c>
    </row>
    <row r="740" spans="1:22">
      <c r="A740">
        <v>115</v>
      </c>
      <c r="B740" t="s">
        <v>898</v>
      </c>
      <c r="C740" t="s">
        <v>899</v>
      </c>
      <c r="S740" t="s">
        <v>902</v>
      </c>
    </row>
    <row r="741" spans="1:22">
      <c r="A741">
        <v>115</v>
      </c>
      <c r="B741" t="s">
        <v>898</v>
      </c>
      <c r="C741" t="s">
        <v>903</v>
      </c>
      <c r="M741" t="s">
        <v>900</v>
      </c>
    </row>
    <row r="742" spans="1:22">
      <c r="A742">
        <v>116</v>
      </c>
      <c r="B742" t="s">
        <v>904</v>
      </c>
      <c r="C742" t="s">
        <v>905</v>
      </c>
      <c r="T742" t="s">
        <v>156</v>
      </c>
    </row>
    <row r="743" spans="1:22">
      <c r="A743">
        <v>116</v>
      </c>
      <c r="B743" t="s">
        <v>904</v>
      </c>
      <c r="C743" t="s">
        <v>906</v>
      </c>
      <c r="T743" t="s">
        <v>195</v>
      </c>
    </row>
    <row r="744" spans="1:22">
      <c r="A744">
        <v>116</v>
      </c>
      <c r="B744" t="s">
        <v>904</v>
      </c>
      <c r="C744" t="s">
        <v>907</v>
      </c>
      <c r="S744" t="s">
        <v>156</v>
      </c>
    </row>
    <row r="745" spans="1:22">
      <c r="A745">
        <v>116</v>
      </c>
      <c r="B745" t="s">
        <v>904</v>
      </c>
      <c r="C745" t="s">
        <v>908</v>
      </c>
      <c r="S745" t="s">
        <v>195</v>
      </c>
    </row>
    <row r="746" spans="1:22">
      <c r="A746">
        <v>116</v>
      </c>
      <c r="B746" t="s">
        <v>904</v>
      </c>
      <c r="C746" t="s">
        <v>909</v>
      </c>
      <c r="P746" t="s">
        <v>910</v>
      </c>
    </row>
    <row r="747" spans="1:22">
      <c r="A747">
        <v>116</v>
      </c>
      <c r="B747" t="s">
        <v>904</v>
      </c>
      <c r="C747" t="s">
        <v>911</v>
      </c>
      <c r="P747" t="s">
        <v>912</v>
      </c>
    </row>
    <row r="748" spans="1:22">
      <c r="A748">
        <v>116</v>
      </c>
      <c r="B748" t="s">
        <v>904</v>
      </c>
      <c r="C748" t="s">
        <v>913</v>
      </c>
      <c r="P748" t="s">
        <v>914</v>
      </c>
    </row>
    <row r="749" spans="1:22">
      <c r="A749">
        <v>117</v>
      </c>
      <c r="B749" t="s">
        <v>915</v>
      </c>
      <c r="C749" t="s">
        <v>916</v>
      </c>
      <c r="O749" t="s">
        <v>917</v>
      </c>
    </row>
    <row r="750" spans="1:22">
      <c r="A750">
        <v>117</v>
      </c>
      <c r="B750" t="s">
        <v>915</v>
      </c>
      <c r="C750" t="s">
        <v>918</v>
      </c>
      <c r="S750" t="s">
        <v>919</v>
      </c>
    </row>
    <row r="751" spans="1:22">
      <c r="A751">
        <v>117</v>
      </c>
      <c r="B751" t="s">
        <v>915</v>
      </c>
      <c r="C751" t="s">
        <v>918</v>
      </c>
      <c r="S751" t="s">
        <v>920</v>
      </c>
    </row>
    <row r="752" spans="1:22">
      <c r="A752">
        <v>117</v>
      </c>
      <c r="B752" t="s">
        <v>915</v>
      </c>
      <c r="C752" t="s">
        <v>921</v>
      </c>
      <c r="P752" t="s">
        <v>919</v>
      </c>
      <c r="R752" t="s">
        <v>919</v>
      </c>
      <c r="U752" t="s">
        <v>919</v>
      </c>
    </row>
    <row r="753" spans="1:22">
      <c r="A753">
        <v>117</v>
      </c>
      <c r="B753" t="s">
        <v>915</v>
      </c>
      <c r="C753" t="s">
        <v>921</v>
      </c>
      <c r="U753" t="s">
        <v>920</v>
      </c>
    </row>
    <row r="754" spans="1:22">
      <c r="A754">
        <v>117</v>
      </c>
      <c r="B754" t="s">
        <v>915</v>
      </c>
      <c r="C754" t="s">
        <v>921</v>
      </c>
      <c r="U754" t="s">
        <v>922</v>
      </c>
    </row>
    <row r="755" spans="1:22">
      <c r="A755">
        <v>117</v>
      </c>
      <c r="B755" t="s">
        <v>915</v>
      </c>
      <c r="C755" t="s">
        <v>923</v>
      </c>
      <c r="Q755" t="s">
        <v>924</v>
      </c>
    </row>
    <row r="756" spans="1:22">
      <c r="A756">
        <v>117</v>
      </c>
      <c r="B756" t="s">
        <v>915</v>
      </c>
      <c r="C756" t="s">
        <v>923</v>
      </c>
      <c r="T756" t="s">
        <v>925</v>
      </c>
    </row>
    <row r="757" spans="1:22">
      <c r="A757">
        <v>117</v>
      </c>
      <c r="B757" t="s">
        <v>915</v>
      </c>
      <c r="C757" t="s">
        <v>926</v>
      </c>
      <c r="Q757" t="s">
        <v>919</v>
      </c>
      <c r="T757" t="s">
        <v>919</v>
      </c>
    </row>
    <row r="758" spans="1:22">
      <c r="A758">
        <v>117</v>
      </c>
      <c r="B758" t="s">
        <v>915</v>
      </c>
      <c r="C758" t="s">
        <v>927</v>
      </c>
      <c r="Q758" t="s">
        <v>920</v>
      </c>
      <c r="T758" t="s">
        <v>920</v>
      </c>
    </row>
    <row r="759" spans="1:22">
      <c r="A759">
        <v>117</v>
      </c>
      <c r="B759" t="s">
        <v>915</v>
      </c>
      <c r="C759" t="s">
        <v>928</v>
      </c>
      <c r="F759">
        <v>2</v>
      </c>
      <c r="G759">
        <v>3</v>
      </c>
      <c r="H759">
        <v>1</v>
      </c>
      <c r="J759" t="s">
        <v>920</v>
      </c>
    </row>
    <row r="760" spans="1:22">
      <c r="A760">
        <v>117</v>
      </c>
      <c r="B760" t="s">
        <v>915</v>
      </c>
      <c r="C760" t="s">
        <v>929</v>
      </c>
      <c r="F760">
        <v>2</v>
      </c>
      <c r="G760">
        <v>3</v>
      </c>
      <c r="H760">
        <v>1</v>
      </c>
      <c r="J760" t="s">
        <v>919</v>
      </c>
    </row>
    <row r="761" spans="1:22">
      <c r="A761">
        <v>117</v>
      </c>
      <c r="B761" t="s">
        <v>915</v>
      </c>
      <c r="C761" t="s">
        <v>930</v>
      </c>
      <c r="F761">
        <v>3</v>
      </c>
      <c r="G761">
        <v>4</v>
      </c>
      <c r="H761">
        <v>1</v>
      </c>
      <c r="J761" t="s">
        <v>922</v>
      </c>
    </row>
    <row r="762" spans="1:22">
      <c r="A762">
        <v>117</v>
      </c>
      <c r="B762" t="s">
        <v>915</v>
      </c>
      <c r="C762" t="s">
        <v>931</v>
      </c>
      <c r="F762">
        <v>4</v>
      </c>
      <c r="H762">
        <v>1</v>
      </c>
      <c r="J762" t="s">
        <v>917</v>
      </c>
    </row>
    <row r="763" spans="1:22">
      <c r="A763">
        <v>117</v>
      </c>
      <c r="B763" t="s">
        <v>915</v>
      </c>
      <c r="C763" t="s">
        <v>932</v>
      </c>
      <c r="V763" t="s">
        <v>920</v>
      </c>
    </row>
    <row r="764" spans="1:22">
      <c r="A764">
        <v>117</v>
      </c>
      <c r="B764" t="s">
        <v>915</v>
      </c>
      <c r="C764" t="s">
        <v>932</v>
      </c>
      <c r="V764" t="s">
        <v>919</v>
      </c>
    </row>
    <row r="765" spans="1:22">
      <c r="A765">
        <v>117</v>
      </c>
      <c r="B765" t="s">
        <v>915</v>
      </c>
      <c r="C765" t="s">
        <v>932</v>
      </c>
      <c r="V765" t="s">
        <v>922</v>
      </c>
    </row>
    <row r="766" spans="1:22">
      <c r="A766">
        <v>117</v>
      </c>
      <c r="B766" t="s">
        <v>915</v>
      </c>
      <c r="C766" t="s">
        <v>105</v>
      </c>
      <c r="M766" t="s">
        <v>25</v>
      </c>
    </row>
    <row r="767" spans="1:22">
      <c r="A767">
        <v>117</v>
      </c>
      <c r="B767" t="s">
        <v>915</v>
      </c>
      <c r="C767" t="s">
        <v>105</v>
      </c>
      <c r="P767" t="s">
        <v>917</v>
      </c>
    </row>
    <row r="768" spans="1:22">
      <c r="A768">
        <v>118</v>
      </c>
      <c r="B768" t="s">
        <v>933</v>
      </c>
      <c r="C768" t="s">
        <v>726</v>
      </c>
      <c r="M768" t="s">
        <v>934</v>
      </c>
    </row>
    <row r="769" spans="1:19">
      <c r="A769">
        <v>118</v>
      </c>
      <c r="B769" t="s">
        <v>933</v>
      </c>
      <c r="C769" t="s">
        <v>935</v>
      </c>
      <c r="P769" t="s">
        <v>67</v>
      </c>
    </row>
    <row r="770" spans="1:19">
      <c r="A770">
        <v>118</v>
      </c>
      <c r="B770" t="s">
        <v>933</v>
      </c>
      <c r="C770" t="s">
        <v>936</v>
      </c>
      <c r="P770" t="s">
        <v>96</v>
      </c>
    </row>
    <row r="771" spans="1:19">
      <c r="A771">
        <v>118</v>
      </c>
      <c r="B771" t="s">
        <v>933</v>
      </c>
      <c r="C771" t="s">
        <v>74</v>
      </c>
      <c r="M771" t="s">
        <v>937</v>
      </c>
    </row>
    <row r="772" spans="1:19">
      <c r="A772">
        <v>119</v>
      </c>
      <c r="B772" t="s">
        <v>938</v>
      </c>
      <c r="C772" t="s">
        <v>939</v>
      </c>
      <c r="S772" t="s">
        <v>940</v>
      </c>
    </row>
    <row r="773" spans="1:19">
      <c r="A773">
        <v>119</v>
      </c>
      <c r="B773" t="s">
        <v>938</v>
      </c>
      <c r="C773" t="s">
        <v>429</v>
      </c>
      <c r="S773" t="s">
        <v>941</v>
      </c>
    </row>
    <row r="774" spans="1:19">
      <c r="A774">
        <v>119</v>
      </c>
      <c r="B774" t="s">
        <v>938</v>
      </c>
      <c r="C774" t="s">
        <v>942</v>
      </c>
      <c r="S774" t="s">
        <v>943</v>
      </c>
    </row>
    <row r="775" spans="1:19">
      <c r="A775">
        <v>120</v>
      </c>
      <c r="B775" t="s">
        <v>944</v>
      </c>
      <c r="C775" t="s">
        <v>945</v>
      </c>
      <c r="S775" t="s">
        <v>946</v>
      </c>
    </row>
    <row r="776" spans="1:19">
      <c r="A776">
        <v>120</v>
      </c>
      <c r="B776" t="s">
        <v>944</v>
      </c>
      <c r="C776" t="s">
        <v>74</v>
      </c>
      <c r="M776" t="s">
        <v>116</v>
      </c>
    </row>
    <row r="777" spans="1:19">
      <c r="A777">
        <v>121</v>
      </c>
      <c r="B777" t="s">
        <v>947</v>
      </c>
      <c r="C777" t="s">
        <v>948</v>
      </c>
      <c r="P777" t="s">
        <v>949</v>
      </c>
    </row>
    <row r="778" spans="1:19">
      <c r="A778">
        <v>121</v>
      </c>
      <c r="B778" t="s">
        <v>947</v>
      </c>
      <c r="C778" t="s">
        <v>948</v>
      </c>
      <c r="P778" t="s">
        <v>950</v>
      </c>
    </row>
    <row r="779" spans="1:19">
      <c r="A779">
        <v>121</v>
      </c>
      <c r="B779" t="s">
        <v>947</v>
      </c>
      <c r="C779" t="s">
        <v>948</v>
      </c>
      <c r="S779" t="s">
        <v>951</v>
      </c>
    </row>
    <row r="780" spans="1:19">
      <c r="A780">
        <v>122</v>
      </c>
      <c r="B780" t="s">
        <v>952</v>
      </c>
    </row>
    <row r="781" spans="1:19">
      <c r="A781">
        <v>123</v>
      </c>
      <c r="B781" t="s">
        <v>953</v>
      </c>
      <c r="C781" t="s">
        <v>954</v>
      </c>
      <c r="F781">
        <v>4</v>
      </c>
      <c r="H781">
        <v>3</v>
      </c>
      <c r="J781" t="s">
        <v>955</v>
      </c>
    </row>
    <row r="782" spans="1:19">
      <c r="A782">
        <v>123</v>
      </c>
      <c r="B782" t="s">
        <v>953</v>
      </c>
      <c r="C782" t="s">
        <v>956</v>
      </c>
      <c r="K782" t="s">
        <v>96</v>
      </c>
    </row>
    <row r="783" spans="1:19">
      <c r="A783">
        <v>123</v>
      </c>
      <c r="B783" t="s">
        <v>953</v>
      </c>
      <c r="C783" t="s">
        <v>957</v>
      </c>
      <c r="N783" t="s">
        <v>196</v>
      </c>
      <c r="O783" t="s">
        <v>196</v>
      </c>
    </row>
    <row r="784" spans="1:19">
      <c r="A784">
        <v>123</v>
      </c>
      <c r="B784" t="s">
        <v>953</v>
      </c>
      <c r="C784" t="s">
        <v>958</v>
      </c>
      <c r="O784" t="s">
        <v>506</v>
      </c>
    </row>
    <row r="785" spans="1:21">
      <c r="A785">
        <v>123</v>
      </c>
      <c r="B785" t="s">
        <v>953</v>
      </c>
      <c r="C785" t="s">
        <v>959</v>
      </c>
      <c r="N785" t="s">
        <v>506</v>
      </c>
    </row>
    <row r="786" spans="1:21">
      <c r="A786">
        <v>123</v>
      </c>
      <c r="B786" t="s">
        <v>953</v>
      </c>
      <c r="C786" t="s">
        <v>960</v>
      </c>
      <c r="O786" t="s">
        <v>961</v>
      </c>
    </row>
    <row r="787" spans="1:21">
      <c r="A787">
        <v>123</v>
      </c>
      <c r="B787" t="s">
        <v>953</v>
      </c>
      <c r="C787" t="s">
        <v>962</v>
      </c>
      <c r="O787" t="s">
        <v>182</v>
      </c>
    </row>
    <row r="788" spans="1:21">
      <c r="A788">
        <v>123</v>
      </c>
      <c r="B788" t="s">
        <v>953</v>
      </c>
      <c r="C788" t="s">
        <v>963</v>
      </c>
      <c r="N788" t="s">
        <v>182</v>
      </c>
    </row>
    <row r="789" spans="1:21">
      <c r="A789">
        <v>123</v>
      </c>
      <c r="B789" t="s">
        <v>953</v>
      </c>
      <c r="C789" t="s">
        <v>964</v>
      </c>
      <c r="F789">
        <v>1</v>
      </c>
      <c r="H789">
        <v>4</v>
      </c>
      <c r="J789" t="s">
        <v>965</v>
      </c>
      <c r="K789" t="s">
        <v>965</v>
      </c>
    </row>
    <row r="790" spans="1:21">
      <c r="A790">
        <v>123</v>
      </c>
      <c r="B790" t="s">
        <v>953</v>
      </c>
      <c r="C790" t="s">
        <v>964</v>
      </c>
      <c r="K790" t="s">
        <v>560</v>
      </c>
    </row>
    <row r="791" spans="1:21">
      <c r="A791">
        <v>123</v>
      </c>
      <c r="B791" t="s">
        <v>953</v>
      </c>
      <c r="C791" t="s">
        <v>964</v>
      </c>
      <c r="M791" t="s">
        <v>966</v>
      </c>
    </row>
    <row r="792" spans="1:21">
      <c r="A792">
        <v>123</v>
      </c>
      <c r="B792" t="s">
        <v>953</v>
      </c>
      <c r="C792" t="s">
        <v>967</v>
      </c>
      <c r="F792">
        <v>2</v>
      </c>
      <c r="G792">
        <v>4</v>
      </c>
      <c r="H792">
        <v>3</v>
      </c>
      <c r="J792" t="s">
        <v>968</v>
      </c>
      <c r="K792" t="s">
        <v>968</v>
      </c>
      <c r="L792" t="s">
        <v>968</v>
      </c>
      <c r="M792" t="s">
        <v>968</v>
      </c>
    </row>
    <row r="793" spans="1:21">
      <c r="A793">
        <v>123</v>
      </c>
      <c r="B793" t="s">
        <v>953</v>
      </c>
      <c r="C793" t="s">
        <v>969</v>
      </c>
      <c r="F793">
        <v>2</v>
      </c>
      <c r="H793">
        <v>3</v>
      </c>
      <c r="J793" t="s">
        <v>970</v>
      </c>
      <c r="K793" t="s">
        <v>970</v>
      </c>
      <c r="M793" t="s">
        <v>970</v>
      </c>
      <c r="O793" t="s">
        <v>970</v>
      </c>
    </row>
    <row r="794" spans="1:21">
      <c r="A794">
        <v>123</v>
      </c>
      <c r="B794" t="s">
        <v>953</v>
      </c>
      <c r="C794" t="s">
        <v>971</v>
      </c>
      <c r="O794" t="s">
        <v>972</v>
      </c>
    </row>
    <row r="795" spans="1:21">
      <c r="A795">
        <v>123</v>
      </c>
      <c r="B795" t="s">
        <v>953</v>
      </c>
      <c r="C795" t="s">
        <v>973</v>
      </c>
      <c r="N795" t="s">
        <v>974</v>
      </c>
    </row>
    <row r="796" spans="1:21">
      <c r="A796">
        <v>123</v>
      </c>
      <c r="B796" t="s">
        <v>953</v>
      </c>
      <c r="C796" t="s">
        <v>975</v>
      </c>
      <c r="U796" t="s">
        <v>970</v>
      </c>
    </row>
    <row r="797" spans="1:21">
      <c r="A797">
        <v>123</v>
      </c>
      <c r="B797" t="s">
        <v>953</v>
      </c>
      <c r="C797" t="s">
        <v>976</v>
      </c>
      <c r="F797">
        <v>2</v>
      </c>
      <c r="G797">
        <v>4</v>
      </c>
      <c r="H797">
        <v>3</v>
      </c>
      <c r="J797" t="s">
        <v>974</v>
      </c>
      <c r="L797" t="s">
        <v>974</v>
      </c>
      <c r="M797" t="s">
        <v>974</v>
      </c>
    </row>
    <row r="798" spans="1:21">
      <c r="A798">
        <v>123</v>
      </c>
      <c r="B798" t="s">
        <v>953</v>
      </c>
      <c r="C798" t="s">
        <v>977</v>
      </c>
      <c r="F798">
        <v>1</v>
      </c>
      <c r="H798">
        <v>1</v>
      </c>
      <c r="J798" t="s">
        <v>972</v>
      </c>
      <c r="L798" t="s">
        <v>972</v>
      </c>
      <c r="M798" t="s">
        <v>972</v>
      </c>
    </row>
    <row r="799" spans="1:21">
      <c r="A799">
        <v>123</v>
      </c>
      <c r="B799" t="s">
        <v>953</v>
      </c>
      <c r="C799" t="s">
        <v>978</v>
      </c>
      <c r="F799">
        <v>4</v>
      </c>
      <c r="H799">
        <v>3</v>
      </c>
      <c r="J799" t="s">
        <v>979</v>
      </c>
    </row>
    <row r="800" spans="1:21">
      <c r="A800">
        <v>123</v>
      </c>
      <c r="B800" t="s">
        <v>953</v>
      </c>
      <c r="C800" t="s">
        <v>978</v>
      </c>
      <c r="F800">
        <v>1</v>
      </c>
      <c r="H800">
        <v>3</v>
      </c>
      <c r="J800" t="s">
        <v>980</v>
      </c>
      <c r="N800" t="s">
        <v>980</v>
      </c>
      <c r="S800" t="s">
        <v>980</v>
      </c>
      <c r="T800" t="s">
        <v>980</v>
      </c>
      <c r="U800" t="s">
        <v>980</v>
      </c>
    </row>
    <row r="801" spans="1:15">
      <c r="A801">
        <v>123</v>
      </c>
      <c r="B801" t="s">
        <v>953</v>
      </c>
      <c r="C801" t="s">
        <v>978</v>
      </c>
      <c r="F801">
        <v>2</v>
      </c>
      <c r="H801">
        <v>3</v>
      </c>
      <c r="J801" t="s">
        <v>981</v>
      </c>
      <c r="K801" t="s">
        <v>981</v>
      </c>
      <c r="L801" t="s">
        <v>981</v>
      </c>
      <c r="M801" t="s">
        <v>981</v>
      </c>
    </row>
    <row r="802" spans="1:15">
      <c r="A802">
        <v>123</v>
      </c>
      <c r="B802" t="s">
        <v>953</v>
      </c>
      <c r="C802" t="s">
        <v>978</v>
      </c>
      <c r="M802" t="s">
        <v>982</v>
      </c>
    </row>
    <row r="803" spans="1:15">
      <c r="A803">
        <v>123</v>
      </c>
      <c r="B803" t="s">
        <v>953</v>
      </c>
      <c r="C803" t="s">
        <v>978</v>
      </c>
      <c r="M803" t="s">
        <v>983</v>
      </c>
    </row>
    <row r="804" spans="1:15">
      <c r="A804">
        <v>123</v>
      </c>
      <c r="B804" t="s">
        <v>953</v>
      </c>
      <c r="C804" t="s">
        <v>978</v>
      </c>
      <c r="O804" t="s">
        <v>984</v>
      </c>
    </row>
    <row r="805" spans="1:15">
      <c r="A805">
        <v>123</v>
      </c>
      <c r="B805" t="s">
        <v>953</v>
      </c>
      <c r="C805" t="s">
        <v>985</v>
      </c>
      <c r="F805">
        <v>4</v>
      </c>
      <c r="H805">
        <v>3</v>
      </c>
      <c r="J805" t="s">
        <v>986</v>
      </c>
    </row>
    <row r="806" spans="1:15">
      <c r="A806">
        <v>123</v>
      </c>
      <c r="B806" t="s">
        <v>953</v>
      </c>
      <c r="C806" t="s">
        <v>985</v>
      </c>
      <c r="F806">
        <v>1</v>
      </c>
      <c r="H806">
        <v>3</v>
      </c>
      <c r="J806" t="s">
        <v>987</v>
      </c>
      <c r="K806" t="s">
        <v>987</v>
      </c>
      <c r="L806" t="s">
        <v>987</v>
      </c>
      <c r="M806" t="s">
        <v>987</v>
      </c>
    </row>
    <row r="807" spans="1:15">
      <c r="A807">
        <v>123</v>
      </c>
      <c r="B807" t="s">
        <v>953</v>
      </c>
      <c r="C807" t="s">
        <v>985</v>
      </c>
      <c r="F807">
        <v>2</v>
      </c>
      <c r="H807">
        <v>3</v>
      </c>
      <c r="J807" t="s">
        <v>988</v>
      </c>
      <c r="M807" t="s">
        <v>988</v>
      </c>
      <c r="O807" t="s">
        <v>988</v>
      </c>
    </row>
    <row r="808" spans="1:15">
      <c r="A808">
        <v>123</v>
      </c>
      <c r="B808" t="s">
        <v>953</v>
      </c>
      <c r="C808" t="s">
        <v>985</v>
      </c>
      <c r="M808" t="s">
        <v>989</v>
      </c>
    </row>
    <row r="809" spans="1:15">
      <c r="A809">
        <v>123</v>
      </c>
      <c r="B809" t="s">
        <v>953</v>
      </c>
      <c r="C809" t="s">
        <v>985</v>
      </c>
      <c r="O809" t="s">
        <v>990</v>
      </c>
    </row>
    <row r="810" spans="1:15">
      <c r="A810">
        <v>123</v>
      </c>
      <c r="B810" t="s">
        <v>953</v>
      </c>
      <c r="C810" t="s">
        <v>991</v>
      </c>
      <c r="F810">
        <v>4</v>
      </c>
      <c r="H810">
        <v>1</v>
      </c>
      <c r="J810" t="s">
        <v>992</v>
      </c>
    </row>
    <row r="811" spans="1:15">
      <c r="A811">
        <v>123</v>
      </c>
      <c r="B811" t="s">
        <v>953</v>
      </c>
      <c r="C811" t="s">
        <v>991</v>
      </c>
      <c r="F811">
        <v>2</v>
      </c>
      <c r="H811">
        <v>3</v>
      </c>
      <c r="J811" t="s">
        <v>988</v>
      </c>
      <c r="O811" t="s">
        <v>988</v>
      </c>
    </row>
    <row r="812" spans="1:15">
      <c r="A812">
        <v>123</v>
      </c>
      <c r="B812" t="s">
        <v>953</v>
      </c>
      <c r="C812" t="s">
        <v>991</v>
      </c>
      <c r="F812">
        <v>2</v>
      </c>
      <c r="H812">
        <v>2</v>
      </c>
      <c r="J812" t="s">
        <v>993</v>
      </c>
    </row>
    <row r="813" spans="1:15">
      <c r="A813">
        <v>123</v>
      </c>
      <c r="B813" t="s">
        <v>953</v>
      </c>
      <c r="C813" t="s">
        <v>991</v>
      </c>
      <c r="K813" t="s">
        <v>424</v>
      </c>
      <c r="L813" t="s">
        <v>424</v>
      </c>
      <c r="M813" t="s">
        <v>424</v>
      </c>
      <c r="N813" t="s">
        <v>424</v>
      </c>
    </row>
    <row r="814" spans="1:15">
      <c r="A814">
        <v>123</v>
      </c>
      <c r="B814" t="s">
        <v>953</v>
      </c>
      <c r="C814" t="s">
        <v>991</v>
      </c>
      <c r="O814" t="s">
        <v>994</v>
      </c>
    </row>
    <row r="815" spans="1:15">
      <c r="A815">
        <v>123</v>
      </c>
      <c r="B815" t="s">
        <v>953</v>
      </c>
      <c r="C815" t="s">
        <v>995</v>
      </c>
      <c r="M815" t="s">
        <v>863</v>
      </c>
    </row>
    <row r="816" spans="1:15">
      <c r="A816">
        <v>123</v>
      </c>
      <c r="B816" t="s">
        <v>953</v>
      </c>
      <c r="C816" t="s">
        <v>996</v>
      </c>
      <c r="M816" t="s">
        <v>997</v>
      </c>
    </row>
    <row r="817" spans="1:18">
      <c r="A817">
        <v>123</v>
      </c>
      <c r="B817" t="s">
        <v>953</v>
      </c>
      <c r="C817" t="s">
        <v>998</v>
      </c>
      <c r="K817" t="s">
        <v>999</v>
      </c>
    </row>
    <row r="818" spans="1:18">
      <c r="A818">
        <v>123</v>
      </c>
      <c r="B818" t="s">
        <v>953</v>
      </c>
      <c r="C818" t="s">
        <v>1000</v>
      </c>
      <c r="M818" t="s">
        <v>624</v>
      </c>
    </row>
    <row r="819" spans="1:18">
      <c r="A819">
        <v>123</v>
      </c>
      <c r="B819" t="s">
        <v>953</v>
      </c>
      <c r="C819" t="s">
        <v>1001</v>
      </c>
      <c r="M819" t="s">
        <v>1002</v>
      </c>
    </row>
    <row r="820" spans="1:18">
      <c r="A820">
        <v>123</v>
      </c>
      <c r="B820" t="s">
        <v>953</v>
      </c>
      <c r="C820" t="s">
        <v>1003</v>
      </c>
      <c r="F820">
        <v>2</v>
      </c>
      <c r="G820">
        <v>3</v>
      </c>
      <c r="H820">
        <v>1</v>
      </c>
      <c r="J820" t="s">
        <v>651</v>
      </c>
      <c r="M820" t="s">
        <v>651</v>
      </c>
      <c r="R820" t="s">
        <v>651</v>
      </c>
    </row>
    <row r="821" spans="1:18">
      <c r="A821">
        <v>123</v>
      </c>
      <c r="B821" t="s">
        <v>953</v>
      </c>
      <c r="C821" t="s">
        <v>1004</v>
      </c>
      <c r="Q821" t="s">
        <v>651</v>
      </c>
    </row>
    <row r="822" spans="1:18">
      <c r="A822">
        <v>123</v>
      </c>
      <c r="B822" t="s">
        <v>953</v>
      </c>
      <c r="C822" t="s">
        <v>1005</v>
      </c>
      <c r="O822" t="s">
        <v>651</v>
      </c>
    </row>
    <row r="823" spans="1:18">
      <c r="A823">
        <v>123</v>
      </c>
      <c r="B823" t="s">
        <v>953</v>
      </c>
      <c r="C823" t="s">
        <v>1006</v>
      </c>
      <c r="P823" t="s">
        <v>651</v>
      </c>
    </row>
    <row r="824" spans="1:18">
      <c r="A824">
        <v>123</v>
      </c>
      <c r="B824" t="s">
        <v>953</v>
      </c>
      <c r="C824" t="s">
        <v>1007</v>
      </c>
      <c r="F824">
        <v>4</v>
      </c>
      <c r="H824">
        <v>3</v>
      </c>
      <c r="J824" t="s">
        <v>1008</v>
      </c>
    </row>
    <row r="825" spans="1:18">
      <c r="A825">
        <v>123</v>
      </c>
      <c r="B825" t="s">
        <v>953</v>
      </c>
      <c r="C825" t="s">
        <v>1007</v>
      </c>
      <c r="F825">
        <v>2</v>
      </c>
      <c r="H825">
        <v>1</v>
      </c>
      <c r="J825" t="s">
        <v>1009</v>
      </c>
      <c r="N825" t="s">
        <v>1009</v>
      </c>
    </row>
    <row r="826" spans="1:18">
      <c r="A826">
        <v>123</v>
      </c>
      <c r="B826" t="s">
        <v>953</v>
      </c>
      <c r="C826" t="s">
        <v>1007</v>
      </c>
      <c r="L826" t="s">
        <v>651</v>
      </c>
    </row>
    <row r="827" spans="1:18">
      <c r="A827">
        <v>123</v>
      </c>
      <c r="B827" t="s">
        <v>953</v>
      </c>
      <c r="C827" t="s">
        <v>1007</v>
      </c>
      <c r="M827" t="s">
        <v>24</v>
      </c>
    </row>
    <row r="828" spans="1:18">
      <c r="A828">
        <v>123</v>
      </c>
      <c r="B828" t="s">
        <v>953</v>
      </c>
      <c r="C828" t="s">
        <v>1007</v>
      </c>
      <c r="M828" t="s">
        <v>1010</v>
      </c>
    </row>
    <row r="829" spans="1:18">
      <c r="A829">
        <v>123</v>
      </c>
      <c r="B829" t="s">
        <v>953</v>
      </c>
      <c r="C829" t="s">
        <v>1007</v>
      </c>
      <c r="M829" t="s">
        <v>1011</v>
      </c>
    </row>
    <row r="830" spans="1:18">
      <c r="A830">
        <v>123</v>
      </c>
      <c r="B830" t="s">
        <v>953</v>
      </c>
      <c r="C830" t="s">
        <v>1007</v>
      </c>
      <c r="M830" t="s">
        <v>196</v>
      </c>
    </row>
    <row r="831" spans="1:18">
      <c r="A831">
        <v>123</v>
      </c>
      <c r="B831" t="s">
        <v>953</v>
      </c>
      <c r="C831" t="s">
        <v>1012</v>
      </c>
      <c r="F831">
        <v>4</v>
      </c>
      <c r="H831">
        <v>3</v>
      </c>
      <c r="J831" t="s">
        <v>1013</v>
      </c>
    </row>
    <row r="832" spans="1:18">
      <c r="A832">
        <v>123</v>
      </c>
      <c r="B832" t="s">
        <v>953</v>
      </c>
      <c r="C832" t="s">
        <v>1012</v>
      </c>
      <c r="M832" t="s">
        <v>1014</v>
      </c>
    </row>
    <row r="833" spans="1:21">
      <c r="A833">
        <v>123</v>
      </c>
      <c r="B833" t="s">
        <v>953</v>
      </c>
      <c r="C833" t="s">
        <v>1012</v>
      </c>
      <c r="M833" t="s">
        <v>1015</v>
      </c>
    </row>
    <row r="834" spans="1:21">
      <c r="A834">
        <v>123</v>
      </c>
      <c r="B834" t="s">
        <v>953</v>
      </c>
      <c r="C834" t="s">
        <v>1016</v>
      </c>
      <c r="F834">
        <v>4</v>
      </c>
      <c r="H834">
        <v>3</v>
      </c>
      <c r="J834" t="s">
        <v>1017</v>
      </c>
    </row>
    <row r="835" spans="1:21">
      <c r="A835">
        <v>123</v>
      </c>
      <c r="B835" t="s">
        <v>953</v>
      </c>
      <c r="C835" t="s">
        <v>1018</v>
      </c>
      <c r="F835">
        <v>2</v>
      </c>
      <c r="H835">
        <v>1</v>
      </c>
      <c r="J835" t="s">
        <v>1019</v>
      </c>
      <c r="K835" t="s">
        <v>1019</v>
      </c>
      <c r="O835" t="s">
        <v>1019</v>
      </c>
      <c r="P835" t="s">
        <v>1019</v>
      </c>
      <c r="Q835" t="s">
        <v>1019</v>
      </c>
      <c r="R835" t="s">
        <v>1019</v>
      </c>
    </row>
    <row r="836" spans="1:21">
      <c r="A836">
        <v>123</v>
      </c>
      <c r="B836" t="s">
        <v>953</v>
      </c>
      <c r="C836" t="s">
        <v>1018</v>
      </c>
      <c r="L836" t="s">
        <v>651</v>
      </c>
      <c r="M836" t="s">
        <v>651</v>
      </c>
    </row>
    <row r="837" spans="1:21">
      <c r="A837">
        <v>123</v>
      </c>
      <c r="B837" t="s">
        <v>953</v>
      </c>
      <c r="C837" t="s">
        <v>1018</v>
      </c>
      <c r="L837" t="s">
        <v>1009</v>
      </c>
    </row>
    <row r="838" spans="1:21">
      <c r="A838">
        <v>123</v>
      </c>
      <c r="B838" t="s">
        <v>953</v>
      </c>
      <c r="C838" t="s">
        <v>1020</v>
      </c>
      <c r="U838" t="s">
        <v>965</v>
      </c>
    </row>
    <row r="839" spans="1:21">
      <c r="A839">
        <v>123</v>
      </c>
      <c r="B839" t="s">
        <v>953</v>
      </c>
      <c r="C839" t="s">
        <v>1021</v>
      </c>
      <c r="M839" t="s">
        <v>99</v>
      </c>
    </row>
    <row r="840" spans="1:21">
      <c r="A840">
        <v>123</v>
      </c>
      <c r="B840" t="s">
        <v>953</v>
      </c>
      <c r="C840" t="s">
        <v>1022</v>
      </c>
      <c r="F840">
        <v>4</v>
      </c>
      <c r="H840">
        <v>1</v>
      </c>
      <c r="J840" t="s">
        <v>43</v>
      </c>
    </row>
    <row r="841" spans="1:21">
      <c r="A841">
        <v>123</v>
      </c>
      <c r="B841" t="s">
        <v>953</v>
      </c>
      <c r="C841" t="s">
        <v>1023</v>
      </c>
      <c r="F841">
        <v>1</v>
      </c>
      <c r="H841">
        <v>1</v>
      </c>
      <c r="J841" t="s">
        <v>117</v>
      </c>
      <c r="L841" t="s">
        <v>117</v>
      </c>
      <c r="M841" t="s">
        <v>117</v>
      </c>
    </row>
    <row r="842" spans="1:21">
      <c r="A842">
        <v>123</v>
      </c>
      <c r="B842" t="s">
        <v>953</v>
      </c>
      <c r="C842" t="s">
        <v>1023</v>
      </c>
      <c r="O842" t="s">
        <v>1024</v>
      </c>
    </row>
    <row r="843" spans="1:21">
      <c r="A843">
        <v>123</v>
      </c>
      <c r="B843" t="s">
        <v>953</v>
      </c>
      <c r="C843" t="s">
        <v>1025</v>
      </c>
      <c r="K843" t="s">
        <v>1026</v>
      </c>
    </row>
    <row r="844" spans="1:21">
      <c r="A844">
        <v>123</v>
      </c>
      <c r="B844" t="s">
        <v>953</v>
      </c>
      <c r="C844" t="s">
        <v>1025</v>
      </c>
      <c r="M844" t="s">
        <v>961</v>
      </c>
    </row>
    <row r="845" spans="1:21">
      <c r="A845">
        <v>123</v>
      </c>
      <c r="B845" t="s">
        <v>953</v>
      </c>
      <c r="C845" t="s">
        <v>1027</v>
      </c>
      <c r="F845">
        <v>1</v>
      </c>
      <c r="H845">
        <v>3</v>
      </c>
      <c r="J845" t="s">
        <v>1028</v>
      </c>
    </row>
    <row r="846" spans="1:21">
      <c r="A846">
        <v>123</v>
      </c>
      <c r="B846" t="s">
        <v>953</v>
      </c>
      <c r="C846" t="s">
        <v>1029</v>
      </c>
      <c r="K846" t="s">
        <v>961</v>
      </c>
    </row>
    <row r="847" spans="1:21">
      <c r="A847">
        <v>123</v>
      </c>
      <c r="B847" t="s">
        <v>953</v>
      </c>
      <c r="C847" t="s">
        <v>1030</v>
      </c>
      <c r="F847">
        <v>4</v>
      </c>
      <c r="H847">
        <v>3</v>
      </c>
      <c r="J847" t="s">
        <v>1031</v>
      </c>
    </row>
    <row r="848" spans="1:21">
      <c r="A848">
        <v>123</v>
      </c>
      <c r="B848" t="s">
        <v>953</v>
      </c>
      <c r="C848" t="s">
        <v>1030</v>
      </c>
      <c r="L848" t="s">
        <v>961</v>
      </c>
      <c r="M848" t="s">
        <v>961</v>
      </c>
    </row>
    <row r="849" spans="1:15">
      <c r="A849">
        <v>123</v>
      </c>
      <c r="B849" t="s">
        <v>953</v>
      </c>
      <c r="C849" t="s">
        <v>1030</v>
      </c>
      <c r="L849" t="s">
        <v>196</v>
      </c>
    </row>
    <row r="850" spans="1:15">
      <c r="A850">
        <v>123</v>
      </c>
      <c r="B850" t="s">
        <v>953</v>
      </c>
      <c r="C850" t="s">
        <v>1030</v>
      </c>
      <c r="M850" t="s">
        <v>1032</v>
      </c>
    </row>
    <row r="851" spans="1:15">
      <c r="A851">
        <v>123</v>
      </c>
      <c r="B851" t="s">
        <v>953</v>
      </c>
      <c r="C851" t="s">
        <v>1033</v>
      </c>
      <c r="K851" t="s">
        <v>182</v>
      </c>
      <c r="M851" t="s">
        <v>182</v>
      </c>
    </row>
    <row r="852" spans="1:15">
      <c r="A852">
        <v>123</v>
      </c>
      <c r="B852" t="s">
        <v>953</v>
      </c>
      <c r="C852" t="s">
        <v>1033</v>
      </c>
      <c r="M852" t="s">
        <v>560</v>
      </c>
    </row>
    <row r="853" spans="1:15">
      <c r="A853">
        <v>123</v>
      </c>
      <c r="B853" t="s">
        <v>953</v>
      </c>
      <c r="C853" t="s">
        <v>1033</v>
      </c>
      <c r="M853" t="s">
        <v>1034</v>
      </c>
    </row>
    <row r="854" spans="1:15">
      <c r="A854">
        <v>123</v>
      </c>
      <c r="B854" t="s">
        <v>953</v>
      </c>
      <c r="C854" t="s">
        <v>1035</v>
      </c>
      <c r="O854" t="s">
        <v>182</v>
      </c>
    </row>
    <row r="855" spans="1:15">
      <c r="A855">
        <v>123</v>
      </c>
      <c r="B855" t="s">
        <v>953</v>
      </c>
      <c r="C855" t="s">
        <v>1036</v>
      </c>
      <c r="F855">
        <v>4</v>
      </c>
      <c r="H855">
        <v>3</v>
      </c>
      <c r="J855" t="s">
        <v>1037</v>
      </c>
    </row>
    <row r="856" spans="1:15">
      <c r="A856">
        <v>123</v>
      </c>
      <c r="B856" t="s">
        <v>953</v>
      </c>
      <c r="C856" t="s">
        <v>1036</v>
      </c>
      <c r="F856">
        <v>2</v>
      </c>
      <c r="H856">
        <v>1</v>
      </c>
      <c r="J856" t="s">
        <v>506</v>
      </c>
    </row>
    <row r="857" spans="1:15">
      <c r="A857">
        <v>123</v>
      </c>
      <c r="B857" t="s">
        <v>953</v>
      </c>
      <c r="C857" t="s">
        <v>1038</v>
      </c>
      <c r="F857">
        <v>4</v>
      </c>
      <c r="H857">
        <v>3</v>
      </c>
      <c r="J857" t="s">
        <v>1039</v>
      </c>
    </row>
    <row r="858" spans="1:15">
      <c r="A858">
        <v>123</v>
      </c>
      <c r="B858" t="s">
        <v>953</v>
      </c>
      <c r="C858" t="s">
        <v>1038</v>
      </c>
      <c r="F858">
        <v>2</v>
      </c>
      <c r="H858">
        <v>1</v>
      </c>
      <c r="J858" t="s">
        <v>182</v>
      </c>
    </row>
    <row r="859" spans="1:15">
      <c r="A859">
        <v>123</v>
      </c>
      <c r="B859" t="s">
        <v>953</v>
      </c>
      <c r="C859" t="s">
        <v>1040</v>
      </c>
      <c r="F859">
        <v>4</v>
      </c>
      <c r="H859">
        <v>1</v>
      </c>
      <c r="J859" t="s">
        <v>424</v>
      </c>
    </row>
    <row r="860" spans="1:15">
      <c r="A860">
        <v>123</v>
      </c>
      <c r="B860" t="s">
        <v>953</v>
      </c>
      <c r="C860" t="s">
        <v>1040</v>
      </c>
      <c r="F860">
        <v>2</v>
      </c>
      <c r="H860">
        <v>3</v>
      </c>
      <c r="J860" t="s">
        <v>1041</v>
      </c>
      <c r="O860" t="s">
        <v>1041</v>
      </c>
    </row>
    <row r="861" spans="1:15">
      <c r="A861">
        <v>123</v>
      </c>
      <c r="B861" t="s">
        <v>953</v>
      </c>
      <c r="C861" t="s">
        <v>1042</v>
      </c>
      <c r="K861" t="s">
        <v>1041</v>
      </c>
    </row>
    <row r="862" spans="1:15">
      <c r="A862">
        <v>123</v>
      </c>
      <c r="B862" t="s">
        <v>953</v>
      </c>
      <c r="C862" t="s">
        <v>1043</v>
      </c>
      <c r="M862" t="s">
        <v>280</v>
      </c>
    </row>
    <row r="863" spans="1:15">
      <c r="A863">
        <v>123</v>
      </c>
      <c r="B863" t="s">
        <v>953</v>
      </c>
      <c r="C863" t="s">
        <v>1044</v>
      </c>
      <c r="F863">
        <v>4</v>
      </c>
      <c r="H863">
        <v>1</v>
      </c>
      <c r="J863" t="s">
        <v>117</v>
      </c>
    </row>
    <row r="864" spans="1:15">
      <c r="A864">
        <v>123</v>
      </c>
      <c r="B864" t="s">
        <v>953</v>
      </c>
      <c r="C864" t="s">
        <v>1044</v>
      </c>
      <c r="M864" t="s">
        <v>1045</v>
      </c>
    </row>
    <row r="865" spans="1:20">
      <c r="A865">
        <v>123</v>
      </c>
      <c r="B865" t="s">
        <v>953</v>
      </c>
      <c r="C865" t="s">
        <v>1046</v>
      </c>
      <c r="M865" t="s">
        <v>1047</v>
      </c>
    </row>
    <row r="866" spans="1:20">
      <c r="A866">
        <v>123</v>
      </c>
      <c r="B866" t="s">
        <v>953</v>
      </c>
      <c r="C866" t="s">
        <v>1048</v>
      </c>
      <c r="F866">
        <v>2</v>
      </c>
      <c r="G866">
        <v>3</v>
      </c>
      <c r="H866">
        <v>3</v>
      </c>
      <c r="J866" t="s">
        <v>1049</v>
      </c>
      <c r="M866" t="s">
        <v>1049</v>
      </c>
    </row>
    <row r="867" spans="1:20">
      <c r="A867">
        <v>123</v>
      </c>
      <c r="B867" t="s">
        <v>953</v>
      </c>
      <c r="C867" t="s">
        <v>1048</v>
      </c>
      <c r="M867" t="s">
        <v>379</v>
      </c>
      <c r="O867" t="s">
        <v>379</v>
      </c>
    </row>
    <row r="868" spans="1:20">
      <c r="A868">
        <v>123</v>
      </c>
      <c r="B868" t="s">
        <v>953</v>
      </c>
      <c r="C868" t="s">
        <v>1048</v>
      </c>
      <c r="M868" t="s">
        <v>1050</v>
      </c>
    </row>
    <row r="869" spans="1:20">
      <c r="A869">
        <v>123</v>
      </c>
      <c r="B869" t="s">
        <v>953</v>
      </c>
      <c r="C869" t="s">
        <v>1051</v>
      </c>
      <c r="F869">
        <v>1</v>
      </c>
      <c r="H869">
        <v>3</v>
      </c>
      <c r="J869" t="s">
        <v>1052</v>
      </c>
      <c r="L869" t="s">
        <v>1052</v>
      </c>
      <c r="N869" t="s">
        <v>1052</v>
      </c>
    </row>
    <row r="870" spans="1:20">
      <c r="A870">
        <v>123</v>
      </c>
      <c r="B870" t="s">
        <v>953</v>
      </c>
      <c r="C870" t="s">
        <v>1051</v>
      </c>
      <c r="F870">
        <v>1</v>
      </c>
      <c r="H870">
        <v>3</v>
      </c>
      <c r="J870" t="s">
        <v>1052</v>
      </c>
      <c r="L870" t="s">
        <v>1052</v>
      </c>
      <c r="N870" t="s">
        <v>1052</v>
      </c>
    </row>
    <row r="871" spans="1:20">
      <c r="A871">
        <v>123</v>
      </c>
      <c r="B871" t="s">
        <v>953</v>
      </c>
      <c r="C871" t="s">
        <v>1051</v>
      </c>
      <c r="M871" t="s">
        <v>160</v>
      </c>
    </row>
    <row r="872" spans="1:20">
      <c r="A872">
        <v>123</v>
      </c>
      <c r="B872" t="s">
        <v>953</v>
      </c>
      <c r="C872" t="s">
        <v>1051</v>
      </c>
      <c r="M872" t="s">
        <v>77</v>
      </c>
    </row>
    <row r="873" spans="1:20">
      <c r="A873">
        <v>123</v>
      </c>
      <c r="B873" t="s">
        <v>953</v>
      </c>
      <c r="C873" t="s">
        <v>1051</v>
      </c>
      <c r="M873" t="s">
        <v>1053</v>
      </c>
    </row>
    <row r="874" spans="1:20">
      <c r="A874">
        <v>123</v>
      </c>
      <c r="B874" t="s">
        <v>953</v>
      </c>
      <c r="C874" t="s">
        <v>1051</v>
      </c>
      <c r="O874" t="s">
        <v>1054</v>
      </c>
    </row>
    <row r="875" spans="1:20">
      <c r="A875">
        <v>123</v>
      </c>
      <c r="B875" t="s">
        <v>953</v>
      </c>
      <c r="C875" t="s">
        <v>1055</v>
      </c>
      <c r="T875" t="s">
        <v>965</v>
      </c>
    </row>
    <row r="876" spans="1:20">
      <c r="A876">
        <v>123</v>
      </c>
      <c r="B876" t="s">
        <v>953</v>
      </c>
      <c r="C876" t="s">
        <v>1056</v>
      </c>
      <c r="M876" t="s">
        <v>24</v>
      </c>
    </row>
    <row r="877" spans="1:20">
      <c r="A877">
        <v>123</v>
      </c>
      <c r="B877" t="s">
        <v>953</v>
      </c>
      <c r="C877" t="s">
        <v>1056</v>
      </c>
      <c r="M877" t="s">
        <v>1057</v>
      </c>
    </row>
    <row r="878" spans="1:20">
      <c r="A878">
        <v>123</v>
      </c>
      <c r="B878" t="s">
        <v>953</v>
      </c>
      <c r="C878" t="s">
        <v>1056</v>
      </c>
      <c r="M878" t="s">
        <v>286</v>
      </c>
    </row>
    <row r="879" spans="1:20">
      <c r="A879">
        <v>123</v>
      </c>
      <c r="B879" t="s">
        <v>953</v>
      </c>
      <c r="C879" t="s">
        <v>1058</v>
      </c>
      <c r="M879" t="s">
        <v>560</v>
      </c>
    </row>
    <row r="880" spans="1:20">
      <c r="A880">
        <v>123</v>
      </c>
      <c r="B880" t="s">
        <v>953</v>
      </c>
      <c r="C880" t="s">
        <v>1059</v>
      </c>
      <c r="F880">
        <v>4</v>
      </c>
      <c r="H880">
        <v>3</v>
      </c>
      <c r="J880" t="s">
        <v>1060</v>
      </c>
    </row>
    <row r="881" spans="1:15">
      <c r="A881">
        <v>123</v>
      </c>
      <c r="B881" t="s">
        <v>953</v>
      </c>
      <c r="C881" t="s">
        <v>1061</v>
      </c>
      <c r="F881">
        <v>4</v>
      </c>
      <c r="H881">
        <v>1</v>
      </c>
      <c r="J881" t="s">
        <v>1062</v>
      </c>
    </row>
    <row r="882" spans="1:15">
      <c r="A882">
        <v>123</v>
      </c>
      <c r="B882" t="s">
        <v>953</v>
      </c>
      <c r="C882" t="s">
        <v>1061</v>
      </c>
      <c r="K882" t="s">
        <v>1041</v>
      </c>
    </row>
    <row r="883" spans="1:15">
      <c r="A883">
        <v>123</v>
      </c>
      <c r="B883" t="s">
        <v>953</v>
      </c>
      <c r="C883" t="s">
        <v>1063</v>
      </c>
      <c r="F883">
        <v>4</v>
      </c>
      <c r="H883">
        <v>3</v>
      </c>
      <c r="J883" t="s">
        <v>1064</v>
      </c>
    </row>
    <row r="884" spans="1:15">
      <c r="A884">
        <v>123</v>
      </c>
      <c r="B884" t="s">
        <v>953</v>
      </c>
      <c r="C884" t="s">
        <v>1063</v>
      </c>
      <c r="F884">
        <v>2</v>
      </c>
      <c r="H884">
        <v>3</v>
      </c>
      <c r="J884" t="s">
        <v>1041</v>
      </c>
    </row>
    <row r="885" spans="1:15">
      <c r="A885">
        <v>123</v>
      </c>
      <c r="B885" t="s">
        <v>953</v>
      </c>
      <c r="C885" t="s">
        <v>1065</v>
      </c>
      <c r="M885" t="s">
        <v>1066</v>
      </c>
    </row>
    <row r="886" spans="1:15">
      <c r="A886">
        <v>123</v>
      </c>
      <c r="B886" t="s">
        <v>953</v>
      </c>
      <c r="C886" t="s">
        <v>282</v>
      </c>
      <c r="F886">
        <v>1</v>
      </c>
      <c r="H886">
        <v>1</v>
      </c>
      <c r="J886" t="s">
        <v>999</v>
      </c>
      <c r="M886" t="s">
        <v>999</v>
      </c>
    </row>
    <row r="887" spans="1:15">
      <c r="A887">
        <v>123</v>
      </c>
      <c r="B887" t="s">
        <v>953</v>
      </c>
      <c r="C887" t="s">
        <v>282</v>
      </c>
      <c r="O887" t="s">
        <v>287</v>
      </c>
    </row>
    <row r="888" spans="1:15">
      <c r="A888">
        <v>123</v>
      </c>
      <c r="B888" t="s">
        <v>953</v>
      </c>
      <c r="C888" t="s">
        <v>631</v>
      </c>
      <c r="M888" t="s">
        <v>1067</v>
      </c>
    </row>
    <row r="889" spans="1:15">
      <c r="A889">
        <v>123</v>
      </c>
      <c r="B889" t="s">
        <v>953</v>
      </c>
      <c r="C889" t="s">
        <v>1068</v>
      </c>
      <c r="N889" t="s">
        <v>999</v>
      </c>
    </row>
    <row r="890" spans="1:15">
      <c r="A890">
        <v>123</v>
      </c>
      <c r="B890" t="s">
        <v>953</v>
      </c>
      <c r="C890" t="s">
        <v>1069</v>
      </c>
      <c r="F890">
        <v>1</v>
      </c>
      <c r="H890">
        <v>2</v>
      </c>
      <c r="J890" t="s">
        <v>180</v>
      </c>
    </row>
    <row r="891" spans="1:15">
      <c r="A891">
        <v>123</v>
      </c>
      <c r="B891" t="s">
        <v>953</v>
      </c>
      <c r="C891" t="s">
        <v>1569</v>
      </c>
      <c r="F891">
        <v>4</v>
      </c>
      <c r="H891">
        <v>1</v>
      </c>
      <c r="J891" t="s">
        <v>116</v>
      </c>
      <c r="K891" t="s">
        <v>116</v>
      </c>
      <c r="L891" t="s">
        <v>116</v>
      </c>
      <c r="M891" t="s">
        <v>116</v>
      </c>
      <c r="N891" t="s">
        <v>116</v>
      </c>
      <c r="O891" t="s">
        <v>116</v>
      </c>
    </row>
    <row r="892" spans="1:15">
      <c r="A892">
        <v>123</v>
      </c>
      <c r="B892" t="s">
        <v>953</v>
      </c>
      <c r="C892" t="s">
        <v>1070</v>
      </c>
      <c r="M892" t="s">
        <v>116</v>
      </c>
    </row>
    <row r="893" spans="1:15">
      <c r="A893">
        <v>123</v>
      </c>
      <c r="B893" t="s">
        <v>953</v>
      </c>
      <c r="C893" t="s">
        <v>1071</v>
      </c>
      <c r="F893">
        <v>4</v>
      </c>
      <c r="H893">
        <v>1</v>
      </c>
      <c r="J893" t="s">
        <v>961</v>
      </c>
    </row>
    <row r="894" spans="1:15">
      <c r="A894">
        <v>123</v>
      </c>
      <c r="B894" t="s">
        <v>953</v>
      </c>
      <c r="C894" t="s">
        <v>1072</v>
      </c>
      <c r="F894">
        <v>2</v>
      </c>
      <c r="H894">
        <v>3</v>
      </c>
      <c r="J894" t="s">
        <v>970</v>
      </c>
      <c r="O894" t="s">
        <v>970</v>
      </c>
    </row>
    <row r="895" spans="1:15">
      <c r="A895">
        <v>123</v>
      </c>
      <c r="B895" t="s">
        <v>953</v>
      </c>
      <c r="C895" t="s">
        <v>1073</v>
      </c>
      <c r="F895">
        <v>2</v>
      </c>
      <c r="H895">
        <v>1</v>
      </c>
      <c r="J895" t="s">
        <v>116</v>
      </c>
    </row>
    <row r="896" spans="1:15">
      <c r="A896">
        <v>123</v>
      </c>
      <c r="B896" t="s">
        <v>953</v>
      </c>
      <c r="C896" t="s">
        <v>1074</v>
      </c>
      <c r="F896">
        <v>2</v>
      </c>
      <c r="G896">
        <v>4</v>
      </c>
      <c r="H896">
        <v>1</v>
      </c>
      <c r="J896" t="s">
        <v>116</v>
      </c>
      <c r="K896" t="s">
        <v>116</v>
      </c>
      <c r="L896" t="s">
        <v>116</v>
      </c>
      <c r="M896" t="s">
        <v>116</v>
      </c>
      <c r="N896" t="s">
        <v>116</v>
      </c>
      <c r="O896" t="s">
        <v>116</v>
      </c>
    </row>
    <row r="897" spans="1:15">
      <c r="A897">
        <v>123</v>
      </c>
      <c r="B897" t="s">
        <v>953</v>
      </c>
      <c r="C897" t="s">
        <v>1075</v>
      </c>
      <c r="F897">
        <v>2</v>
      </c>
      <c r="H897">
        <v>4</v>
      </c>
      <c r="J897" t="s">
        <v>1076</v>
      </c>
    </row>
    <row r="898" spans="1:15">
      <c r="A898">
        <v>123</v>
      </c>
      <c r="B898" t="s">
        <v>953</v>
      </c>
      <c r="C898" t="s">
        <v>1075</v>
      </c>
      <c r="M898" t="s">
        <v>96</v>
      </c>
      <c r="N898" t="s">
        <v>96</v>
      </c>
    </row>
    <row r="899" spans="1:15">
      <c r="A899">
        <v>123</v>
      </c>
      <c r="B899" t="s">
        <v>953</v>
      </c>
      <c r="C899" t="s">
        <v>1077</v>
      </c>
      <c r="F899">
        <v>4</v>
      </c>
      <c r="H899">
        <v>3</v>
      </c>
      <c r="J899" t="s">
        <v>1078</v>
      </c>
    </row>
    <row r="900" spans="1:15">
      <c r="A900">
        <v>123</v>
      </c>
      <c r="B900" t="s">
        <v>953</v>
      </c>
      <c r="C900" t="s">
        <v>1079</v>
      </c>
      <c r="F900">
        <v>4</v>
      </c>
      <c r="H900">
        <v>3</v>
      </c>
      <c r="J900" t="s">
        <v>1080</v>
      </c>
    </row>
    <row r="901" spans="1:15">
      <c r="A901">
        <v>123</v>
      </c>
      <c r="B901" t="s">
        <v>953</v>
      </c>
      <c r="C901" t="s">
        <v>1081</v>
      </c>
      <c r="F901">
        <v>4</v>
      </c>
      <c r="H901">
        <v>3</v>
      </c>
      <c r="J901" t="s">
        <v>1082</v>
      </c>
    </row>
    <row r="902" spans="1:15">
      <c r="A902">
        <v>123</v>
      </c>
      <c r="B902" t="s">
        <v>953</v>
      </c>
      <c r="C902" t="s">
        <v>1083</v>
      </c>
      <c r="F902">
        <v>4</v>
      </c>
      <c r="H902">
        <v>1</v>
      </c>
      <c r="J902" t="s">
        <v>452</v>
      </c>
    </row>
    <row r="903" spans="1:15">
      <c r="A903">
        <v>123</v>
      </c>
      <c r="B903" t="s">
        <v>953</v>
      </c>
      <c r="C903" t="s">
        <v>1084</v>
      </c>
      <c r="F903">
        <v>4</v>
      </c>
      <c r="H903">
        <v>3</v>
      </c>
      <c r="J903" t="s">
        <v>1085</v>
      </c>
    </row>
    <row r="904" spans="1:15">
      <c r="A904">
        <v>123</v>
      </c>
      <c r="B904" t="s">
        <v>953</v>
      </c>
      <c r="C904" t="s">
        <v>1084</v>
      </c>
      <c r="O904" t="s">
        <v>1041</v>
      </c>
    </row>
    <row r="905" spans="1:15">
      <c r="A905">
        <v>123</v>
      </c>
      <c r="B905" t="s">
        <v>953</v>
      </c>
      <c r="C905" t="s">
        <v>1086</v>
      </c>
      <c r="F905">
        <v>4</v>
      </c>
      <c r="H905">
        <v>3</v>
      </c>
      <c r="J905" t="s">
        <v>1087</v>
      </c>
    </row>
    <row r="906" spans="1:15">
      <c r="A906">
        <v>123</v>
      </c>
      <c r="B906" t="s">
        <v>953</v>
      </c>
      <c r="C906" t="s">
        <v>1086</v>
      </c>
      <c r="F906">
        <v>2</v>
      </c>
      <c r="H906">
        <v>3</v>
      </c>
      <c r="J906" t="s">
        <v>1041</v>
      </c>
    </row>
    <row r="907" spans="1:15">
      <c r="A907">
        <v>123</v>
      </c>
      <c r="B907" t="s">
        <v>953</v>
      </c>
      <c r="C907" t="s">
        <v>1088</v>
      </c>
      <c r="F907">
        <v>1</v>
      </c>
      <c r="H907">
        <v>3</v>
      </c>
      <c r="J907" t="s">
        <v>1089</v>
      </c>
      <c r="L907" t="s">
        <v>1089</v>
      </c>
    </row>
    <row r="908" spans="1:15">
      <c r="A908">
        <v>123</v>
      </c>
      <c r="B908" t="s">
        <v>953</v>
      </c>
      <c r="C908" t="s">
        <v>1088</v>
      </c>
      <c r="M908" t="s">
        <v>1090</v>
      </c>
    </row>
    <row r="909" spans="1:15">
      <c r="A909">
        <v>123</v>
      </c>
      <c r="B909" t="s">
        <v>953</v>
      </c>
      <c r="C909" t="s">
        <v>1088</v>
      </c>
      <c r="M909" t="s">
        <v>117</v>
      </c>
    </row>
    <row r="910" spans="1:15">
      <c r="A910">
        <v>123</v>
      </c>
      <c r="B910" t="s">
        <v>953</v>
      </c>
      <c r="C910" t="s">
        <v>1091</v>
      </c>
      <c r="M910" t="s">
        <v>1092</v>
      </c>
    </row>
    <row r="911" spans="1:15">
      <c r="A911">
        <v>123</v>
      </c>
      <c r="B911" t="s">
        <v>953</v>
      </c>
      <c r="C911" t="s">
        <v>1093</v>
      </c>
      <c r="M911" t="s">
        <v>560</v>
      </c>
    </row>
    <row r="912" spans="1:15">
      <c r="A912">
        <v>123</v>
      </c>
      <c r="B912" t="s">
        <v>953</v>
      </c>
      <c r="C912" t="s">
        <v>1094</v>
      </c>
      <c r="F912">
        <v>1</v>
      </c>
      <c r="G912">
        <v>4</v>
      </c>
      <c r="H912">
        <v>3</v>
      </c>
      <c r="J912" t="s">
        <v>1095</v>
      </c>
      <c r="K912" t="s">
        <v>1095</v>
      </c>
      <c r="L912" t="s">
        <v>1095</v>
      </c>
      <c r="M912" t="s">
        <v>1095</v>
      </c>
    </row>
    <row r="913" spans="1:15">
      <c r="A913">
        <v>123</v>
      </c>
      <c r="B913" t="s">
        <v>953</v>
      </c>
      <c r="C913" t="s">
        <v>1096</v>
      </c>
      <c r="F913">
        <v>1</v>
      </c>
      <c r="G913">
        <v>4</v>
      </c>
      <c r="H913">
        <v>3</v>
      </c>
      <c r="J913" t="s">
        <v>1097</v>
      </c>
      <c r="K913" t="s">
        <v>1097</v>
      </c>
      <c r="L913" t="s">
        <v>1097</v>
      </c>
      <c r="M913" t="s">
        <v>1097</v>
      </c>
    </row>
    <row r="914" spans="1:15">
      <c r="A914">
        <v>123</v>
      </c>
      <c r="B914" t="s">
        <v>953</v>
      </c>
      <c r="C914" t="s">
        <v>1096</v>
      </c>
      <c r="O914" t="s">
        <v>1098</v>
      </c>
    </row>
    <row r="915" spans="1:15">
      <c r="A915">
        <v>123</v>
      </c>
      <c r="B915" t="s">
        <v>953</v>
      </c>
      <c r="C915" t="s">
        <v>1099</v>
      </c>
      <c r="M915" t="s">
        <v>628</v>
      </c>
    </row>
    <row r="916" spans="1:15">
      <c r="A916">
        <v>123</v>
      </c>
      <c r="B916" t="s">
        <v>953</v>
      </c>
      <c r="C916" t="s">
        <v>739</v>
      </c>
      <c r="M916" t="s">
        <v>961</v>
      </c>
    </row>
    <row r="917" spans="1:15">
      <c r="A917">
        <v>123</v>
      </c>
      <c r="B917" t="s">
        <v>953</v>
      </c>
      <c r="C917" t="s">
        <v>739</v>
      </c>
      <c r="M917" t="s">
        <v>308</v>
      </c>
    </row>
    <row r="918" spans="1:15">
      <c r="A918">
        <v>123</v>
      </c>
      <c r="B918" t="s">
        <v>953</v>
      </c>
      <c r="C918" t="s">
        <v>739</v>
      </c>
      <c r="M918" t="s">
        <v>1100</v>
      </c>
    </row>
    <row r="919" spans="1:15">
      <c r="A919">
        <v>123</v>
      </c>
      <c r="B919" t="s">
        <v>953</v>
      </c>
      <c r="C919" t="s">
        <v>739</v>
      </c>
      <c r="M919" t="s">
        <v>743</v>
      </c>
    </row>
    <row r="920" spans="1:15">
      <c r="A920">
        <v>123</v>
      </c>
      <c r="B920" t="s">
        <v>953</v>
      </c>
      <c r="C920" t="s">
        <v>739</v>
      </c>
      <c r="M920" t="s">
        <v>1101</v>
      </c>
    </row>
    <row r="921" spans="1:15">
      <c r="A921">
        <v>123</v>
      </c>
      <c r="B921" t="s">
        <v>953</v>
      </c>
      <c r="C921" t="s">
        <v>739</v>
      </c>
      <c r="M921" t="s">
        <v>1102</v>
      </c>
    </row>
    <row r="922" spans="1:15">
      <c r="A922">
        <v>123</v>
      </c>
      <c r="B922" t="s">
        <v>953</v>
      </c>
      <c r="C922" t="s">
        <v>739</v>
      </c>
      <c r="M922" t="s">
        <v>693</v>
      </c>
    </row>
    <row r="923" spans="1:15">
      <c r="A923">
        <v>123</v>
      </c>
      <c r="B923" t="s">
        <v>953</v>
      </c>
      <c r="C923" t="s">
        <v>739</v>
      </c>
      <c r="M923" t="s">
        <v>1103</v>
      </c>
    </row>
    <row r="924" spans="1:15">
      <c r="A924">
        <v>123</v>
      </c>
      <c r="B924" t="s">
        <v>953</v>
      </c>
      <c r="C924" t="s">
        <v>739</v>
      </c>
      <c r="M924" t="s">
        <v>1104</v>
      </c>
    </row>
    <row r="925" spans="1:15">
      <c r="A925">
        <v>123</v>
      </c>
      <c r="B925" t="s">
        <v>953</v>
      </c>
      <c r="C925" t="s">
        <v>739</v>
      </c>
      <c r="M925" t="s">
        <v>1105</v>
      </c>
    </row>
    <row r="926" spans="1:15">
      <c r="A926">
        <v>123</v>
      </c>
      <c r="B926" t="s">
        <v>953</v>
      </c>
      <c r="C926" t="s">
        <v>739</v>
      </c>
      <c r="M926" t="s">
        <v>1106</v>
      </c>
    </row>
    <row r="927" spans="1:15">
      <c r="A927">
        <v>123</v>
      </c>
      <c r="B927" t="s">
        <v>953</v>
      </c>
      <c r="C927" t="s">
        <v>1107</v>
      </c>
      <c r="N927" t="s">
        <v>379</v>
      </c>
    </row>
    <row r="928" spans="1:15">
      <c r="A928">
        <v>123</v>
      </c>
      <c r="B928" t="s">
        <v>953</v>
      </c>
      <c r="C928" t="s">
        <v>1107</v>
      </c>
      <c r="N928" t="s">
        <v>308</v>
      </c>
    </row>
    <row r="929" spans="1:15">
      <c r="A929">
        <v>123</v>
      </c>
      <c r="B929" t="s">
        <v>953</v>
      </c>
      <c r="C929" t="s">
        <v>1108</v>
      </c>
      <c r="M929" t="s">
        <v>1109</v>
      </c>
    </row>
    <row r="930" spans="1:15">
      <c r="A930">
        <v>123</v>
      </c>
      <c r="B930" t="s">
        <v>953</v>
      </c>
      <c r="C930" t="s">
        <v>1110</v>
      </c>
      <c r="F930">
        <v>4</v>
      </c>
      <c r="H930">
        <v>3</v>
      </c>
      <c r="J930" t="s">
        <v>1111</v>
      </c>
    </row>
    <row r="931" spans="1:15">
      <c r="A931">
        <v>123</v>
      </c>
      <c r="B931" t="s">
        <v>953</v>
      </c>
      <c r="C931" t="s">
        <v>1112</v>
      </c>
      <c r="F931">
        <v>1</v>
      </c>
      <c r="G931">
        <v>4</v>
      </c>
      <c r="H931">
        <v>1</v>
      </c>
      <c r="J931" t="s">
        <v>317</v>
      </c>
      <c r="K931" t="s">
        <v>317</v>
      </c>
      <c r="L931" t="s">
        <v>317</v>
      </c>
      <c r="M931" t="s">
        <v>317</v>
      </c>
      <c r="N931" t="s">
        <v>317</v>
      </c>
    </row>
    <row r="932" spans="1:15">
      <c r="A932">
        <v>123</v>
      </c>
      <c r="B932" t="s">
        <v>953</v>
      </c>
      <c r="C932" t="s">
        <v>1112</v>
      </c>
      <c r="K932" t="s">
        <v>428</v>
      </c>
    </row>
    <row r="933" spans="1:15">
      <c r="A933">
        <v>123</v>
      </c>
      <c r="B933" t="s">
        <v>953</v>
      </c>
      <c r="C933" t="s">
        <v>1112</v>
      </c>
      <c r="O933" t="s">
        <v>1113</v>
      </c>
    </row>
    <row r="934" spans="1:15">
      <c r="A934">
        <v>123</v>
      </c>
      <c r="B934" t="s">
        <v>953</v>
      </c>
      <c r="C934" t="s">
        <v>1114</v>
      </c>
      <c r="F934">
        <v>4</v>
      </c>
      <c r="H934">
        <v>3</v>
      </c>
      <c r="J934" t="s">
        <v>1115</v>
      </c>
    </row>
    <row r="935" spans="1:15">
      <c r="A935">
        <v>123</v>
      </c>
      <c r="B935" t="s">
        <v>953</v>
      </c>
      <c r="C935" t="s">
        <v>1114</v>
      </c>
      <c r="F935">
        <v>1</v>
      </c>
      <c r="H935">
        <v>2</v>
      </c>
      <c r="J935" t="s">
        <v>180</v>
      </c>
    </row>
    <row r="936" spans="1:15">
      <c r="A936">
        <v>123</v>
      </c>
      <c r="B936" t="s">
        <v>953</v>
      </c>
      <c r="C936" t="s">
        <v>1114</v>
      </c>
      <c r="L936" t="s">
        <v>116</v>
      </c>
      <c r="M936" t="s">
        <v>116</v>
      </c>
      <c r="N936" t="s">
        <v>116</v>
      </c>
      <c r="O936" t="s">
        <v>116</v>
      </c>
    </row>
    <row r="937" spans="1:15">
      <c r="A937">
        <v>123</v>
      </c>
      <c r="B937" t="s">
        <v>953</v>
      </c>
      <c r="C937" t="s">
        <v>1114</v>
      </c>
      <c r="M937" t="s">
        <v>1116</v>
      </c>
    </row>
    <row r="938" spans="1:15">
      <c r="A938">
        <v>123</v>
      </c>
      <c r="B938" t="s">
        <v>953</v>
      </c>
      <c r="C938" t="s">
        <v>1117</v>
      </c>
      <c r="M938" t="s">
        <v>1118</v>
      </c>
    </row>
    <row r="939" spans="1:15">
      <c r="A939">
        <v>123</v>
      </c>
      <c r="B939" t="s">
        <v>953</v>
      </c>
      <c r="C939" t="s">
        <v>72</v>
      </c>
      <c r="M939" t="s">
        <v>961</v>
      </c>
    </row>
    <row r="940" spans="1:15">
      <c r="A940">
        <v>123</v>
      </c>
      <c r="B940" t="s">
        <v>953</v>
      </c>
      <c r="C940" t="s">
        <v>72</v>
      </c>
      <c r="M940" t="s">
        <v>1119</v>
      </c>
    </row>
    <row r="941" spans="1:15">
      <c r="A941">
        <v>123</v>
      </c>
      <c r="B941" t="s">
        <v>953</v>
      </c>
      <c r="C941" t="s">
        <v>72</v>
      </c>
      <c r="M941" t="s">
        <v>308</v>
      </c>
    </row>
    <row r="942" spans="1:15">
      <c r="A942">
        <v>123</v>
      </c>
      <c r="B942" t="s">
        <v>953</v>
      </c>
      <c r="C942" t="s">
        <v>74</v>
      </c>
      <c r="M942" t="s">
        <v>25</v>
      </c>
    </row>
    <row r="943" spans="1:15">
      <c r="A943">
        <v>123</v>
      </c>
      <c r="B943" t="s">
        <v>953</v>
      </c>
      <c r="C943" t="s">
        <v>74</v>
      </c>
      <c r="M943" t="s">
        <v>308</v>
      </c>
    </row>
    <row r="944" spans="1:15">
      <c r="A944">
        <v>123</v>
      </c>
      <c r="B944" t="s">
        <v>953</v>
      </c>
      <c r="C944" t="s">
        <v>74</v>
      </c>
      <c r="M944" t="s">
        <v>1120</v>
      </c>
    </row>
    <row r="945" spans="1:15">
      <c r="A945">
        <v>123</v>
      </c>
      <c r="B945" t="s">
        <v>953</v>
      </c>
      <c r="C945" t="s">
        <v>74</v>
      </c>
      <c r="M945" t="s">
        <v>1105</v>
      </c>
    </row>
    <row r="946" spans="1:15">
      <c r="A946">
        <v>123</v>
      </c>
      <c r="B946" t="s">
        <v>953</v>
      </c>
      <c r="C946" t="s">
        <v>1121</v>
      </c>
      <c r="K946" t="s">
        <v>1045</v>
      </c>
    </row>
    <row r="947" spans="1:15">
      <c r="A947">
        <v>123</v>
      </c>
      <c r="B947" t="s">
        <v>953</v>
      </c>
      <c r="C947" t="s">
        <v>1122</v>
      </c>
      <c r="F947">
        <v>2</v>
      </c>
      <c r="H947">
        <v>3</v>
      </c>
      <c r="J947" t="s">
        <v>1045</v>
      </c>
    </row>
    <row r="948" spans="1:15">
      <c r="A948">
        <v>123</v>
      </c>
      <c r="B948" t="s">
        <v>953</v>
      </c>
      <c r="C948" t="s">
        <v>1122</v>
      </c>
      <c r="M948" t="s">
        <v>117</v>
      </c>
    </row>
    <row r="949" spans="1:15">
      <c r="A949">
        <v>123</v>
      </c>
      <c r="B949" t="s">
        <v>953</v>
      </c>
      <c r="C949" t="s">
        <v>1123</v>
      </c>
      <c r="F949">
        <v>2</v>
      </c>
      <c r="H949">
        <v>3</v>
      </c>
      <c r="J949" t="s">
        <v>970</v>
      </c>
      <c r="O949" t="s">
        <v>970</v>
      </c>
    </row>
    <row r="950" spans="1:15">
      <c r="A950">
        <v>123</v>
      </c>
      <c r="B950" t="s">
        <v>953</v>
      </c>
      <c r="C950" t="s">
        <v>1123</v>
      </c>
      <c r="M950" t="s">
        <v>1124</v>
      </c>
    </row>
    <row r="951" spans="1:15">
      <c r="A951">
        <v>123</v>
      </c>
      <c r="B951" t="s">
        <v>953</v>
      </c>
      <c r="C951" t="s">
        <v>1123</v>
      </c>
      <c r="M951" t="s">
        <v>1125</v>
      </c>
    </row>
    <row r="952" spans="1:15">
      <c r="A952">
        <v>123</v>
      </c>
      <c r="B952" t="s">
        <v>953</v>
      </c>
      <c r="C952" t="s">
        <v>1123</v>
      </c>
      <c r="M952" t="s">
        <v>1126</v>
      </c>
    </row>
    <row r="953" spans="1:15">
      <c r="A953">
        <v>123</v>
      </c>
      <c r="B953" t="s">
        <v>953</v>
      </c>
      <c r="C953" t="s">
        <v>1127</v>
      </c>
      <c r="F953">
        <v>4</v>
      </c>
      <c r="H953">
        <v>3</v>
      </c>
      <c r="J953" t="s">
        <v>1128</v>
      </c>
    </row>
    <row r="954" spans="1:15">
      <c r="A954">
        <v>123</v>
      </c>
      <c r="B954" t="s">
        <v>953</v>
      </c>
      <c r="C954" t="s">
        <v>1129</v>
      </c>
      <c r="F954">
        <v>4</v>
      </c>
      <c r="H954">
        <v>3</v>
      </c>
      <c r="J954" t="s">
        <v>1125</v>
      </c>
    </row>
    <row r="955" spans="1:15">
      <c r="A955">
        <v>123</v>
      </c>
      <c r="B955" t="s">
        <v>953</v>
      </c>
      <c r="C955" t="s">
        <v>48</v>
      </c>
      <c r="M955" t="s">
        <v>1130</v>
      </c>
    </row>
    <row r="956" spans="1:15">
      <c r="A956">
        <v>123</v>
      </c>
      <c r="B956" t="s">
        <v>953</v>
      </c>
      <c r="C956" t="s">
        <v>48</v>
      </c>
      <c r="M956" t="s">
        <v>853</v>
      </c>
    </row>
    <row r="957" spans="1:15">
      <c r="A957">
        <v>123</v>
      </c>
      <c r="B957" t="s">
        <v>953</v>
      </c>
      <c r="C957" t="s">
        <v>1131</v>
      </c>
      <c r="N957" t="s">
        <v>117</v>
      </c>
    </row>
    <row r="958" spans="1:15">
      <c r="A958">
        <v>123</v>
      </c>
      <c r="B958" t="s">
        <v>953</v>
      </c>
      <c r="C958" t="s">
        <v>1132</v>
      </c>
      <c r="F958">
        <v>2</v>
      </c>
      <c r="H958">
        <v>1</v>
      </c>
      <c r="J958" t="s">
        <v>1124</v>
      </c>
    </row>
    <row r="959" spans="1:15">
      <c r="A959">
        <v>123</v>
      </c>
      <c r="B959" t="s">
        <v>953</v>
      </c>
      <c r="C959" t="s">
        <v>1133</v>
      </c>
      <c r="F959">
        <v>2</v>
      </c>
      <c r="H959">
        <v>3</v>
      </c>
      <c r="J959" t="s">
        <v>1125</v>
      </c>
    </row>
    <row r="960" spans="1:15">
      <c r="A960">
        <v>123</v>
      </c>
      <c r="B960" t="s">
        <v>953</v>
      </c>
      <c r="C960" t="s">
        <v>1134</v>
      </c>
      <c r="F960">
        <v>1</v>
      </c>
      <c r="H960">
        <v>3</v>
      </c>
      <c r="J960" t="s">
        <v>1135</v>
      </c>
    </row>
    <row r="961" spans="1:21">
      <c r="A961">
        <v>123</v>
      </c>
      <c r="B961" t="s">
        <v>953</v>
      </c>
      <c r="C961" t="s">
        <v>1136</v>
      </c>
      <c r="K961" t="s">
        <v>961</v>
      </c>
    </row>
    <row r="962" spans="1:21">
      <c r="A962">
        <v>123</v>
      </c>
      <c r="B962" t="s">
        <v>953</v>
      </c>
      <c r="C962" t="s">
        <v>1137</v>
      </c>
      <c r="M962" t="s">
        <v>212</v>
      </c>
    </row>
    <row r="963" spans="1:21">
      <c r="A963">
        <v>123</v>
      </c>
      <c r="B963" t="s">
        <v>953</v>
      </c>
      <c r="C963" t="s">
        <v>1138</v>
      </c>
      <c r="F963">
        <v>1</v>
      </c>
      <c r="H963">
        <v>3</v>
      </c>
      <c r="J963" t="s">
        <v>1139</v>
      </c>
    </row>
    <row r="964" spans="1:21">
      <c r="A964">
        <v>123</v>
      </c>
      <c r="B964" t="s">
        <v>953</v>
      </c>
      <c r="C964" t="s">
        <v>1140</v>
      </c>
      <c r="K964" t="s">
        <v>1125</v>
      </c>
    </row>
    <row r="965" spans="1:21">
      <c r="A965">
        <v>123</v>
      </c>
      <c r="B965" t="s">
        <v>953</v>
      </c>
      <c r="C965" t="s">
        <v>1140</v>
      </c>
      <c r="O965" t="s">
        <v>1124</v>
      </c>
    </row>
    <row r="966" spans="1:21">
      <c r="A966">
        <v>123</v>
      </c>
      <c r="B966" t="s">
        <v>953</v>
      </c>
      <c r="C966" t="s">
        <v>1141</v>
      </c>
      <c r="K966" t="s">
        <v>1125</v>
      </c>
      <c r="O966" t="s">
        <v>1125</v>
      </c>
    </row>
    <row r="967" spans="1:21">
      <c r="A967">
        <v>124</v>
      </c>
      <c r="B967" t="s">
        <v>1142</v>
      </c>
      <c r="C967" t="s">
        <v>1143</v>
      </c>
      <c r="P967" t="s">
        <v>1144</v>
      </c>
    </row>
    <row r="968" spans="1:21">
      <c r="A968">
        <v>124</v>
      </c>
      <c r="B968" t="s">
        <v>1142</v>
      </c>
      <c r="C968" t="s">
        <v>1143</v>
      </c>
      <c r="S968" t="s">
        <v>187</v>
      </c>
    </row>
    <row r="969" spans="1:21">
      <c r="A969">
        <v>124</v>
      </c>
      <c r="B969" t="s">
        <v>1142</v>
      </c>
      <c r="C969" t="s">
        <v>1145</v>
      </c>
      <c r="P969" t="s">
        <v>1146</v>
      </c>
    </row>
    <row r="970" spans="1:21">
      <c r="A970">
        <v>124</v>
      </c>
      <c r="B970" t="s">
        <v>1142</v>
      </c>
      <c r="C970" t="s">
        <v>72</v>
      </c>
      <c r="M970" t="s">
        <v>135</v>
      </c>
    </row>
    <row r="971" spans="1:21">
      <c r="A971">
        <v>124</v>
      </c>
      <c r="B971" t="s">
        <v>1142</v>
      </c>
      <c r="C971" t="s">
        <v>74</v>
      </c>
      <c r="M971" t="s">
        <v>75</v>
      </c>
    </row>
    <row r="972" spans="1:21">
      <c r="A972">
        <v>125</v>
      </c>
      <c r="B972" t="s">
        <v>1147</v>
      </c>
      <c r="C972" t="s">
        <v>245</v>
      </c>
      <c r="M972" t="s">
        <v>352</v>
      </c>
    </row>
    <row r="973" spans="1:21">
      <c r="A973">
        <v>125</v>
      </c>
      <c r="B973" t="s">
        <v>1147</v>
      </c>
      <c r="C973" t="s">
        <v>1148</v>
      </c>
      <c r="P973" t="s">
        <v>1149</v>
      </c>
      <c r="R973" t="s">
        <v>1149</v>
      </c>
    </row>
    <row r="974" spans="1:21">
      <c r="A974">
        <v>125</v>
      </c>
      <c r="B974" t="s">
        <v>1147</v>
      </c>
      <c r="C974" t="s">
        <v>1148</v>
      </c>
      <c r="P974" t="s">
        <v>135</v>
      </c>
    </row>
    <row r="975" spans="1:21">
      <c r="A975">
        <v>125</v>
      </c>
      <c r="B975" t="s">
        <v>1147</v>
      </c>
      <c r="C975" t="s">
        <v>1150</v>
      </c>
      <c r="Q975" t="s">
        <v>1149</v>
      </c>
    </row>
    <row r="976" spans="1:21">
      <c r="A976">
        <v>125</v>
      </c>
      <c r="B976" t="s">
        <v>1147</v>
      </c>
      <c r="C976" t="s">
        <v>1151</v>
      </c>
      <c r="U976" t="s">
        <v>242</v>
      </c>
    </row>
    <row r="977" spans="1:22">
      <c r="A977">
        <v>125</v>
      </c>
      <c r="B977" t="s">
        <v>1147</v>
      </c>
      <c r="C977" t="s">
        <v>1152</v>
      </c>
      <c r="M977" t="s">
        <v>116</v>
      </c>
    </row>
    <row r="978" spans="1:22">
      <c r="A978">
        <v>125</v>
      </c>
      <c r="B978" t="s">
        <v>1147</v>
      </c>
      <c r="C978" t="s">
        <v>1153</v>
      </c>
      <c r="M978" t="s">
        <v>58</v>
      </c>
    </row>
    <row r="979" spans="1:22">
      <c r="A979">
        <v>125</v>
      </c>
      <c r="B979" t="s">
        <v>1147</v>
      </c>
      <c r="C979" t="s">
        <v>1154</v>
      </c>
      <c r="S979" t="s">
        <v>352</v>
      </c>
    </row>
    <row r="980" spans="1:22">
      <c r="A980">
        <v>125</v>
      </c>
      <c r="B980" t="s">
        <v>1147</v>
      </c>
      <c r="C980" t="s">
        <v>1155</v>
      </c>
      <c r="T980" t="s">
        <v>242</v>
      </c>
    </row>
    <row r="981" spans="1:22">
      <c r="A981">
        <v>125</v>
      </c>
      <c r="B981" t="s">
        <v>1147</v>
      </c>
      <c r="C981" t="s">
        <v>1156</v>
      </c>
      <c r="M981" t="s">
        <v>58</v>
      </c>
    </row>
    <row r="982" spans="1:22">
      <c r="A982">
        <v>125</v>
      </c>
      <c r="B982" t="s">
        <v>1147</v>
      </c>
      <c r="C982" t="s">
        <v>1157</v>
      </c>
      <c r="F982">
        <v>3</v>
      </c>
      <c r="H982">
        <v>2</v>
      </c>
      <c r="J982" t="s">
        <v>500</v>
      </c>
    </row>
    <row r="983" spans="1:22">
      <c r="A983">
        <v>126</v>
      </c>
      <c r="B983" t="s">
        <v>1158</v>
      </c>
    </row>
    <row r="984" spans="1:22">
      <c r="A984">
        <v>127</v>
      </c>
      <c r="B984" t="s">
        <v>1159</v>
      </c>
    </row>
    <row r="985" spans="1:22">
      <c r="A985">
        <v>128</v>
      </c>
      <c r="B985" t="s">
        <v>1160</v>
      </c>
      <c r="C985" t="s">
        <v>74</v>
      </c>
      <c r="M985" t="s">
        <v>116</v>
      </c>
    </row>
    <row r="986" spans="1:22">
      <c r="A986">
        <v>129</v>
      </c>
      <c r="B986" t="s">
        <v>1161</v>
      </c>
      <c r="C986" t="s">
        <v>1162</v>
      </c>
      <c r="L986" t="s">
        <v>1163</v>
      </c>
    </row>
    <row r="987" spans="1:22">
      <c r="A987">
        <v>129</v>
      </c>
      <c r="B987" t="s">
        <v>1161</v>
      </c>
      <c r="C987" t="s">
        <v>1162</v>
      </c>
      <c r="L987" t="s">
        <v>428</v>
      </c>
      <c r="Q987" t="s">
        <v>428</v>
      </c>
      <c r="R987" t="s">
        <v>428</v>
      </c>
      <c r="T987" t="s">
        <v>428</v>
      </c>
      <c r="U987" t="s">
        <v>428</v>
      </c>
      <c r="V987" t="s">
        <v>428</v>
      </c>
    </row>
    <row r="988" spans="1:22">
      <c r="A988">
        <v>129</v>
      </c>
      <c r="B988" t="s">
        <v>1161</v>
      </c>
      <c r="C988" t="s">
        <v>1162</v>
      </c>
      <c r="M988" t="s">
        <v>1164</v>
      </c>
      <c r="S988" t="s">
        <v>1164</v>
      </c>
    </row>
    <row r="989" spans="1:22">
      <c r="A989">
        <v>129</v>
      </c>
      <c r="B989" t="s">
        <v>1161</v>
      </c>
      <c r="C989" t="s">
        <v>1162</v>
      </c>
      <c r="N989" t="s">
        <v>1165</v>
      </c>
    </row>
    <row r="990" spans="1:22">
      <c r="A990">
        <v>129</v>
      </c>
      <c r="B990" t="s">
        <v>1161</v>
      </c>
      <c r="C990" t="s">
        <v>1162</v>
      </c>
      <c r="O990" t="s">
        <v>1166</v>
      </c>
    </row>
    <row r="991" spans="1:22">
      <c r="A991">
        <v>129</v>
      </c>
      <c r="B991" t="s">
        <v>1161</v>
      </c>
      <c r="C991" t="s">
        <v>1162</v>
      </c>
      <c r="P991" t="s">
        <v>1167</v>
      </c>
      <c r="Q991" t="s">
        <v>1167</v>
      </c>
      <c r="R991" t="s">
        <v>1167</v>
      </c>
      <c r="T991" t="s">
        <v>1167</v>
      </c>
      <c r="U991" t="s">
        <v>1167</v>
      </c>
      <c r="V991" t="s">
        <v>1167</v>
      </c>
    </row>
    <row r="992" spans="1:22">
      <c r="A992">
        <v>129</v>
      </c>
      <c r="B992" t="s">
        <v>1161</v>
      </c>
      <c r="C992" t="s">
        <v>1162</v>
      </c>
      <c r="P992" t="s">
        <v>1168</v>
      </c>
      <c r="Q992" t="s">
        <v>1168</v>
      </c>
      <c r="R992" t="s">
        <v>1168</v>
      </c>
      <c r="T992" t="s">
        <v>1168</v>
      </c>
      <c r="U992" t="s">
        <v>1168</v>
      </c>
      <c r="V992" t="s">
        <v>1168</v>
      </c>
    </row>
    <row r="993" spans="1:22">
      <c r="A993">
        <v>129</v>
      </c>
      <c r="B993" t="s">
        <v>1161</v>
      </c>
      <c r="C993" t="s">
        <v>1169</v>
      </c>
      <c r="F993">
        <v>2</v>
      </c>
      <c r="H993">
        <v>1</v>
      </c>
      <c r="J993" t="s">
        <v>1168</v>
      </c>
    </row>
    <row r="994" spans="1:22">
      <c r="A994">
        <v>129</v>
      </c>
      <c r="B994" t="s">
        <v>1161</v>
      </c>
      <c r="C994" t="s">
        <v>1170</v>
      </c>
      <c r="F994">
        <v>2</v>
      </c>
      <c r="H994">
        <v>1</v>
      </c>
      <c r="J994" t="s">
        <v>428</v>
      </c>
    </row>
    <row r="995" spans="1:22">
      <c r="A995">
        <v>129</v>
      </c>
      <c r="B995" t="s">
        <v>1161</v>
      </c>
      <c r="C995" t="s">
        <v>1171</v>
      </c>
      <c r="F995">
        <v>2</v>
      </c>
      <c r="H995">
        <v>1</v>
      </c>
      <c r="J995" t="s">
        <v>1167</v>
      </c>
    </row>
    <row r="996" spans="1:22">
      <c r="A996">
        <v>129</v>
      </c>
      <c r="B996" t="s">
        <v>1161</v>
      </c>
      <c r="C996" t="s">
        <v>1172</v>
      </c>
      <c r="P996" t="s">
        <v>428</v>
      </c>
    </row>
    <row r="997" spans="1:22">
      <c r="A997">
        <v>130</v>
      </c>
      <c r="B997" t="s">
        <v>1173</v>
      </c>
      <c r="C997" t="s">
        <v>1174</v>
      </c>
      <c r="T997" t="s">
        <v>1175</v>
      </c>
    </row>
    <row r="998" spans="1:22">
      <c r="A998">
        <v>130</v>
      </c>
      <c r="B998" t="s">
        <v>1173</v>
      </c>
      <c r="C998" t="s">
        <v>1176</v>
      </c>
      <c r="M998" t="s">
        <v>1177</v>
      </c>
    </row>
    <row r="999" spans="1:22">
      <c r="A999">
        <v>130</v>
      </c>
      <c r="B999" t="s">
        <v>1173</v>
      </c>
      <c r="C999" t="s">
        <v>1176</v>
      </c>
      <c r="O999" t="s">
        <v>1178</v>
      </c>
      <c r="T999" t="s">
        <v>1178</v>
      </c>
      <c r="U999" t="s">
        <v>1178</v>
      </c>
    </row>
    <row r="1000" spans="1:22">
      <c r="A1000">
        <v>130</v>
      </c>
      <c r="B1000" t="s">
        <v>1173</v>
      </c>
      <c r="C1000" t="s">
        <v>1179</v>
      </c>
      <c r="R1000" t="s">
        <v>1178</v>
      </c>
    </row>
    <row r="1001" spans="1:22">
      <c r="A1001">
        <v>130</v>
      </c>
      <c r="B1001" t="s">
        <v>1173</v>
      </c>
      <c r="C1001" t="s">
        <v>1180</v>
      </c>
      <c r="M1001" t="s">
        <v>1181</v>
      </c>
      <c r="O1001" t="s">
        <v>1181</v>
      </c>
      <c r="T1001" t="s">
        <v>1181</v>
      </c>
      <c r="U1001" t="s">
        <v>1181</v>
      </c>
    </row>
    <row r="1002" spans="1:22">
      <c r="A1002">
        <v>130</v>
      </c>
      <c r="B1002" t="s">
        <v>1173</v>
      </c>
      <c r="C1002" t="s">
        <v>1182</v>
      </c>
      <c r="S1002" t="s">
        <v>1181</v>
      </c>
    </row>
    <row r="1003" spans="1:22">
      <c r="A1003">
        <v>130</v>
      </c>
      <c r="B1003" t="s">
        <v>1173</v>
      </c>
      <c r="C1003" t="s">
        <v>1182</v>
      </c>
      <c r="S1003" t="s">
        <v>1178</v>
      </c>
    </row>
    <row r="1004" spans="1:22">
      <c r="A1004">
        <v>130</v>
      </c>
      <c r="B1004" t="s">
        <v>1173</v>
      </c>
      <c r="C1004" t="s">
        <v>1183</v>
      </c>
      <c r="R1004" t="s">
        <v>1181</v>
      </c>
    </row>
    <row r="1005" spans="1:22">
      <c r="A1005">
        <v>130</v>
      </c>
      <c r="B1005" t="s">
        <v>1173</v>
      </c>
      <c r="C1005" t="s">
        <v>1184</v>
      </c>
      <c r="P1005" t="s">
        <v>1175</v>
      </c>
      <c r="S1005" t="s">
        <v>1175</v>
      </c>
    </row>
    <row r="1006" spans="1:22">
      <c r="A1006">
        <v>130</v>
      </c>
      <c r="B1006" t="s">
        <v>1173</v>
      </c>
      <c r="C1006" t="s">
        <v>1185</v>
      </c>
      <c r="M1006" t="s">
        <v>1186</v>
      </c>
    </row>
    <row r="1007" spans="1:22">
      <c r="A1007">
        <v>130</v>
      </c>
      <c r="B1007" t="s">
        <v>1173</v>
      </c>
      <c r="C1007" t="s">
        <v>1185</v>
      </c>
      <c r="P1007" t="s">
        <v>1187</v>
      </c>
    </row>
    <row r="1008" spans="1:22">
      <c r="A1008">
        <v>130</v>
      </c>
      <c r="B1008" t="s">
        <v>1173</v>
      </c>
      <c r="C1008" t="s">
        <v>1185</v>
      </c>
      <c r="V1008" t="s">
        <v>1175</v>
      </c>
    </row>
    <row r="1009" spans="1:22">
      <c r="A1009">
        <v>130</v>
      </c>
      <c r="B1009" t="s">
        <v>1173</v>
      </c>
      <c r="C1009" t="s">
        <v>1188</v>
      </c>
      <c r="Q1009" t="s">
        <v>1178</v>
      </c>
    </row>
    <row r="1010" spans="1:22">
      <c r="A1010">
        <v>130</v>
      </c>
      <c r="B1010" t="s">
        <v>1173</v>
      </c>
      <c r="C1010" t="s">
        <v>1189</v>
      </c>
      <c r="F1010">
        <v>2</v>
      </c>
      <c r="H1010">
        <v>1</v>
      </c>
      <c r="J1010" t="s">
        <v>1178</v>
      </c>
      <c r="V1010" t="s">
        <v>1178</v>
      </c>
    </row>
    <row r="1011" spans="1:22">
      <c r="A1011">
        <v>130</v>
      </c>
      <c r="B1011" t="s">
        <v>1173</v>
      </c>
      <c r="C1011" t="s">
        <v>1190</v>
      </c>
      <c r="Q1011" t="s">
        <v>1181</v>
      </c>
    </row>
    <row r="1012" spans="1:22">
      <c r="A1012">
        <v>130</v>
      </c>
      <c r="B1012" t="s">
        <v>1173</v>
      </c>
      <c r="C1012" t="s">
        <v>1191</v>
      </c>
      <c r="F1012">
        <v>2</v>
      </c>
      <c r="H1012">
        <v>1</v>
      </c>
      <c r="J1012" t="s">
        <v>1181</v>
      </c>
      <c r="V1012" t="s">
        <v>1181</v>
      </c>
    </row>
    <row r="1013" spans="1:22">
      <c r="A1013">
        <v>130</v>
      </c>
      <c r="B1013" t="s">
        <v>1173</v>
      </c>
      <c r="C1013" t="s">
        <v>1192</v>
      </c>
      <c r="F1013">
        <v>1</v>
      </c>
      <c r="H1013">
        <v>1</v>
      </c>
      <c r="J1013" t="s">
        <v>1175</v>
      </c>
    </row>
    <row r="1014" spans="1:22">
      <c r="A1014">
        <v>130</v>
      </c>
      <c r="B1014" t="s">
        <v>1173</v>
      </c>
      <c r="C1014" t="s">
        <v>1193</v>
      </c>
      <c r="Q1014" t="s">
        <v>1175</v>
      </c>
    </row>
    <row r="1015" spans="1:22">
      <c r="A1015">
        <v>131</v>
      </c>
      <c r="B1015" t="s">
        <v>1194</v>
      </c>
      <c r="C1015" t="s">
        <v>1195</v>
      </c>
      <c r="R1015" t="s">
        <v>103</v>
      </c>
    </row>
    <row r="1016" spans="1:22">
      <c r="A1016">
        <v>131</v>
      </c>
      <c r="B1016" t="s">
        <v>1194</v>
      </c>
      <c r="C1016" t="s">
        <v>1196</v>
      </c>
      <c r="Q1016" t="s">
        <v>103</v>
      </c>
    </row>
    <row r="1017" spans="1:22">
      <c r="A1017">
        <v>131</v>
      </c>
      <c r="B1017" t="s">
        <v>1194</v>
      </c>
      <c r="C1017" t="s">
        <v>1197</v>
      </c>
      <c r="R1017" t="s">
        <v>1198</v>
      </c>
    </row>
    <row r="1018" spans="1:22">
      <c r="A1018">
        <v>131</v>
      </c>
      <c r="B1018" t="s">
        <v>1194</v>
      </c>
      <c r="C1018" t="s">
        <v>1199</v>
      </c>
      <c r="M1018" t="s">
        <v>1200</v>
      </c>
    </row>
    <row r="1019" spans="1:22">
      <c r="A1019">
        <v>131</v>
      </c>
      <c r="B1019" t="s">
        <v>1194</v>
      </c>
      <c r="C1019" t="s">
        <v>105</v>
      </c>
      <c r="M1019" t="s">
        <v>67</v>
      </c>
      <c r="N1019" t="s">
        <v>67</v>
      </c>
      <c r="O1019" t="s">
        <v>67</v>
      </c>
      <c r="S1019" t="s">
        <v>67</v>
      </c>
    </row>
    <row r="1020" spans="1:22">
      <c r="A1020">
        <v>131</v>
      </c>
      <c r="B1020" t="s">
        <v>1194</v>
      </c>
      <c r="C1020" t="s">
        <v>1201</v>
      </c>
      <c r="T1020" t="s">
        <v>1198</v>
      </c>
    </row>
    <row r="1021" spans="1:22">
      <c r="A1021">
        <v>131</v>
      </c>
      <c r="B1021" t="s">
        <v>1194</v>
      </c>
      <c r="C1021" t="s">
        <v>1202</v>
      </c>
      <c r="Q1021" t="s">
        <v>1198</v>
      </c>
    </row>
    <row r="1022" spans="1:22">
      <c r="A1022">
        <v>131</v>
      </c>
      <c r="B1022" t="s">
        <v>1194</v>
      </c>
      <c r="C1022" t="s">
        <v>1203</v>
      </c>
      <c r="T1022" t="s">
        <v>1204</v>
      </c>
    </row>
    <row r="1023" spans="1:22">
      <c r="A1023">
        <v>131</v>
      </c>
      <c r="B1023" t="s">
        <v>1194</v>
      </c>
      <c r="C1023" t="s">
        <v>1205</v>
      </c>
      <c r="F1023">
        <v>1</v>
      </c>
      <c r="H1023">
        <v>2</v>
      </c>
      <c r="J1023" t="s">
        <v>1198</v>
      </c>
      <c r="K1023" t="s">
        <v>1198</v>
      </c>
      <c r="U1023" t="s">
        <v>1198</v>
      </c>
      <c r="V1023" t="s">
        <v>1198</v>
      </c>
    </row>
    <row r="1024" spans="1:22">
      <c r="A1024">
        <v>131</v>
      </c>
      <c r="B1024" t="s">
        <v>1194</v>
      </c>
      <c r="C1024" t="s">
        <v>1206</v>
      </c>
      <c r="F1024">
        <v>1</v>
      </c>
      <c r="H1024">
        <v>1</v>
      </c>
      <c r="J1024" t="s">
        <v>1204</v>
      </c>
      <c r="P1024" t="s">
        <v>1204</v>
      </c>
      <c r="Q1024" t="s">
        <v>1204</v>
      </c>
      <c r="R1024" t="s">
        <v>1204</v>
      </c>
      <c r="U1024" t="s">
        <v>1204</v>
      </c>
      <c r="V1024" t="s">
        <v>1204</v>
      </c>
    </row>
    <row r="1025" spans="1:22">
      <c r="A1025">
        <v>132</v>
      </c>
      <c r="B1025" t="s">
        <v>1207</v>
      </c>
      <c r="C1025" t="s">
        <v>1208</v>
      </c>
      <c r="S1025" t="s">
        <v>195</v>
      </c>
    </row>
    <row r="1026" spans="1:22">
      <c r="A1026">
        <v>132</v>
      </c>
      <c r="B1026" t="s">
        <v>1207</v>
      </c>
      <c r="C1026" t="s">
        <v>192</v>
      </c>
      <c r="F1026">
        <v>2</v>
      </c>
      <c r="H1026">
        <v>1</v>
      </c>
      <c r="J1026" t="s">
        <v>1209</v>
      </c>
      <c r="K1026" t="s">
        <v>1209</v>
      </c>
      <c r="M1026" t="s">
        <v>1209</v>
      </c>
      <c r="N1026" t="s">
        <v>1209</v>
      </c>
      <c r="V1026" t="s">
        <v>1209</v>
      </c>
    </row>
    <row r="1027" spans="1:22">
      <c r="A1027">
        <v>132</v>
      </c>
      <c r="B1027" t="s">
        <v>1207</v>
      </c>
      <c r="C1027" t="s">
        <v>192</v>
      </c>
      <c r="K1027" t="s">
        <v>1210</v>
      </c>
      <c r="M1027" t="s">
        <v>1210</v>
      </c>
    </row>
    <row r="1028" spans="1:22">
      <c r="A1028">
        <v>132</v>
      </c>
      <c r="B1028" t="s">
        <v>1207</v>
      </c>
      <c r="C1028" t="s">
        <v>192</v>
      </c>
      <c r="K1028" t="s">
        <v>1211</v>
      </c>
      <c r="M1028" t="s">
        <v>1211</v>
      </c>
      <c r="P1028" t="s">
        <v>1211</v>
      </c>
    </row>
    <row r="1029" spans="1:22">
      <c r="A1029">
        <v>132</v>
      </c>
      <c r="B1029" t="s">
        <v>1207</v>
      </c>
      <c r="C1029" t="s">
        <v>192</v>
      </c>
      <c r="M1029" t="s">
        <v>251</v>
      </c>
    </row>
    <row r="1030" spans="1:22">
      <c r="A1030">
        <v>132</v>
      </c>
      <c r="B1030" t="s">
        <v>1207</v>
      </c>
      <c r="C1030" t="s">
        <v>192</v>
      </c>
      <c r="M1030" t="s">
        <v>134</v>
      </c>
    </row>
    <row r="1031" spans="1:22">
      <c r="A1031">
        <v>132</v>
      </c>
      <c r="B1031" t="s">
        <v>1207</v>
      </c>
      <c r="C1031" t="s">
        <v>192</v>
      </c>
      <c r="M1031" t="s">
        <v>1212</v>
      </c>
    </row>
    <row r="1032" spans="1:22">
      <c r="A1032">
        <v>132</v>
      </c>
      <c r="B1032" t="s">
        <v>1207</v>
      </c>
      <c r="C1032" t="s">
        <v>192</v>
      </c>
      <c r="N1032" t="s">
        <v>1213</v>
      </c>
    </row>
    <row r="1033" spans="1:22">
      <c r="A1033">
        <v>132</v>
      </c>
      <c r="B1033" t="s">
        <v>1207</v>
      </c>
      <c r="C1033" t="s">
        <v>192</v>
      </c>
      <c r="O1033" t="s">
        <v>1214</v>
      </c>
    </row>
    <row r="1034" spans="1:22">
      <c r="A1034">
        <v>132</v>
      </c>
      <c r="B1034" t="s">
        <v>1207</v>
      </c>
      <c r="C1034" t="s">
        <v>192</v>
      </c>
      <c r="O1034" t="s">
        <v>355</v>
      </c>
      <c r="R1034" t="s">
        <v>355</v>
      </c>
    </row>
    <row r="1035" spans="1:22">
      <c r="A1035">
        <v>132</v>
      </c>
      <c r="B1035" t="s">
        <v>1207</v>
      </c>
      <c r="C1035" t="s">
        <v>192</v>
      </c>
      <c r="S1035" t="s">
        <v>141</v>
      </c>
      <c r="V1035" t="s">
        <v>141</v>
      </c>
    </row>
    <row r="1036" spans="1:22">
      <c r="A1036">
        <v>132</v>
      </c>
      <c r="B1036" t="s">
        <v>1207</v>
      </c>
      <c r="C1036" t="s">
        <v>192</v>
      </c>
      <c r="V1036" t="s">
        <v>1215</v>
      </c>
    </row>
    <row r="1037" spans="1:22">
      <c r="A1037">
        <v>132</v>
      </c>
      <c r="B1037" t="s">
        <v>1207</v>
      </c>
      <c r="C1037" t="s">
        <v>1216</v>
      </c>
      <c r="Q1037" t="s">
        <v>1217</v>
      </c>
    </row>
    <row r="1038" spans="1:22">
      <c r="A1038">
        <v>132</v>
      </c>
      <c r="B1038" t="s">
        <v>1207</v>
      </c>
      <c r="C1038" t="s">
        <v>72</v>
      </c>
      <c r="M1038" t="s">
        <v>1210</v>
      </c>
    </row>
    <row r="1039" spans="1:22">
      <c r="A1039">
        <v>132</v>
      </c>
      <c r="B1039" t="s">
        <v>1207</v>
      </c>
      <c r="C1039" t="s">
        <v>72</v>
      </c>
      <c r="M1039" t="s">
        <v>487</v>
      </c>
    </row>
    <row r="1040" spans="1:22">
      <c r="A1040">
        <v>132</v>
      </c>
      <c r="B1040" t="s">
        <v>1207</v>
      </c>
      <c r="C1040" t="s">
        <v>74</v>
      </c>
      <c r="M1040" t="s">
        <v>1210</v>
      </c>
    </row>
    <row r="1041" spans="1:22">
      <c r="A1041">
        <v>133</v>
      </c>
      <c r="B1041" t="s">
        <v>1218</v>
      </c>
      <c r="C1041" t="s">
        <v>1219</v>
      </c>
      <c r="M1041" t="s">
        <v>287</v>
      </c>
    </row>
    <row r="1042" spans="1:22">
      <c r="A1042">
        <v>133</v>
      </c>
      <c r="B1042" t="s">
        <v>1218</v>
      </c>
      <c r="C1042" t="s">
        <v>1219</v>
      </c>
      <c r="M1042" t="s">
        <v>424</v>
      </c>
    </row>
    <row r="1043" spans="1:22">
      <c r="A1043">
        <v>133</v>
      </c>
      <c r="B1043" t="s">
        <v>1218</v>
      </c>
      <c r="C1043" t="s">
        <v>1219</v>
      </c>
      <c r="P1043" t="s">
        <v>1220</v>
      </c>
    </row>
    <row r="1044" spans="1:22">
      <c r="A1044">
        <v>133</v>
      </c>
      <c r="B1044" t="s">
        <v>1218</v>
      </c>
      <c r="C1044" t="s">
        <v>1219</v>
      </c>
      <c r="P1044" t="s">
        <v>121</v>
      </c>
    </row>
    <row r="1045" spans="1:22">
      <c r="A1045">
        <v>133</v>
      </c>
      <c r="B1045" t="s">
        <v>1218</v>
      </c>
      <c r="C1045" t="s">
        <v>1219</v>
      </c>
      <c r="P1045" t="s">
        <v>1221</v>
      </c>
    </row>
    <row r="1046" spans="1:22">
      <c r="A1046">
        <v>133</v>
      </c>
      <c r="B1046" t="s">
        <v>1218</v>
      </c>
      <c r="C1046" t="s">
        <v>1222</v>
      </c>
      <c r="Q1046" t="s">
        <v>1223</v>
      </c>
    </row>
    <row r="1047" spans="1:22">
      <c r="A1047">
        <v>133</v>
      </c>
      <c r="B1047" t="s">
        <v>1218</v>
      </c>
      <c r="C1047" t="s">
        <v>1224</v>
      </c>
      <c r="M1047" t="s">
        <v>369</v>
      </c>
    </row>
    <row r="1048" spans="1:22">
      <c r="A1048">
        <v>133</v>
      </c>
      <c r="B1048" t="s">
        <v>1218</v>
      </c>
      <c r="C1048" t="s">
        <v>1225</v>
      </c>
      <c r="O1048" t="s">
        <v>1168</v>
      </c>
    </row>
    <row r="1049" spans="1:22">
      <c r="A1049">
        <v>133</v>
      </c>
      <c r="B1049" t="s">
        <v>1218</v>
      </c>
      <c r="C1049" t="s">
        <v>1226</v>
      </c>
      <c r="U1049" t="s">
        <v>1227</v>
      </c>
    </row>
    <row r="1050" spans="1:22">
      <c r="A1050">
        <v>133</v>
      </c>
      <c r="B1050" t="s">
        <v>1218</v>
      </c>
      <c r="C1050" t="s">
        <v>1228</v>
      </c>
      <c r="S1050" t="s">
        <v>1229</v>
      </c>
    </row>
    <row r="1051" spans="1:22">
      <c r="A1051">
        <v>133</v>
      </c>
      <c r="B1051" t="s">
        <v>1218</v>
      </c>
      <c r="C1051" t="s">
        <v>1228</v>
      </c>
      <c r="S1051" t="s">
        <v>1230</v>
      </c>
    </row>
    <row r="1052" spans="1:22">
      <c r="A1052">
        <v>133</v>
      </c>
      <c r="B1052" t="s">
        <v>1218</v>
      </c>
      <c r="C1052" t="s">
        <v>1231</v>
      </c>
      <c r="V1052" t="s">
        <v>369</v>
      </c>
    </row>
    <row r="1053" spans="1:22">
      <c r="A1053">
        <v>133</v>
      </c>
      <c r="B1053" t="s">
        <v>1218</v>
      </c>
      <c r="C1053" t="s">
        <v>1231</v>
      </c>
      <c r="V1053" t="s">
        <v>428</v>
      </c>
    </row>
    <row r="1054" spans="1:22">
      <c r="A1054">
        <v>133</v>
      </c>
      <c r="B1054" t="s">
        <v>1218</v>
      </c>
      <c r="C1054" t="s">
        <v>1232</v>
      </c>
      <c r="U1054" t="s">
        <v>1229</v>
      </c>
    </row>
    <row r="1055" spans="1:22">
      <c r="A1055">
        <v>133</v>
      </c>
      <c r="B1055" t="s">
        <v>1218</v>
      </c>
      <c r="C1055" t="s">
        <v>1233</v>
      </c>
      <c r="U1055" t="s">
        <v>1168</v>
      </c>
    </row>
    <row r="1056" spans="1:22">
      <c r="A1056">
        <v>133</v>
      </c>
      <c r="B1056" t="s">
        <v>1218</v>
      </c>
      <c r="C1056" t="s">
        <v>1234</v>
      </c>
      <c r="S1056" t="s">
        <v>1168</v>
      </c>
    </row>
    <row r="1057" spans="1:20">
      <c r="A1057">
        <v>133</v>
      </c>
      <c r="B1057" t="s">
        <v>1218</v>
      </c>
      <c r="C1057" t="s">
        <v>1235</v>
      </c>
      <c r="T1057" t="s">
        <v>1168</v>
      </c>
    </row>
    <row r="1058" spans="1:20">
      <c r="A1058">
        <v>133</v>
      </c>
      <c r="B1058" t="s">
        <v>1218</v>
      </c>
      <c r="C1058" t="s">
        <v>72</v>
      </c>
      <c r="M1058" t="s">
        <v>424</v>
      </c>
    </row>
    <row r="1059" spans="1:20">
      <c r="A1059">
        <v>133</v>
      </c>
      <c r="B1059" t="s">
        <v>1218</v>
      </c>
      <c r="C1059" t="s">
        <v>72</v>
      </c>
      <c r="M1059" t="s">
        <v>1236</v>
      </c>
    </row>
    <row r="1060" spans="1:20">
      <c r="A1060">
        <v>133</v>
      </c>
      <c r="B1060" t="s">
        <v>1218</v>
      </c>
      <c r="C1060" t="s">
        <v>72</v>
      </c>
      <c r="M1060" t="s">
        <v>1237</v>
      </c>
    </row>
    <row r="1061" spans="1:20">
      <c r="A1061">
        <v>133</v>
      </c>
      <c r="B1061" t="s">
        <v>1218</v>
      </c>
      <c r="C1061" t="s">
        <v>72</v>
      </c>
      <c r="M1061" t="s">
        <v>369</v>
      </c>
    </row>
    <row r="1062" spans="1:20">
      <c r="A1062">
        <v>133</v>
      </c>
      <c r="B1062" t="s">
        <v>1218</v>
      </c>
      <c r="C1062" t="s">
        <v>72</v>
      </c>
      <c r="M1062" t="s">
        <v>121</v>
      </c>
    </row>
    <row r="1063" spans="1:20">
      <c r="A1063">
        <v>133</v>
      </c>
      <c r="B1063" t="s">
        <v>1218</v>
      </c>
      <c r="C1063" t="s">
        <v>74</v>
      </c>
      <c r="M1063" t="s">
        <v>1236</v>
      </c>
    </row>
    <row r="1064" spans="1:20">
      <c r="A1064">
        <v>133</v>
      </c>
      <c r="B1064" t="s">
        <v>1218</v>
      </c>
      <c r="C1064" t="s">
        <v>74</v>
      </c>
      <c r="M1064" t="s">
        <v>240</v>
      </c>
    </row>
    <row r="1065" spans="1:20">
      <c r="A1065">
        <v>133</v>
      </c>
      <c r="B1065" t="s">
        <v>1218</v>
      </c>
      <c r="C1065" t="s">
        <v>1238</v>
      </c>
      <c r="F1065">
        <v>3</v>
      </c>
      <c r="H1065">
        <v>1</v>
      </c>
      <c r="J1065" t="s">
        <v>369</v>
      </c>
    </row>
    <row r="1066" spans="1:20">
      <c r="A1066">
        <v>133</v>
      </c>
      <c r="B1066" t="s">
        <v>1218</v>
      </c>
      <c r="C1066" t="s">
        <v>1238</v>
      </c>
      <c r="M1066" t="s">
        <v>83</v>
      </c>
    </row>
    <row r="1067" spans="1:20">
      <c r="A1067">
        <v>133</v>
      </c>
      <c r="B1067" t="s">
        <v>1218</v>
      </c>
      <c r="C1067" t="s">
        <v>1238</v>
      </c>
      <c r="M1067" t="s">
        <v>1237</v>
      </c>
    </row>
    <row r="1068" spans="1:20">
      <c r="A1068">
        <v>133</v>
      </c>
      <c r="B1068" t="s">
        <v>1218</v>
      </c>
      <c r="C1068" t="s">
        <v>1238</v>
      </c>
      <c r="M1068" t="s">
        <v>1239</v>
      </c>
    </row>
    <row r="1069" spans="1:20">
      <c r="A1069">
        <v>133</v>
      </c>
      <c r="B1069" t="s">
        <v>1218</v>
      </c>
      <c r="C1069" t="s">
        <v>1238</v>
      </c>
      <c r="M1069" t="s">
        <v>1240</v>
      </c>
    </row>
    <row r="1070" spans="1:20">
      <c r="A1070">
        <v>133</v>
      </c>
      <c r="B1070" t="s">
        <v>1218</v>
      </c>
      <c r="C1070" t="s">
        <v>1241</v>
      </c>
      <c r="M1070" t="s">
        <v>424</v>
      </c>
    </row>
    <row r="1071" spans="1:20">
      <c r="A1071">
        <v>133</v>
      </c>
      <c r="B1071" t="s">
        <v>1218</v>
      </c>
      <c r="C1071" t="s">
        <v>1242</v>
      </c>
      <c r="M1071" t="s">
        <v>116</v>
      </c>
    </row>
    <row r="1072" spans="1:20">
      <c r="A1072">
        <v>134</v>
      </c>
      <c r="B1072" t="s">
        <v>1243</v>
      </c>
      <c r="C1072" t="s">
        <v>1244</v>
      </c>
      <c r="P1072" t="s">
        <v>1245</v>
      </c>
    </row>
    <row r="1073" spans="1:19">
      <c r="A1073">
        <v>134</v>
      </c>
      <c r="B1073" t="s">
        <v>1243</v>
      </c>
      <c r="C1073" t="s">
        <v>1244</v>
      </c>
      <c r="S1073" t="s">
        <v>1246</v>
      </c>
    </row>
    <row r="1074" spans="1:19">
      <c r="A1074">
        <v>134</v>
      </c>
      <c r="B1074" t="s">
        <v>1243</v>
      </c>
      <c r="C1074" t="s">
        <v>1247</v>
      </c>
      <c r="M1074" t="s">
        <v>116</v>
      </c>
    </row>
    <row r="1075" spans="1:19">
      <c r="A1075">
        <v>134</v>
      </c>
      <c r="B1075" t="s">
        <v>1243</v>
      </c>
      <c r="C1075" t="s">
        <v>1247</v>
      </c>
      <c r="M1075" t="s">
        <v>1248</v>
      </c>
    </row>
    <row r="1076" spans="1:19">
      <c r="A1076">
        <v>134</v>
      </c>
      <c r="B1076" t="s">
        <v>1243</v>
      </c>
      <c r="C1076" t="s">
        <v>1249</v>
      </c>
      <c r="M1076" t="s">
        <v>195</v>
      </c>
    </row>
    <row r="1077" spans="1:19">
      <c r="A1077">
        <v>134</v>
      </c>
      <c r="B1077" t="s">
        <v>1243</v>
      </c>
      <c r="C1077" t="s">
        <v>74</v>
      </c>
      <c r="M1077" t="s">
        <v>1250</v>
      </c>
    </row>
    <row r="1078" spans="1:19">
      <c r="A1078">
        <v>134</v>
      </c>
      <c r="B1078" t="s">
        <v>1243</v>
      </c>
      <c r="C1078" t="s">
        <v>74</v>
      </c>
      <c r="M1078" t="s">
        <v>1251</v>
      </c>
    </row>
    <row r="1079" spans="1:19">
      <c r="A1079">
        <v>134</v>
      </c>
      <c r="B1079" t="s">
        <v>1243</v>
      </c>
      <c r="C1079" t="s">
        <v>74</v>
      </c>
      <c r="M1079" t="s">
        <v>1252</v>
      </c>
    </row>
    <row r="1080" spans="1:19">
      <c r="A1080">
        <v>135</v>
      </c>
      <c r="B1080" t="s">
        <v>1253</v>
      </c>
      <c r="C1080" t="s">
        <v>192</v>
      </c>
      <c r="S1080" t="s">
        <v>141</v>
      </c>
    </row>
    <row r="1081" spans="1:19">
      <c r="A1081">
        <v>135</v>
      </c>
      <c r="B1081" t="s">
        <v>1253</v>
      </c>
      <c r="C1081" t="s">
        <v>681</v>
      </c>
      <c r="S1081" t="s">
        <v>1254</v>
      </c>
    </row>
    <row r="1082" spans="1:19">
      <c r="A1082">
        <v>136</v>
      </c>
      <c r="B1082" t="s">
        <v>1255</v>
      </c>
      <c r="C1082" t="s">
        <v>1256</v>
      </c>
      <c r="P1082" t="s">
        <v>1254</v>
      </c>
    </row>
    <row r="1083" spans="1:19">
      <c r="A1083">
        <v>137</v>
      </c>
      <c r="B1083" t="s">
        <v>1257</v>
      </c>
      <c r="C1083" t="s">
        <v>1258</v>
      </c>
      <c r="M1083" t="s">
        <v>116</v>
      </c>
    </row>
    <row r="1084" spans="1:19">
      <c r="A1084">
        <v>137</v>
      </c>
      <c r="B1084" t="s">
        <v>1257</v>
      </c>
      <c r="C1084" t="s">
        <v>1258</v>
      </c>
      <c r="S1084" t="s">
        <v>1259</v>
      </c>
    </row>
    <row r="1085" spans="1:19">
      <c r="A1085">
        <v>137</v>
      </c>
      <c r="B1085" t="s">
        <v>1257</v>
      </c>
      <c r="C1085" t="s">
        <v>1258</v>
      </c>
      <c r="S1085" t="s">
        <v>1260</v>
      </c>
    </row>
    <row r="1086" spans="1:19">
      <c r="A1086">
        <v>137</v>
      </c>
      <c r="B1086" t="s">
        <v>1257</v>
      </c>
      <c r="C1086" t="s">
        <v>1261</v>
      </c>
      <c r="M1086" t="s">
        <v>173</v>
      </c>
    </row>
    <row r="1087" spans="1:19">
      <c r="A1087">
        <v>137</v>
      </c>
      <c r="B1087" t="s">
        <v>1257</v>
      </c>
      <c r="C1087" t="s">
        <v>1262</v>
      </c>
      <c r="M1087" t="s">
        <v>124</v>
      </c>
    </row>
    <row r="1088" spans="1:19">
      <c r="A1088">
        <v>138</v>
      </c>
      <c r="B1088" t="s">
        <v>1263</v>
      </c>
      <c r="C1088" t="s">
        <v>1264</v>
      </c>
      <c r="M1088" t="s">
        <v>607</v>
      </c>
    </row>
    <row r="1089" spans="1:22">
      <c r="A1089">
        <v>138</v>
      </c>
      <c r="B1089" t="s">
        <v>1263</v>
      </c>
      <c r="C1089" t="s">
        <v>1264</v>
      </c>
      <c r="M1089" t="s">
        <v>373</v>
      </c>
      <c r="P1089" t="s">
        <v>373</v>
      </c>
    </row>
    <row r="1090" spans="1:22">
      <c r="A1090">
        <v>138</v>
      </c>
      <c r="B1090" t="s">
        <v>1263</v>
      </c>
      <c r="C1090" t="s">
        <v>1264</v>
      </c>
      <c r="M1090" t="s">
        <v>1265</v>
      </c>
    </row>
    <row r="1091" spans="1:22">
      <c r="A1091">
        <v>138</v>
      </c>
      <c r="B1091" t="s">
        <v>1263</v>
      </c>
      <c r="C1091" t="s">
        <v>1264</v>
      </c>
      <c r="P1091" t="s">
        <v>1266</v>
      </c>
    </row>
    <row r="1092" spans="1:22">
      <c r="A1092">
        <v>138</v>
      </c>
      <c r="B1092" t="s">
        <v>1263</v>
      </c>
      <c r="C1092" t="s">
        <v>1264</v>
      </c>
      <c r="Q1092" t="s">
        <v>1267</v>
      </c>
    </row>
    <row r="1093" spans="1:22">
      <c r="A1093">
        <v>138</v>
      </c>
      <c r="B1093" t="s">
        <v>1263</v>
      </c>
      <c r="C1093" t="s">
        <v>1268</v>
      </c>
      <c r="Q1093" t="s">
        <v>1267</v>
      </c>
    </row>
    <row r="1094" spans="1:22">
      <c r="A1094">
        <v>138</v>
      </c>
      <c r="B1094" t="s">
        <v>1263</v>
      </c>
      <c r="C1094" t="s">
        <v>1269</v>
      </c>
      <c r="P1094" t="s">
        <v>1266</v>
      </c>
    </row>
    <row r="1095" spans="1:22">
      <c r="A1095">
        <v>139</v>
      </c>
      <c r="B1095" t="s">
        <v>1270</v>
      </c>
      <c r="C1095" t="s">
        <v>1271</v>
      </c>
      <c r="F1095">
        <v>1</v>
      </c>
      <c r="H1095">
        <v>2</v>
      </c>
      <c r="J1095" t="s">
        <v>1272</v>
      </c>
    </row>
    <row r="1096" spans="1:22">
      <c r="A1096">
        <v>139</v>
      </c>
      <c r="B1096" t="s">
        <v>1270</v>
      </c>
      <c r="C1096" t="s">
        <v>1271</v>
      </c>
      <c r="N1096" t="s">
        <v>1223</v>
      </c>
      <c r="O1096" t="s">
        <v>1223</v>
      </c>
    </row>
    <row r="1097" spans="1:22">
      <c r="A1097">
        <v>139</v>
      </c>
      <c r="B1097" t="s">
        <v>1270</v>
      </c>
      <c r="C1097" t="s">
        <v>1271</v>
      </c>
      <c r="P1097" t="s">
        <v>162</v>
      </c>
    </row>
    <row r="1098" spans="1:22">
      <c r="A1098">
        <v>139</v>
      </c>
      <c r="B1098" t="s">
        <v>1270</v>
      </c>
      <c r="C1098" t="s">
        <v>1271</v>
      </c>
      <c r="V1098" t="s">
        <v>1273</v>
      </c>
    </row>
    <row r="1099" spans="1:22">
      <c r="A1099">
        <v>139</v>
      </c>
      <c r="B1099" t="s">
        <v>1270</v>
      </c>
      <c r="C1099" t="s">
        <v>1274</v>
      </c>
      <c r="P1099" t="s">
        <v>131</v>
      </c>
    </row>
    <row r="1100" spans="1:22">
      <c r="A1100">
        <v>139</v>
      </c>
      <c r="B1100" t="s">
        <v>1270</v>
      </c>
      <c r="C1100" t="s">
        <v>1274</v>
      </c>
      <c r="S1100" t="s">
        <v>1275</v>
      </c>
    </row>
    <row r="1101" spans="1:22">
      <c r="A1101">
        <v>139</v>
      </c>
      <c r="B1101" t="s">
        <v>1270</v>
      </c>
      <c r="C1101" t="s">
        <v>1276</v>
      </c>
      <c r="P1101" t="s">
        <v>1277</v>
      </c>
    </row>
    <row r="1102" spans="1:22">
      <c r="A1102">
        <v>140</v>
      </c>
      <c r="B1102" t="s">
        <v>1278</v>
      </c>
    </row>
    <row r="1103" spans="1:22">
      <c r="A1103">
        <v>141</v>
      </c>
      <c r="B1103" t="s">
        <v>1279</v>
      </c>
      <c r="C1103" t="s">
        <v>1280</v>
      </c>
      <c r="M1103" t="s">
        <v>1281</v>
      </c>
    </row>
    <row r="1104" spans="1:22">
      <c r="A1104">
        <v>141</v>
      </c>
      <c r="B1104" t="s">
        <v>1279</v>
      </c>
      <c r="C1104" t="s">
        <v>1282</v>
      </c>
      <c r="M1104" t="s">
        <v>1283</v>
      </c>
    </row>
    <row r="1105" spans="1:19">
      <c r="A1105">
        <v>141</v>
      </c>
      <c r="B1105" t="s">
        <v>1279</v>
      </c>
      <c r="C1105" t="s">
        <v>1282</v>
      </c>
      <c r="P1105" t="s">
        <v>1284</v>
      </c>
    </row>
    <row r="1106" spans="1:19">
      <c r="A1106">
        <v>141</v>
      </c>
      <c r="B1106" t="s">
        <v>1279</v>
      </c>
      <c r="C1106" t="s">
        <v>1282</v>
      </c>
      <c r="S1106" t="s">
        <v>119</v>
      </c>
    </row>
    <row r="1107" spans="1:19">
      <c r="A1107">
        <v>141</v>
      </c>
      <c r="B1107" t="s">
        <v>1279</v>
      </c>
      <c r="C1107" t="s">
        <v>1285</v>
      </c>
      <c r="S1107" t="s">
        <v>119</v>
      </c>
    </row>
    <row r="1108" spans="1:19">
      <c r="A1108">
        <v>141</v>
      </c>
      <c r="B1108" t="s">
        <v>1279</v>
      </c>
      <c r="C1108" t="s">
        <v>1286</v>
      </c>
      <c r="S1108" t="s">
        <v>119</v>
      </c>
    </row>
    <row r="1109" spans="1:19">
      <c r="A1109">
        <v>141</v>
      </c>
      <c r="B1109" t="s">
        <v>1279</v>
      </c>
      <c r="C1109" t="s">
        <v>1287</v>
      </c>
      <c r="M1109" t="s">
        <v>1283</v>
      </c>
    </row>
    <row r="1110" spans="1:19">
      <c r="A1110">
        <v>141</v>
      </c>
      <c r="B1110" t="s">
        <v>1279</v>
      </c>
      <c r="C1110" t="s">
        <v>264</v>
      </c>
      <c r="F1110">
        <v>1</v>
      </c>
      <c r="H1110">
        <v>1</v>
      </c>
      <c r="J1110" t="s">
        <v>162</v>
      </c>
    </row>
    <row r="1111" spans="1:19">
      <c r="A1111">
        <v>142</v>
      </c>
      <c r="B1111" t="s">
        <v>1288</v>
      </c>
    </row>
    <row r="1112" spans="1:19">
      <c r="A1112">
        <v>143</v>
      </c>
      <c r="B1112" t="s">
        <v>1289</v>
      </c>
      <c r="C1112" t="s">
        <v>118</v>
      </c>
      <c r="P1112" t="s">
        <v>117</v>
      </c>
    </row>
    <row r="1113" spans="1:19">
      <c r="A1113">
        <v>143</v>
      </c>
      <c r="B1113" t="s">
        <v>1289</v>
      </c>
      <c r="C1113" t="s">
        <v>74</v>
      </c>
      <c r="M1113" t="s">
        <v>99</v>
      </c>
    </row>
    <row r="1114" spans="1:19">
      <c r="A1114">
        <v>143</v>
      </c>
      <c r="B1114" t="s">
        <v>1289</v>
      </c>
      <c r="C1114" t="s">
        <v>138</v>
      </c>
      <c r="P1114" t="s">
        <v>67</v>
      </c>
    </row>
    <row r="1115" spans="1:19">
      <c r="A1115">
        <v>144</v>
      </c>
      <c r="B1115" t="s">
        <v>1290</v>
      </c>
      <c r="C1115" t="s">
        <v>1291</v>
      </c>
      <c r="M1115" t="s">
        <v>277</v>
      </c>
    </row>
    <row r="1116" spans="1:19">
      <c r="A1116">
        <v>144</v>
      </c>
      <c r="B1116" t="s">
        <v>1290</v>
      </c>
      <c r="C1116" t="s">
        <v>1292</v>
      </c>
      <c r="P1116" t="s">
        <v>1293</v>
      </c>
    </row>
    <row r="1117" spans="1:19">
      <c r="A1117">
        <v>145</v>
      </c>
      <c r="B1117" t="s">
        <v>1294</v>
      </c>
      <c r="C1117" t="s">
        <v>192</v>
      </c>
      <c r="M1117" t="s">
        <v>160</v>
      </c>
    </row>
    <row r="1118" spans="1:19">
      <c r="A1118">
        <v>146</v>
      </c>
      <c r="B1118" t="s">
        <v>1295</v>
      </c>
    </row>
    <row r="1119" spans="1:19">
      <c r="A1119">
        <v>147</v>
      </c>
      <c r="B1119" t="s">
        <v>1296</v>
      </c>
      <c r="C1119" t="s">
        <v>192</v>
      </c>
      <c r="S1119" t="s">
        <v>341</v>
      </c>
    </row>
    <row r="1120" spans="1:19">
      <c r="A1120">
        <v>147</v>
      </c>
      <c r="B1120" t="s">
        <v>1296</v>
      </c>
      <c r="C1120" t="s">
        <v>1297</v>
      </c>
      <c r="M1120" t="s">
        <v>77</v>
      </c>
    </row>
    <row r="1121" spans="1:22">
      <c r="A1121">
        <v>147</v>
      </c>
      <c r="B1121" t="s">
        <v>1296</v>
      </c>
      <c r="C1121" t="s">
        <v>1298</v>
      </c>
      <c r="M1121" t="s">
        <v>1299</v>
      </c>
    </row>
    <row r="1122" spans="1:22">
      <c r="A1122">
        <v>148</v>
      </c>
      <c r="B1122" t="s">
        <v>1300</v>
      </c>
      <c r="C1122" t="s">
        <v>1301</v>
      </c>
      <c r="P1122" t="s">
        <v>718</v>
      </c>
    </row>
    <row r="1123" spans="1:22">
      <c r="A1123">
        <v>149</v>
      </c>
      <c r="B1123" t="s">
        <v>1302</v>
      </c>
      <c r="C1123" t="s">
        <v>1303</v>
      </c>
      <c r="T1123" t="s">
        <v>117</v>
      </c>
      <c r="U1123" t="s">
        <v>117</v>
      </c>
    </row>
    <row r="1124" spans="1:22">
      <c r="A1124">
        <v>149</v>
      </c>
      <c r="B1124" t="s">
        <v>1302</v>
      </c>
      <c r="C1124" t="s">
        <v>1304</v>
      </c>
      <c r="S1124" t="s">
        <v>352</v>
      </c>
    </row>
    <row r="1125" spans="1:22">
      <c r="A1125">
        <v>149</v>
      </c>
      <c r="B1125" t="s">
        <v>1302</v>
      </c>
      <c r="C1125" t="s">
        <v>1305</v>
      </c>
      <c r="T1125" t="s">
        <v>242</v>
      </c>
      <c r="U1125" t="s">
        <v>242</v>
      </c>
    </row>
    <row r="1126" spans="1:22">
      <c r="A1126">
        <v>149</v>
      </c>
      <c r="B1126" t="s">
        <v>1302</v>
      </c>
      <c r="C1126" t="s">
        <v>1306</v>
      </c>
      <c r="T1126" t="s">
        <v>1307</v>
      </c>
      <c r="U1126" t="s">
        <v>1307</v>
      </c>
    </row>
    <row r="1127" spans="1:22">
      <c r="A1127">
        <v>149</v>
      </c>
      <c r="B1127" t="s">
        <v>1302</v>
      </c>
      <c r="C1127" t="s">
        <v>1308</v>
      </c>
      <c r="P1127" t="s">
        <v>117</v>
      </c>
      <c r="U1127" t="s">
        <v>117</v>
      </c>
    </row>
    <row r="1128" spans="1:22">
      <c r="A1128">
        <v>149</v>
      </c>
      <c r="B1128" t="s">
        <v>1302</v>
      </c>
      <c r="C1128" t="s">
        <v>1309</v>
      </c>
      <c r="Q1128" t="s">
        <v>117</v>
      </c>
      <c r="U1128" t="s">
        <v>117</v>
      </c>
    </row>
    <row r="1129" spans="1:22">
      <c r="A1129">
        <v>149</v>
      </c>
      <c r="B1129" t="s">
        <v>1302</v>
      </c>
      <c r="C1129" t="s">
        <v>1310</v>
      </c>
      <c r="F1129">
        <v>3</v>
      </c>
      <c r="H1129">
        <v>1</v>
      </c>
      <c r="J1129" t="s">
        <v>117</v>
      </c>
      <c r="V1129" t="s">
        <v>117</v>
      </c>
    </row>
    <row r="1130" spans="1:22">
      <c r="A1130">
        <v>149</v>
      </c>
      <c r="B1130" t="s">
        <v>1302</v>
      </c>
      <c r="C1130" t="s">
        <v>1310</v>
      </c>
      <c r="V1130" t="s">
        <v>1311</v>
      </c>
    </row>
    <row r="1131" spans="1:22">
      <c r="A1131">
        <v>149</v>
      </c>
      <c r="B1131" t="s">
        <v>1302</v>
      </c>
      <c r="C1131" t="s">
        <v>1310</v>
      </c>
      <c r="V1131" t="s">
        <v>1307</v>
      </c>
    </row>
    <row r="1132" spans="1:22">
      <c r="A1132">
        <v>149</v>
      </c>
      <c r="B1132" t="s">
        <v>1302</v>
      </c>
      <c r="C1132" t="s">
        <v>1310</v>
      </c>
      <c r="V1132" t="s">
        <v>1312</v>
      </c>
    </row>
    <row r="1133" spans="1:22">
      <c r="A1133">
        <v>149</v>
      </c>
      <c r="B1133" t="s">
        <v>1302</v>
      </c>
      <c r="C1133" t="s">
        <v>1313</v>
      </c>
      <c r="Q1133" t="s">
        <v>242</v>
      </c>
      <c r="U1133" t="s">
        <v>242</v>
      </c>
    </row>
    <row r="1134" spans="1:22">
      <c r="A1134">
        <v>149</v>
      </c>
      <c r="B1134" t="s">
        <v>1302</v>
      </c>
      <c r="C1134" t="s">
        <v>1314</v>
      </c>
      <c r="S1134" t="s">
        <v>117</v>
      </c>
      <c r="U1134" t="s">
        <v>117</v>
      </c>
    </row>
    <row r="1135" spans="1:22">
      <c r="A1135">
        <v>150</v>
      </c>
      <c r="B1135" t="s">
        <v>1315</v>
      </c>
    </row>
    <row r="1136" spans="1:22">
      <c r="A1136">
        <v>151</v>
      </c>
      <c r="B1136" t="s">
        <v>1316</v>
      </c>
      <c r="C1136" t="s">
        <v>1317</v>
      </c>
      <c r="S1136" t="s">
        <v>196</v>
      </c>
    </row>
    <row r="1137" spans="1:21">
      <c r="A1137">
        <v>151</v>
      </c>
      <c r="B1137" t="s">
        <v>1316</v>
      </c>
      <c r="C1137" t="s">
        <v>1318</v>
      </c>
      <c r="M1137" t="s">
        <v>1113</v>
      </c>
    </row>
    <row r="1138" spans="1:21">
      <c r="A1138">
        <v>151</v>
      </c>
      <c r="B1138" t="s">
        <v>1316</v>
      </c>
      <c r="C1138" t="s">
        <v>74</v>
      </c>
      <c r="M1138" t="s">
        <v>1319</v>
      </c>
    </row>
    <row r="1139" spans="1:21">
      <c r="A1139">
        <v>152</v>
      </c>
      <c r="B1139" t="s">
        <v>1320</v>
      </c>
      <c r="C1139" t="s">
        <v>192</v>
      </c>
      <c r="M1139" t="s">
        <v>160</v>
      </c>
    </row>
    <row r="1140" spans="1:21">
      <c r="A1140">
        <v>152</v>
      </c>
      <c r="B1140" t="s">
        <v>1320</v>
      </c>
      <c r="C1140" t="s">
        <v>192</v>
      </c>
      <c r="P1140" t="s">
        <v>141</v>
      </c>
      <c r="S1140" t="s">
        <v>141</v>
      </c>
    </row>
    <row r="1141" spans="1:21">
      <c r="A1141">
        <v>152</v>
      </c>
      <c r="B1141" t="s">
        <v>1320</v>
      </c>
      <c r="C1141" t="s">
        <v>1321</v>
      </c>
      <c r="P1141" t="s">
        <v>88</v>
      </c>
    </row>
    <row r="1142" spans="1:21">
      <c r="A1142">
        <v>152</v>
      </c>
      <c r="B1142" t="s">
        <v>1320</v>
      </c>
      <c r="C1142" t="s">
        <v>1321</v>
      </c>
      <c r="S1142" t="s">
        <v>103</v>
      </c>
    </row>
    <row r="1143" spans="1:21">
      <c r="A1143">
        <v>152</v>
      </c>
      <c r="B1143" t="s">
        <v>1320</v>
      </c>
      <c r="C1143" t="s">
        <v>74</v>
      </c>
      <c r="M1143" t="s">
        <v>240</v>
      </c>
    </row>
    <row r="1144" spans="1:21">
      <c r="A1144">
        <v>153</v>
      </c>
      <c r="B1144" t="s">
        <v>1322</v>
      </c>
    </row>
    <row r="1145" spans="1:21">
      <c r="A1145">
        <v>154</v>
      </c>
      <c r="B1145" t="s">
        <v>1323</v>
      </c>
      <c r="C1145" t="s">
        <v>1324</v>
      </c>
      <c r="P1145" t="s">
        <v>1177</v>
      </c>
      <c r="Q1145" t="s">
        <v>1177</v>
      </c>
      <c r="R1145" t="s">
        <v>1177</v>
      </c>
      <c r="S1145" t="s">
        <v>1177</v>
      </c>
      <c r="T1145" t="s">
        <v>1177</v>
      </c>
      <c r="U1145" t="s">
        <v>1177</v>
      </c>
    </row>
    <row r="1146" spans="1:21">
      <c r="A1146">
        <v>154</v>
      </c>
      <c r="B1146" t="s">
        <v>1323</v>
      </c>
      <c r="C1146" t="s">
        <v>1325</v>
      </c>
      <c r="O1146" t="s">
        <v>1177</v>
      </c>
    </row>
    <row r="1147" spans="1:21">
      <c r="A1147">
        <v>154</v>
      </c>
      <c r="B1147" t="s">
        <v>1323</v>
      </c>
      <c r="C1147" t="s">
        <v>1326</v>
      </c>
      <c r="M1147" t="s">
        <v>1327</v>
      </c>
      <c r="P1147" t="s">
        <v>1327</v>
      </c>
    </row>
    <row r="1148" spans="1:21">
      <c r="A1148">
        <v>154</v>
      </c>
      <c r="B1148" t="s">
        <v>1323</v>
      </c>
      <c r="C1148" t="s">
        <v>1328</v>
      </c>
      <c r="M1148" t="s">
        <v>1327</v>
      </c>
    </row>
    <row r="1149" spans="1:21">
      <c r="A1149">
        <v>154</v>
      </c>
      <c r="B1149" t="s">
        <v>1323</v>
      </c>
      <c r="C1149" t="s">
        <v>1329</v>
      </c>
      <c r="P1149" t="s">
        <v>821</v>
      </c>
    </row>
    <row r="1150" spans="1:21">
      <c r="A1150">
        <v>154</v>
      </c>
      <c r="B1150" t="s">
        <v>1323</v>
      </c>
      <c r="C1150" t="s">
        <v>440</v>
      </c>
      <c r="Q1150" t="s">
        <v>1327</v>
      </c>
      <c r="R1150" t="s">
        <v>1327</v>
      </c>
      <c r="S1150" t="s">
        <v>1327</v>
      </c>
      <c r="T1150" t="s">
        <v>1327</v>
      </c>
      <c r="U1150" t="s">
        <v>1327</v>
      </c>
    </row>
    <row r="1151" spans="1:21">
      <c r="A1151">
        <v>154</v>
      </c>
      <c r="B1151" t="s">
        <v>1323</v>
      </c>
      <c r="C1151" t="s">
        <v>1330</v>
      </c>
      <c r="M1151" t="s">
        <v>373</v>
      </c>
    </row>
    <row r="1152" spans="1:21">
      <c r="A1152">
        <v>154</v>
      </c>
      <c r="B1152" t="s">
        <v>1323</v>
      </c>
      <c r="C1152" t="s">
        <v>1330</v>
      </c>
      <c r="Q1152" t="s">
        <v>821</v>
      </c>
      <c r="R1152" t="s">
        <v>821</v>
      </c>
      <c r="S1152" t="s">
        <v>821</v>
      </c>
      <c r="T1152" t="s">
        <v>821</v>
      </c>
      <c r="U1152" t="s">
        <v>821</v>
      </c>
    </row>
    <row r="1153" spans="1:20">
      <c r="A1153">
        <v>154</v>
      </c>
      <c r="B1153" t="s">
        <v>1323</v>
      </c>
      <c r="C1153" t="s">
        <v>1331</v>
      </c>
      <c r="O1153" t="s">
        <v>1327</v>
      </c>
    </row>
    <row r="1154" spans="1:20">
      <c r="A1154">
        <v>154</v>
      </c>
      <c r="B1154" t="s">
        <v>1323</v>
      </c>
      <c r="C1154" t="s">
        <v>1332</v>
      </c>
      <c r="O1154" t="s">
        <v>821</v>
      </c>
    </row>
    <row r="1155" spans="1:20">
      <c r="A1155">
        <v>155</v>
      </c>
      <c r="B1155" t="s">
        <v>1333</v>
      </c>
      <c r="C1155" t="s">
        <v>1334</v>
      </c>
      <c r="P1155" t="s">
        <v>1335</v>
      </c>
    </row>
    <row r="1156" spans="1:20">
      <c r="A1156">
        <v>155</v>
      </c>
      <c r="B1156" t="s">
        <v>1333</v>
      </c>
      <c r="C1156" t="s">
        <v>1336</v>
      </c>
      <c r="M1156" t="s">
        <v>141</v>
      </c>
      <c r="S1156" t="s">
        <v>141</v>
      </c>
    </row>
    <row r="1157" spans="1:20">
      <c r="A1157">
        <v>155</v>
      </c>
      <c r="B1157" t="s">
        <v>1333</v>
      </c>
      <c r="C1157" t="s">
        <v>1336</v>
      </c>
      <c r="P1157" t="s">
        <v>1337</v>
      </c>
    </row>
    <row r="1158" spans="1:20">
      <c r="A1158">
        <v>156</v>
      </c>
      <c r="B1158" t="s">
        <v>1338</v>
      </c>
      <c r="C1158" t="s">
        <v>1339</v>
      </c>
      <c r="P1158" t="s">
        <v>1340</v>
      </c>
      <c r="Q1158" t="s">
        <v>1340</v>
      </c>
      <c r="R1158" t="s">
        <v>1340</v>
      </c>
      <c r="T1158" t="s">
        <v>1340</v>
      </c>
    </row>
    <row r="1159" spans="1:20">
      <c r="A1159">
        <v>156</v>
      </c>
      <c r="B1159" t="s">
        <v>1338</v>
      </c>
      <c r="C1159" t="s">
        <v>1339</v>
      </c>
      <c r="S1159" t="s">
        <v>45</v>
      </c>
    </row>
    <row r="1160" spans="1:20">
      <c r="A1160">
        <v>156</v>
      </c>
      <c r="B1160" t="s">
        <v>1338</v>
      </c>
      <c r="C1160" t="s">
        <v>1341</v>
      </c>
      <c r="P1160" t="s">
        <v>628</v>
      </c>
    </row>
    <row r="1161" spans="1:20">
      <c r="A1161">
        <v>156</v>
      </c>
      <c r="B1161" t="s">
        <v>1338</v>
      </c>
      <c r="C1161" t="s">
        <v>1341</v>
      </c>
      <c r="Q1161" t="s">
        <v>1340</v>
      </c>
      <c r="R1161" t="s">
        <v>1340</v>
      </c>
      <c r="T1161" t="s">
        <v>1340</v>
      </c>
    </row>
    <row r="1162" spans="1:20">
      <c r="A1162">
        <v>156</v>
      </c>
      <c r="B1162" t="s">
        <v>1338</v>
      </c>
      <c r="C1162" t="s">
        <v>1341</v>
      </c>
      <c r="S1162" t="s">
        <v>863</v>
      </c>
    </row>
    <row r="1163" spans="1:20">
      <c r="A1163">
        <v>156</v>
      </c>
      <c r="B1163" t="s">
        <v>1338</v>
      </c>
      <c r="C1163" t="s">
        <v>1342</v>
      </c>
      <c r="P1163" t="s">
        <v>1343</v>
      </c>
      <c r="S1163" t="s">
        <v>1343</v>
      </c>
    </row>
    <row r="1164" spans="1:20">
      <c r="A1164">
        <v>157</v>
      </c>
      <c r="B1164" t="s">
        <v>1344</v>
      </c>
      <c r="C1164" t="s">
        <v>74</v>
      </c>
      <c r="M1164" t="s">
        <v>754</v>
      </c>
    </row>
    <row r="1165" spans="1:20">
      <c r="A1165">
        <v>158</v>
      </c>
      <c r="B1165" t="s">
        <v>1345</v>
      </c>
      <c r="C1165" t="s">
        <v>192</v>
      </c>
      <c r="P1165" t="s">
        <v>185</v>
      </c>
    </row>
    <row r="1166" spans="1:20">
      <c r="A1166">
        <v>158</v>
      </c>
      <c r="B1166" t="s">
        <v>1345</v>
      </c>
      <c r="C1166" t="s">
        <v>192</v>
      </c>
      <c r="P1166" t="s">
        <v>196</v>
      </c>
    </row>
    <row r="1167" spans="1:20">
      <c r="A1167">
        <v>158</v>
      </c>
      <c r="B1167" t="s">
        <v>1345</v>
      </c>
      <c r="C1167" t="s">
        <v>192</v>
      </c>
      <c r="S1167" t="s">
        <v>141</v>
      </c>
    </row>
    <row r="1168" spans="1:20">
      <c r="A1168">
        <v>159</v>
      </c>
      <c r="B1168" t="s">
        <v>1346</v>
      </c>
      <c r="C1168" t="s">
        <v>1347</v>
      </c>
      <c r="M1168" t="s">
        <v>1348</v>
      </c>
    </row>
    <row r="1169" spans="1:21">
      <c r="A1169">
        <v>159</v>
      </c>
      <c r="B1169" t="s">
        <v>1346</v>
      </c>
      <c r="C1169" t="s">
        <v>1349</v>
      </c>
      <c r="M1169" t="s">
        <v>1350</v>
      </c>
    </row>
    <row r="1170" spans="1:21">
      <c r="A1170">
        <v>159</v>
      </c>
      <c r="B1170" t="s">
        <v>1346</v>
      </c>
      <c r="C1170" t="s">
        <v>245</v>
      </c>
      <c r="S1170" t="s">
        <v>1351</v>
      </c>
    </row>
    <row r="1171" spans="1:21">
      <c r="A1171">
        <v>159</v>
      </c>
      <c r="B1171" t="s">
        <v>1346</v>
      </c>
      <c r="C1171" t="s">
        <v>245</v>
      </c>
      <c r="S1171" t="s">
        <v>1352</v>
      </c>
    </row>
    <row r="1172" spans="1:21">
      <c r="A1172">
        <v>159</v>
      </c>
      <c r="B1172" t="s">
        <v>1346</v>
      </c>
      <c r="C1172" t="s">
        <v>245</v>
      </c>
      <c r="S1172" t="s">
        <v>1353</v>
      </c>
    </row>
    <row r="1173" spans="1:21">
      <c r="A1173">
        <v>159</v>
      </c>
      <c r="B1173" t="s">
        <v>1346</v>
      </c>
      <c r="C1173" t="s">
        <v>1354</v>
      </c>
      <c r="M1173" t="s">
        <v>1355</v>
      </c>
    </row>
    <row r="1174" spans="1:21">
      <c r="A1174">
        <v>159</v>
      </c>
      <c r="B1174" t="s">
        <v>1346</v>
      </c>
      <c r="C1174" t="s">
        <v>1356</v>
      </c>
      <c r="M1174" t="s">
        <v>1357</v>
      </c>
    </row>
    <row r="1175" spans="1:21">
      <c r="A1175">
        <v>159</v>
      </c>
      <c r="B1175" t="s">
        <v>1346</v>
      </c>
      <c r="C1175" t="s">
        <v>1356</v>
      </c>
      <c r="P1175" t="s">
        <v>1348</v>
      </c>
    </row>
    <row r="1176" spans="1:21">
      <c r="A1176">
        <v>159</v>
      </c>
      <c r="B1176" t="s">
        <v>1346</v>
      </c>
      <c r="C1176" t="s">
        <v>1358</v>
      </c>
      <c r="P1176" t="s">
        <v>1357</v>
      </c>
    </row>
    <row r="1177" spans="1:21">
      <c r="A1177">
        <v>160</v>
      </c>
      <c r="B1177" t="s">
        <v>1359</v>
      </c>
      <c r="C1177" t="s">
        <v>1360</v>
      </c>
      <c r="M1177" t="s">
        <v>1361</v>
      </c>
    </row>
    <row r="1178" spans="1:21">
      <c r="A1178">
        <v>160</v>
      </c>
      <c r="B1178" t="s">
        <v>1359</v>
      </c>
      <c r="C1178" t="s">
        <v>74</v>
      </c>
      <c r="M1178" t="s">
        <v>84</v>
      </c>
    </row>
    <row r="1179" spans="1:21">
      <c r="A1179">
        <v>161</v>
      </c>
      <c r="B1179" t="s">
        <v>1362</v>
      </c>
    </row>
    <row r="1180" spans="1:21">
      <c r="A1180">
        <v>162</v>
      </c>
      <c r="B1180" t="s">
        <v>1363</v>
      </c>
      <c r="C1180" t="s">
        <v>245</v>
      </c>
      <c r="N1180" t="s">
        <v>1364</v>
      </c>
      <c r="P1180" t="s">
        <v>1364</v>
      </c>
      <c r="R1180" t="s">
        <v>1364</v>
      </c>
      <c r="S1180" t="s">
        <v>1364</v>
      </c>
      <c r="U1180" t="s">
        <v>1364</v>
      </c>
    </row>
    <row r="1181" spans="1:21">
      <c r="A1181">
        <v>162</v>
      </c>
      <c r="B1181" t="s">
        <v>1363</v>
      </c>
      <c r="C1181" t="s">
        <v>245</v>
      </c>
      <c r="P1181" t="s">
        <v>1365</v>
      </c>
      <c r="R1181" t="s">
        <v>1365</v>
      </c>
    </row>
    <row r="1182" spans="1:21">
      <c r="A1182">
        <v>162</v>
      </c>
      <c r="B1182" t="s">
        <v>1363</v>
      </c>
      <c r="C1182" t="s">
        <v>245</v>
      </c>
      <c r="T1182" t="s">
        <v>1366</v>
      </c>
    </row>
    <row r="1183" spans="1:21">
      <c r="A1183">
        <v>163</v>
      </c>
      <c r="B1183" t="s">
        <v>1367</v>
      </c>
      <c r="C1183" t="s">
        <v>421</v>
      </c>
      <c r="L1183" t="s">
        <v>1368</v>
      </c>
    </row>
    <row r="1184" spans="1:21">
      <c r="A1184">
        <v>163</v>
      </c>
      <c r="B1184" t="s">
        <v>1367</v>
      </c>
      <c r="C1184" t="s">
        <v>421</v>
      </c>
      <c r="M1184" t="s">
        <v>280</v>
      </c>
    </row>
    <row r="1185" spans="1:22">
      <c r="A1185">
        <v>163</v>
      </c>
      <c r="B1185" t="s">
        <v>1367</v>
      </c>
      <c r="C1185" t="s">
        <v>1369</v>
      </c>
      <c r="Q1185" t="s">
        <v>1370</v>
      </c>
      <c r="R1185" t="s">
        <v>1370</v>
      </c>
      <c r="T1185" t="s">
        <v>1370</v>
      </c>
      <c r="U1185" t="s">
        <v>1370</v>
      </c>
    </row>
    <row r="1186" spans="1:22">
      <c r="A1186">
        <v>163</v>
      </c>
      <c r="B1186" t="s">
        <v>1367</v>
      </c>
      <c r="C1186" t="s">
        <v>1371</v>
      </c>
      <c r="O1186" t="s">
        <v>1372</v>
      </c>
    </row>
    <row r="1187" spans="1:22">
      <c r="A1187">
        <v>163</v>
      </c>
      <c r="B1187" t="s">
        <v>1367</v>
      </c>
      <c r="C1187" t="s">
        <v>1373</v>
      </c>
      <c r="F1187">
        <v>1</v>
      </c>
      <c r="H1187">
        <v>1</v>
      </c>
      <c r="J1187" t="s">
        <v>1370</v>
      </c>
      <c r="K1187" t="s">
        <v>1370</v>
      </c>
      <c r="L1187" t="s">
        <v>1370</v>
      </c>
      <c r="M1187" t="s">
        <v>1370</v>
      </c>
      <c r="O1187" t="s">
        <v>1370</v>
      </c>
      <c r="P1187" t="s">
        <v>1370</v>
      </c>
      <c r="S1187" t="s">
        <v>1370</v>
      </c>
      <c r="V1187" t="s">
        <v>1370</v>
      </c>
    </row>
    <row r="1188" spans="1:22">
      <c r="A1188">
        <v>163</v>
      </c>
      <c r="B1188" t="s">
        <v>1367</v>
      </c>
      <c r="C1188" t="s">
        <v>1374</v>
      </c>
      <c r="F1188">
        <v>2</v>
      </c>
      <c r="G1188">
        <v>3</v>
      </c>
      <c r="H1188">
        <v>1</v>
      </c>
      <c r="J1188" t="s">
        <v>1372</v>
      </c>
      <c r="P1188" t="s">
        <v>1372</v>
      </c>
      <c r="Q1188" t="s">
        <v>1372</v>
      </c>
      <c r="R1188" t="s">
        <v>1372</v>
      </c>
      <c r="S1188" t="s">
        <v>1372</v>
      </c>
      <c r="T1188" t="s">
        <v>1372</v>
      </c>
      <c r="U1188" t="s">
        <v>1372</v>
      </c>
      <c r="V1188" t="s">
        <v>1372</v>
      </c>
    </row>
    <row r="1189" spans="1:22">
      <c r="A1189">
        <v>163</v>
      </c>
      <c r="B1189" t="s">
        <v>1367</v>
      </c>
      <c r="C1189" t="s">
        <v>1375</v>
      </c>
      <c r="F1189">
        <v>2</v>
      </c>
      <c r="G1189">
        <v>3</v>
      </c>
      <c r="H1189">
        <v>1</v>
      </c>
      <c r="J1189" t="s">
        <v>1376</v>
      </c>
    </row>
    <row r="1190" spans="1:22">
      <c r="A1190">
        <v>163</v>
      </c>
      <c r="B1190" t="s">
        <v>1367</v>
      </c>
      <c r="C1190" t="s">
        <v>1375</v>
      </c>
      <c r="P1190" t="s">
        <v>1368</v>
      </c>
      <c r="Q1190" t="s">
        <v>1368</v>
      </c>
      <c r="R1190" t="s">
        <v>1368</v>
      </c>
      <c r="S1190" t="s">
        <v>1368</v>
      </c>
      <c r="T1190" t="s">
        <v>1368</v>
      </c>
      <c r="U1190" t="s">
        <v>1368</v>
      </c>
      <c r="V1190" t="s">
        <v>1368</v>
      </c>
    </row>
    <row r="1191" spans="1:22">
      <c r="A1191">
        <v>163</v>
      </c>
      <c r="B1191" t="s">
        <v>1367</v>
      </c>
      <c r="C1191" t="s">
        <v>1377</v>
      </c>
      <c r="M1191" t="s">
        <v>712</v>
      </c>
    </row>
    <row r="1192" spans="1:22">
      <c r="A1192">
        <v>164</v>
      </c>
      <c r="B1192" t="s">
        <v>1378</v>
      </c>
      <c r="C1192" t="s">
        <v>74</v>
      </c>
      <c r="M1192" t="s">
        <v>628</v>
      </c>
    </row>
    <row r="1193" spans="1:22">
      <c r="A1193">
        <v>164</v>
      </c>
      <c r="B1193" t="s">
        <v>1378</v>
      </c>
      <c r="C1193" t="s">
        <v>74</v>
      </c>
      <c r="M1193" t="s">
        <v>1379</v>
      </c>
    </row>
    <row r="1194" spans="1:22">
      <c r="A1194">
        <v>165</v>
      </c>
      <c r="B1194" t="s">
        <v>1380</v>
      </c>
      <c r="C1194" t="s">
        <v>1381</v>
      </c>
      <c r="S1194" t="s">
        <v>1382</v>
      </c>
    </row>
    <row r="1195" spans="1:22">
      <c r="A1195">
        <v>165</v>
      </c>
      <c r="B1195" t="s">
        <v>1380</v>
      </c>
      <c r="C1195" t="s">
        <v>1381</v>
      </c>
      <c r="S1195" t="s">
        <v>1383</v>
      </c>
    </row>
    <row r="1196" spans="1:22">
      <c r="A1196">
        <v>165</v>
      </c>
      <c r="B1196" t="s">
        <v>1380</v>
      </c>
      <c r="C1196" t="s">
        <v>681</v>
      </c>
      <c r="M1196" t="s">
        <v>187</v>
      </c>
    </row>
    <row r="1197" spans="1:22">
      <c r="A1197">
        <v>165</v>
      </c>
      <c r="B1197" t="s">
        <v>1380</v>
      </c>
      <c r="C1197" t="s">
        <v>681</v>
      </c>
      <c r="P1197" t="s">
        <v>135</v>
      </c>
    </row>
    <row r="1198" spans="1:22">
      <c r="A1198">
        <v>165</v>
      </c>
      <c r="B1198" t="s">
        <v>1380</v>
      </c>
      <c r="C1198" t="s">
        <v>681</v>
      </c>
      <c r="Q1198" t="s">
        <v>1384</v>
      </c>
    </row>
    <row r="1199" spans="1:22">
      <c r="A1199">
        <v>165</v>
      </c>
      <c r="B1199" t="s">
        <v>1380</v>
      </c>
      <c r="C1199" t="s">
        <v>1385</v>
      </c>
      <c r="M1199" t="s">
        <v>132</v>
      </c>
    </row>
    <row r="1200" spans="1:22">
      <c r="A1200">
        <v>165</v>
      </c>
      <c r="B1200" t="s">
        <v>1380</v>
      </c>
      <c r="C1200" t="s">
        <v>74</v>
      </c>
      <c r="M1200" t="s">
        <v>1383</v>
      </c>
    </row>
    <row r="1201" spans="1:19">
      <c r="A1201">
        <v>165</v>
      </c>
      <c r="B1201" t="s">
        <v>1380</v>
      </c>
      <c r="C1201" t="s">
        <v>74</v>
      </c>
      <c r="M1201" t="s">
        <v>891</v>
      </c>
    </row>
    <row r="1202" spans="1:19">
      <c r="A1202">
        <v>166</v>
      </c>
      <c r="B1202" t="s">
        <v>1386</v>
      </c>
    </row>
    <row r="1203" spans="1:19">
      <c r="A1203">
        <v>167</v>
      </c>
      <c r="B1203" t="s">
        <v>1387</v>
      </c>
      <c r="C1203" t="s">
        <v>1388</v>
      </c>
      <c r="P1203" t="s">
        <v>1389</v>
      </c>
    </row>
    <row r="1204" spans="1:19">
      <c r="A1204">
        <v>167</v>
      </c>
      <c r="B1204" t="s">
        <v>1387</v>
      </c>
      <c r="C1204" t="s">
        <v>1390</v>
      </c>
      <c r="P1204" t="s">
        <v>1391</v>
      </c>
    </row>
    <row r="1205" spans="1:19">
      <c r="A1205">
        <v>168</v>
      </c>
      <c r="B1205" t="s">
        <v>1392</v>
      </c>
      <c r="C1205" t="s">
        <v>95</v>
      </c>
      <c r="P1205" t="s">
        <v>1393</v>
      </c>
    </row>
    <row r="1206" spans="1:19">
      <c r="A1206">
        <v>168</v>
      </c>
      <c r="B1206" t="s">
        <v>1392</v>
      </c>
      <c r="C1206" t="s">
        <v>95</v>
      </c>
      <c r="P1206" t="s">
        <v>1394</v>
      </c>
    </row>
    <row r="1207" spans="1:19">
      <c r="A1207">
        <v>168</v>
      </c>
      <c r="B1207" t="s">
        <v>1392</v>
      </c>
      <c r="C1207" t="s">
        <v>95</v>
      </c>
      <c r="P1207" t="s">
        <v>1395</v>
      </c>
    </row>
    <row r="1208" spans="1:19">
      <c r="A1208">
        <v>169</v>
      </c>
      <c r="B1208" t="s">
        <v>1396</v>
      </c>
      <c r="C1208" t="s">
        <v>427</v>
      </c>
      <c r="M1208" t="s">
        <v>141</v>
      </c>
    </row>
    <row r="1209" spans="1:19">
      <c r="A1209">
        <v>169</v>
      </c>
      <c r="B1209" t="s">
        <v>1396</v>
      </c>
      <c r="C1209" t="s">
        <v>427</v>
      </c>
      <c r="M1209" t="s">
        <v>88</v>
      </c>
    </row>
    <row r="1210" spans="1:19">
      <c r="A1210">
        <v>169</v>
      </c>
      <c r="B1210" t="s">
        <v>1396</v>
      </c>
      <c r="C1210" t="s">
        <v>427</v>
      </c>
      <c r="M1210" t="s">
        <v>83</v>
      </c>
    </row>
    <row r="1211" spans="1:19">
      <c r="A1211">
        <v>169</v>
      </c>
      <c r="B1211" t="s">
        <v>1396</v>
      </c>
      <c r="C1211" t="s">
        <v>427</v>
      </c>
      <c r="M1211" t="s">
        <v>1397</v>
      </c>
    </row>
    <row r="1212" spans="1:19">
      <c r="A1212">
        <v>169</v>
      </c>
      <c r="B1212" t="s">
        <v>1396</v>
      </c>
      <c r="C1212" t="s">
        <v>427</v>
      </c>
      <c r="M1212" t="s">
        <v>84</v>
      </c>
    </row>
    <row r="1213" spans="1:19">
      <c r="A1213">
        <v>169</v>
      </c>
      <c r="B1213" t="s">
        <v>1396</v>
      </c>
      <c r="C1213" t="s">
        <v>427</v>
      </c>
      <c r="P1213" t="s">
        <v>280</v>
      </c>
    </row>
    <row r="1214" spans="1:19">
      <c r="A1214">
        <v>169</v>
      </c>
      <c r="B1214" t="s">
        <v>1396</v>
      </c>
      <c r="C1214" t="s">
        <v>427</v>
      </c>
      <c r="S1214" t="s">
        <v>135</v>
      </c>
    </row>
    <row r="1215" spans="1:19">
      <c r="A1215">
        <v>169</v>
      </c>
      <c r="B1215" t="s">
        <v>1396</v>
      </c>
      <c r="C1215" t="s">
        <v>429</v>
      </c>
      <c r="M1215" t="s">
        <v>424</v>
      </c>
    </row>
    <row r="1216" spans="1:19">
      <c r="A1216">
        <v>169</v>
      </c>
      <c r="B1216" t="s">
        <v>1396</v>
      </c>
      <c r="C1216" t="s">
        <v>429</v>
      </c>
      <c r="S1216" t="s">
        <v>195</v>
      </c>
    </row>
    <row r="1217" spans="1:21">
      <c r="A1217">
        <v>170</v>
      </c>
      <c r="B1217" t="s">
        <v>1398</v>
      </c>
      <c r="C1217" t="s">
        <v>1399</v>
      </c>
      <c r="M1217" t="s">
        <v>520</v>
      </c>
    </row>
    <row r="1218" spans="1:21">
      <c r="A1218">
        <v>170</v>
      </c>
      <c r="B1218" t="s">
        <v>1398</v>
      </c>
      <c r="C1218" t="s">
        <v>374</v>
      </c>
      <c r="M1218" t="s">
        <v>1400</v>
      </c>
    </row>
    <row r="1219" spans="1:21">
      <c r="A1219">
        <v>171</v>
      </c>
      <c r="B1219" t="s">
        <v>1401</v>
      </c>
      <c r="C1219" t="s">
        <v>1402</v>
      </c>
      <c r="S1219" t="s">
        <v>379</v>
      </c>
    </row>
    <row r="1220" spans="1:21">
      <c r="A1220">
        <v>171</v>
      </c>
      <c r="B1220" t="s">
        <v>1401</v>
      </c>
      <c r="C1220" t="s">
        <v>1403</v>
      </c>
      <c r="S1220" t="s">
        <v>379</v>
      </c>
    </row>
    <row r="1221" spans="1:21">
      <c r="A1221">
        <v>172</v>
      </c>
      <c r="B1221" t="s">
        <v>1404</v>
      </c>
    </row>
    <row r="1222" spans="1:21">
      <c r="A1222">
        <v>173</v>
      </c>
      <c r="B1222" t="s">
        <v>1405</v>
      </c>
    </row>
    <row r="1223" spans="1:21">
      <c r="A1223">
        <v>174</v>
      </c>
      <c r="B1223" t="s">
        <v>1406</v>
      </c>
      <c r="C1223" t="s">
        <v>1407</v>
      </c>
      <c r="O1223" t="s">
        <v>424</v>
      </c>
      <c r="P1223" t="s">
        <v>424</v>
      </c>
      <c r="Q1223" t="s">
        <v>424</v>
      </c>
      <c r="R1223" t="s">
        <v>424</v>
      </c>
      <c r="S1223" t="s">
        <v>424</v>
      </c>
      <c r="T1223" t="s">
        <v>424</v>
      </c>
      <c r="U1223" t="s">
        <v>424</v>
      </c>
    </row>
    <row r="1224" spans="1:21">
      <c r="A1224">
        <v>174</v>
      </c>
      <c r="B1224" t="s">
        <v>1406</v>
      </c>
      <c r="C1224" t="s">
        <v>1408</v>
      </c>
      <c r="M1224" t="s">
        <v>77</v>
      </c>
    </row>
    <row r="1225" spans="1:21">
      <c r="A1225">
        <v>174</v>
      </c>
      <c r="B1225" t="s">
        <v>1406</v>
      </c>
      <c r="C1225" t="s">
        <v>1409</v>
      </c>
      <c r="M1225" t="s">
        <v>131</v>
      </c>
    </row>
    <row r="1226" spans="1:21">
      <c r="A1226">
        <v>174</v>
      </c>
      <c r="B1226" t="s">
        <v>1406</v>
      </c>
      <c r="C1226" t="s">
        <v>1409</v>
      </c>
      <c r="N1226" t="s">
        <v>157</v>
      </c>
      <c r="O1226" t="s">
        <v>157</v>
      </c>
      <c r="P1226" t="s">
        <v>157</v>
      </c>
      <c r="Q1226" t="s">
        <v>157</v>
      </c>
      <c r="R1226" t="s">
        <v>157</v>
      </c>
      <c r="S1226" t="s">
        <v>157</v>
      </c>
      <c r="T1226" t="s">
        <v>157</v>
      </c>
      <c r="U1226" t="s">
        <v>157</v>
      </c>
    </row>
    <row r="1227" spans="1:21">
      <c r="A1227">
        <v>174</v>
      </c>
      <c r="B1227" t="s">
        <v>1406</v>
      </c>
      <c r="C1227" t="s">
        <v>681</v>
      </c>
      <c r="M1227" t="s">
        <v>308</v>
      </c>
    </row>
    <row r="1228" spans="1:21">
      <c r="A1228">
        <v>174</v>
      </c>
      <c r="B1228" t="s">
        <v>1406</v>
      </c>
      <c r="C1228" t="s">
        <v>681</v>
      </c>
      <c r="M1228" t="s">
        <v>1383</v>
      </c>
      <c r="O1228" t="s">
        <v>1383</v>
      </c>
      <c r="P1228" t="s">
        <v>1383</v>
      </c>
      <c r="Q1228" t="s">
        <v>1383</v>
      </c>
      <c r="R1228" t="s">
        <v>1383</v>
      </c>
      <c r="S1228" t="s">
        <v>1383</v>
      </c>
      <c r="T1228" t="s">
        <v>1383</v>
      </c>
      <c r="U1228" t="s">
        <v>1383</v>
      </c>
    </row>
    <row r="1229" spans="1:21">
      <c r="A1229">
        <v>175</v>
      </c>
      <c r="B1229" t="s">
        <v>1410</v>
      </c>
      <c r="C1229" t="s">
        <v>1411</v>
      </c>
      <c r="P1229" t="s">
        <v>424</v>
      </c>
    </row>
    <row r="1230" spans="1:21">
      <c r="A1230">
        <v>175</v>
      </c>
      <c r="B1230" t="s">
        <v>1410</v>
      </c>
      <c r="C1230" t="s">
        <v>1411</v>
      </c>
      <c r="P1230" t="s">
        <v>1126</v>
      </c>
    </row>
    <row r="1231" spans="1:21">
      <c r="A1231">
        <v>175</v>
      </c>
      <c r="B1231" t="s">
        <v>1410</v>
      </c>
      <c r="C1231" t="s">
        <v>1412</v>
      </c>
      <c r="P1231" t="s">
        <v>101</v>
      </c>
    </row>
    <row r="1232" spans="1:21">
      <c r="A1232">
        <v>175</v>
      </c>
      <c r="B1232" t="s">
        <v>1410</v>
      </c>
      <c r="C1232" t="s">
        <v>1413</v>
      </c>
      <c r="P1232" t="s">
        <v>506</v>
      </c>
    </row>
    <row r="1233" spans="1:21">
      <c r="A1233">
        <v>175</v>
      </c>
      <c r="B1233" t="s">
        <v>1410</v>
      </c>
      <c r="C1233" t="s">
        <v>76</v>
      </c>
      <c r="M1233" t="s">
        <v>1414</v>
      </c>
    </row>
    <row r="1234" spans="1:21">
      <c r="A1234">
        <v>176</v>
      </c>
      <c r="B1234" t="s">
        <v>1415</v>
      </c>
    </row>
    <row r="1235" spans="1:21">
      <c r="A1235">
        <v>177</v>
      </c>
      <c r="B1235" t="s">
        <v>1416</v>
      </c>
      <c r="C1235" t="s">
        <v>1417</v>
      </c>
      <c r="R1235" t="s">
        <v>1418</v>
      </c>
    </row>
    <row r="1236" spans="1:21">
      <c r="A1236">
        <v>177</v>
      </c>
      <c r="B1236" t="s">
        <v>1416</v>
      </c>
      <c r="C1236" t="s">
        <v>1419</v>
      </c>
      <c r="M1236" t="s">
        <v>116</v>
      </c>
    </row>
    <row r="1237" spans="1:21">
      <c r="A1237">
        <v>177</v>
      </c>
      <c r="B1237" t="s">
        <v>1416</v>
      </c>
      <c r="C1237" t="s">
        <v>1420</v>
      </c>
      <c r="P1237" t="s">
        <v>1421</v>
      </c>
      <c r="S1237" t="s">
        <v>1421</v>
      </c>
    </row>
    <row r="1238" spans="1:21">
      <c r="A1238">
        <v>177</v>
      </c>
      <c r="B1238" t="s">
        <v>1416</v>
      </c>
      <c r="C1238" t="s">
        <v>1422</v>
      </c>
      <c r="M1238" t="s">
        <v>1423</v>
      </c>
      <c r="U1238" t="s">
        <v>1423</v>
      </c>
    </row>
    <row r="1239" spans="1:21">
      <c r="A1239">
        <v>177</v>
      </c>
      <c r="B1239" t="s">
        <v>1416</v>
      </c>
      <c r="C1239" t="s">
        <v>1424</v>
      </c>
      <c r="M1239" t="s">
        <v>173</v>
      </c>
    </row>
    <row r="1240" spans="1:21">
      <c r="A1240">
        <v>177</v>
      </c>
      <c r="B1240" t="s">
        <v>1416</v>
      </c>
      <c r="C1240" t="s">
        <v>1424</v>
      </c>
      <c r="M1240" t="s">
        <v>1425</v>
      </c>
    </row>
    <row r="1241" spans="1:21">
      <c r="A1241">
        <v>177</v>
      </c>
      <c r="B1241" t="s">
        <v>1416</v>
      </c>
      <c r="C1241" t="s">
        <v>1424</v>
      </c>
      <c r="M1241" t="s">
        <v>1426</v>
      </c>
    </row>
    <row r="1242" spans="1:21">
      <c r="A1242">
        <v>177</v>
      </c>
      <c r="B1242" t="s">
        <v>1416</v>
      </c>
      <c r="C1242" t="s">
        <v>1424</v>
      </c>
      <c r="M1242" t="s">
        <v>1427</v>
      </c>
      <c r="S1242" t="s">
        <v>1427</v>
      </c>
    </row>
    <row r="1243" spans="1:21">
      <c r="A1243">
        <v>177</v>
      </c>
      <c r="B1243" t="s">
        <v>1416</v>
      </c>
      <c r="C1243" t="s">
        <v>1424</v>
      </c>
      <c r="P1243" t="s">
        <v>280</v>
      </c>
    </row>
    <row r="1244" spans="1:21">
      <c r="A1244">
        <v>177</v>
      </c>
      <c r="B1244" t="s">
        <v>1416</v>
      </c>
      <c r="C1244" t="s">
        <v>1424</v>
      </c>
      <c r="U1244" t="s">
        <v>1418</v>
      </c>
    </row>
    <row r="1245" spans="1:21">
      <c r="A1245">
        <v>177</v>
      </c>
      <c r="B1245" t="s">
        <v>1416</v>
      </c>
      <c r="C1245" t="s">
        <v>1428</v>
      </c>
      <c r="U1245" t="s">
        <v>1429</v>
      </c>
    </row>
    <row r="1246" spans="1:21">
      <c r="A1246">
        <v>178</v>
      </c>
      <c r="B1246" t="s">
        <v>1430</v>
      </c>
      <c r="C1246" t="s">
        <v>1431</v>
      </c>
      <c r="P1246" t="s">
        <v>104</v>
      </c>
    </row>
    <row r="1247" spans="1:21">
      <c r="A1247">
        <v>179</v>
      </c>
      <c r="B1247" t="s">
        <v>1432</v>
      </c>
    </row>
    <row r="1248" spans="1:21">
      <c r="A1248">
        <v>180</v>
      </c>
      <c r="B1248" t="s">
        <v>1433</v>
      </c>
      <c r="C1248" t="s">
        <v>1434</v>
      </c>
      <c r="M1248" t="s">
        <v>116</v>
      </c>
    </row>
    <row r="1249" spans="1:22">
      <c r="A1249">
        <v>180</v>
      </c>
      <c r="B1249" t="s">
        <v>1433</v>
      </c>
      <c r="C1249" t="s">
        <v>74</v>
      </c>
      <c r="M1249" t="s">
        <v>212</v>
      </c>
    </row>
    <row r="1250" spans="1:22">
      <c r="A1250">
        <v>180</v>
      </c>
      <c r="B1250" t="s">
        <v>1433</v>
      </c>
      <c r="C1250" t="s">
        <v>74</v>
      </c>
      <c r="M1250" t="s">
        <v>116</v>
      </c>
    </row>
    <row r="1251" spans="1:22">
      <c r="A1251">
        <v>181</v>
      </c>
      <c r="B1251" t="s">
        <v>1435</v>
      </c>
      <c r="C1251" t="s">
        <v>72</v>
      </c>
      <c r="M1251" t="s">
        <v>116</v>
      </c>
    </row>
    <row r="1252" spans="1:22">
      <c r="A1252">
        <v>181</v>
      </c>
      <c r="B1252" t="s">
        <v>1435</v>
      </c>
      <c r="C1252" t="s">
        <v>76</v>
      </c>
      <c r="M1252" t="s">
        <v>99</v>
      </c>
    </row>
    <row r="1253" spans="1:22">
      <c r="A1253">
        <v>182</v>
      </c>
      <c r="B1253" t="s">
        <v>1436</v>
      </c>
    </row>
    <row r="1254" spans="1:22">
      <c r="A1254">
        <v>183</v>
      </c>
      <c r="B1254" t="s">
        <v>1437</v>
      </c>
      <c r="C1254" t="s">
        <v>1438</v>
      </c>
      <c r="F1254">
        <v>3</v>
      </c>
      <c r="H1254">
        <v>1</v>
      </c>
      <c r="J1254" t="s">
        <v>1439</v>
      </c>
      <c r="M1254" t="s">
        <v>1439</v>
      </c>
      <c r="N1254" t="s">
        <v>1439</v>
      </c>
    </row>
    <row r="1255" spans="1:22">
      <c r="A1255">
        <v>183</v>
      </c>
      <c r="B1255" t="s">
        <v>1437</v>
      </c>
      <c r="C1255" t="s">
        <v>1438</v>
      </c>
      <c r="K1255" t="s">
        <v>1440</v>
      </c>
      <c r="L1255" t="s">
        <v>1440</v>
      </c>
      <c r="M1255" t="s">
        <v>1440</v>
      </c>
      <c r="O1255" t="s">
        <v>1440</v>
      </c>
    </row>
    <row r="1256" spans="1:22">
      <c r="A1256">
        <v>183</v>
      </c>
      <c r="B1256" t="s">
        <v>1437</v>
      </c>
      <c r="C1256" t="s">
        <v>1438</v>
      </c>
      <c r="M1256" t="s">
        <v>1397</v>
      </c>
      <c r="P1256" t="s">
        <v>1397</v>
      </c>
      <c r="S1256" t="s">
        <v>1397</v>
      </c>
    </row>
    <row r="1257" spans="1:22">
      <c r="A1257">
        <v>183</v>
      </c>
      <c r="B1257" t="s">
        <v>1437</v>
      </c>
      <c r="C1257" t="s">
        <v>1438</v>
      </c>
      <c r="V1257" t="s">
        <v>1441</v>
      </c>
    </row>
    <row r="1258" spans="1:22">
      <c r="A1258">
        <v>183</v>
      </c>
      <c r="B1258" t="s">
        <v>1437</v>
      </c>
      <c r="C1258" t="s">
        <v>1442</v>
      </c>
      <c r="Q1258" t="s">
        <v>1440</v>
      </c>
    </row>
    <row r="1259" spans="1:22">
      <c r="A1259">
        <v>183</v>
      </c>
      <c r="B1259" t="s">
        <v>1437</v>
      </c>
      <c r="C1259" t="s">
        <v>1443</v>
      </c>
      <c r="T1259" t="s">
        <v>1440</v>
      </c>
    </row>
    <row r="1260" spans="1:22">
      <c r="A1260">
        <v>183</v>
      </c>
      <c r="B1260" t="s">
        <v>1437</v>
      </c>
      <c r="C1260" t="s">
        <v>1444</v>
      </c>
      <c r="N1260" t="s">
        <v>1445</v>
      </c>
    </row>
    <row r="1261" spans="1:22">
      <c r="A1261">
        <v>183</v>
      </c>
      <c r="B1261" t="s">
        <v>1437</v>
      </c>
      <c r="C1261" t="s">
        <v>1446</v>
      </c>
      <c r="F1261">
        <v>1</v>
      </c>
      <c r="H1261">
        <v>1</v>
      </c>
      <c r="J1261" t="s">
        <v>1440</v>
      </c>
    </row>
    <row r="1262" spans="1:22">
      <c r="A1262">
        <v>183</v>
      </c>
      <c r="B1262" t="s">
        <v>1437</v>
      </c>
      <c r="C1262" t="s">
        <v>1447</v>
      </c>
      <c r="R1262" t="s">
        <v>1440</v>
      </c>
      <c r="U1262" t="s">
        <v>1440</v>
      </c>
    </row>
    <row r="1263" spans="1:22">
      <c r="A1263">
        <v>184</v>
      </c>
      <c r="B1263" t="s">
        <v>1448</v>
      </c>
    </row>
    <row r="1264" spans="1:22">
      <c r="A1264">
        <v>185</v>
      </c>
      <c r="B1264" t="s">
        <v>1449</v>
      </c>
    </row>
    <row r="1265" spans="1:22">
      <c r="A1265">
        <v>186</v>
      </c>
      <c r="B1265" t="s">
        <v>1450</v>
      </c>
    </row>
    <row r="1266" spans="1:22">
      <c r="A1266">
        <v>187</v>
      </c>
      <c r="B1266" t="s">
        <v>1451</v>
      </c>
    </row>
    <row r="1267" spans="1:22">
      <c r="A1267">
        <v>188</v>
      </c>
      <c r="B1267" t="s">
        <v>1452</v>
      </c>
      <c r="C1267" t="s">
        <v>1453</v>
      </c>
      <c r="Q1267" t="s">
        <v>1454</v>
      </c>
    </row>
    <row r="1268" spans="1:22">
      <c r="A1268">
        <v>188</v>
      </c>
      <c r="B1268" t="s">
        <v>1452</v>
      </c>
      <c r="C1268" t="s">
        <v>1453</v>
      </c>
      <c r="T1268" t="s">
        <v>1455</v>
      </c>
    </row>
    <row r="1269" spans="1:22">
      <c r="A1269">
        <v>188</v>
      </c>
      <c r="B1269" t="s">
        <v>1452</v>
      </c>
      <c r="C1269" t="s">
        <v>1456</v>
      </c>
      <c r="F1269">
        <v>1</v>
      </c>
      <c r="H1269">
        <v>3</v>
      </c>
      <c r="J1269" t="s">
        <v>1455</v>
      </c>
      <c r="V1269" t="s">
        <v>1455</v>
      </c>
    </row>
    <row r="1270" spans="1:22">
      <c r="A1270">
        <v>188</v>
      </c>
      <c r="B1270" t="s">
        <v>1452</v>
      </c>
      <c r="C1270" t="s">
        <v>74</v>
      </c>
      <c r="M1270" t="s">
        <v>1054</v>
      </c>
    </row>
    <row r="1271" spans="1:22">
      <c r="A1271">
        <v>188</v>
      </c>
      <c r="B1271" t="s">
        <v>1452</v>
      </c>
      <c r="C1271" t="s">
        <v>1457</v>
      </c>
      <c r="P1271" t="s">
        <v>1426</v>
      </c>
    </row>
    <row r="1272" spans="1:22">
      <c r="A1272">
        <v>188</v>
      </c>
      <c r="B1272" t="s">
        <v>1452</v>
      </c>
      <c r="C1272" t="s">
        <v>1458</v>
      </c>
      <c r="F1272">
        <v>2</v>
      </c>
      <c r="H1272">
        <v>1</v>
      </c>
      <c r="J1272" t="s">
        <v>1440</v>
      </c>
      <c r="N1272" t="s">
        <v>1440</v>
      </c>
    </row>
    <row r="1273" spans="1:22">
      <c r="A1273">
        <v>188</v>
      </c>
      <c r="B1273" t="s">
        <v>1452</v>
      </c>
      <c r="C1273" t="s">
        <v>1458</v>
      </c>
      <c r="M1273" t="s">
        <v>1397</v>
      </c>
    </row>
    <row r="1274" spans="1:22">
      <c r="A1274">
        <v>188</v>
      </c>
      <c r="B1274" t="s">
        <v>1452</v>
      </c>
      <c r="C1274" t="s">
        <v>1458</v>
      </c>
      <c r="R1274" t="s">
        <v>1372</v>
      </c>
      <c r="T1274" t="s">
        <v>1372</v>
      </c>
      <c r="V1274" t="s">
        <v>1372</v>
      </c>
    </row>
    <row r="1275" spans="1:22">
      <c r="A1275">
        <v>188</v>
      </c>
      <c r="B1275" t="s">
        <v>1452</v>
      </c>
      <c r="C1275" t="s">
        <v>1458</v>
      </c>
      <c r="S1275" t="s">
        <v>280</v>
      </c>
    </row>
    <row r="1276" spans="1:22">
      <c r="A1276">
        <v>188</v>
      </c>
      <c r="B1276" t="s">
        <v>1452</v>
      </c>
      <c r="C1276" t="s">
        <v>1458</v>
      </c>
      <c r="T1276" t="s">
        <v>1277</v>
      </c>
    </row>
    <row r="1277" spans="1:22">
      <c r="A1277">
        <v>188</v>
      </c>
      <c r="B1277" t="s">
        <v>1452</v>
      </c>
      <c r="C1277" t="s">
        <v>1458</v>
      </c>
      <c r="V1277" t="s">
        <v>1459</v>
      </c>
    </row>
    <row r="1278" spans="1:22">
      <c r="A1278">
        <v>188</v>
      </c>
      <c r="B1278" t="s">
        <v>1452</v>
      </c>
      <c r="C1278" t="s">
        <v>1460</v>
      </c>
      <c r="F1278">
        <v>2</v>
      </c>
      <c r="H1278">
        <v>1</v>
      </c>
      <c r="J1278" t="s">
        <v>1461</v>
      </c>
      <c r="Q1278" t="s">
        <v>1461</v>
      </c>
      <c r="R1278" t="s">
        <v>1461</v>
      </c>
      <c r="T1278" t="s">
        <v>1461</v>
      </c>
      <c r="U1278" t="s">
        <v>1461</v>
      </c>
      <c r="V1278" t="s">
        <v>1461</v>
      </c>
    </row>
    <row r="1279" spans="1:22">
      <c r="A1279">
        <v>188</v>
      </c>
      <c r="B1279" t="s">
        <v>1452</v>
      </c>
      <c r="C1279" t="s">
        <v>1460</v>
      </c>
      <c r="M1279" t="s">
        <v>1462</v>
      </c>
    </row>
    <row r="1280" spans="1:22">
      <c r="A1280">
        <v>188</v>
      </c>
      <c r="B1280" t="s">
        <v>1452</v>
      </c>
      <c r="C1280" t="s">
        <v>1460</v>
      </c>
      <c r="M1280" t="s">
        <v>1426</v>
      </c>
      <c r="P1280" t="s">
        <v>1426</v>
      </c>
      <c r="S1280" t="s">
        <v>1426</v>
      </c>
    </row>
    <row r="1281" spans="1:22">
      <c r="A1281">
        <v>188</v>
      </c>
      <c r="B1281" t="s">
        <v>1452</v>
      </c>
      <c r="C1281" t="s">
        <v>1460</v>
      </c>
      <c r="N1281" t="s">
        <v>1463</v>
      </c>
    </row>
    <row r="1282" spans="1:22">
      <c r="A1282">
        <v>188</v>
      </c>
      <c r="B1282" t="s">
        <v>1452</v>
      </c>
      <c r="C1282" t="s">
        <v>1460</v>
      </c>
      <c r="R1282" t="s">
        <v>1277</v>
      </c>
      <c r="U1282" t="s">
        <v>1277</v>
      </c>
    </row>
    <row r="1283" spans="1:22">
      <c r="A1283">
        <v>188</v>
      </c>
      <c r="B1283" t="s">
        <v>1452</v>
      </c>
      <c r="C1283" t="s">
        <v>1464</v>
      </c>
      <c r="Q1283" t="s">
        <v>1277</v>
      </c>
    </row>
    <row r="1284" spans="1:22">
      <c r="A1284">
        <v>189</v>
      </c>
      <c r="B1284" t="s">
        <v>1465</v>
      </c>
      <c r="C1284" t="s">
        <v>1466</v>
      </c>
      <c r="P1284" t="s">
        <v>1467</v>
      </c>
    </row>
    <row r="1285" spans="1:22">
      <c r="A1285">
        <v>189</v>
      </c>
      <c r="B1285" t="s">
        <v>1465</v>
      </c>
      <c r="C1285" t="s">
        <v>1468</v>
      </c>
      <c r="M1285" t="s">
        <v>327</v>
      </c>
    </row>
    <row r="1286" spans="1:22">
      <c r="A1286">
        <v>189</v>
      </c>
      <c r="B1286" t="s">
        <v>1465</v>
      </c>
      <c r="C1286" t="s">
        <v>1469</v>
      </c>
      <c r="S1286" t="s">
        <v>1470</v>
      </c>
    </row>
    <row r="1287" spans="1:22">
      <c r="A1287">
        <v>189</v>
      </c>
      <c r="B1287" t="s">
        <v>1465</v>
      </c>
      <c r="C1287" t="s">
        <v>1471</v>
      </c>
      <c r="S1287" t="s">
        <v>1472</v>
      </c>
    </row>
    <row r="1288" spans="1:22">
      <c r="A1288">
        <v>190</v>
      </c>
      <c r="B1288" t="s">
        <v>1473</v>
      </c>
      <c r="C1288" t="s">
        <v>1474</v>
      </c>
      <c r="F1288">
        <v>3</v>
      </c>
      <c r="H1288">
        <v>1</v>
      </c>
      <c r="J1288" t="s">
        <v>1475</v>
      </c>
      <c r="U1288" t="s">
        <v>1475</v>
      </c>
      <c r="V1288" t="s">
        <v>1475</v>
      </c>
    </row>
    <row r="1289" spans="1:22">
      <c r="A1289">
        <v>190</v>
      </c>
      <c r="B1289" t="s">
        <v>1473</v>
      </c>
      <c r="C1289" t="s">
        <v>1474</v>
      </c>
      <c r="M1289" t="s">
        <v>382</v>
      </c>
    </row>
    <row r="1290" spans="1:22">
      <c r="A1290">
        <v>190</v>
      </c>
      <c r="B1290" t="s">
        <v>1473</v>
      </c>
      <c r="C1290" t="s">
        <v>1474</v>
      </c>
      <c r="M1290" t="s">
        <v>312</v>
      </c>
    </row>
    <row r="1291" spans="1:22">
      <c r="A1291">
        <v>190</v>
      </c>
      <c r="B1291" t="s">
        <v>1473</v>
      </c>
      <c r="C1291" t="s">
        <v>1474</v>
      </c>
      <c r="P1291" t="s">
        <v>88</v>
      </c>
    </row>
    <row r="1292" spans="1:22">
      <c r="A1292">
        <v>190</v>
      </c>
      <c r="B1292" t="s">
        <v>1473</v>
      </c>
      <c r="C1292" t="s">
        <v>1476</v>
      </c>
      <c r="T1292" t="s">
        <v>1477</v>
      </c>
    </row>
    <row r="1293" spans="1:22">
      <c r="A1293">
        <v>190</v>
      </c>
      <c r="B1293" t="s">
        <v>1473</v>
      </c>
      <c r="C1293" t="s">
        <v>74</v>
      </c>
      <c r="M1293" t="s">
        <v>1478</v>
      </c>
    </row>
    <row r="1294" spans="1:22">
      <c r="A1294">
        <v>190</v>
      </c>
      <c r="B1294" t="s">
        <v>1473</v>
      </c>
      <c r="C1294" t="s">
        <v>1479</v>
      </c>
      <c r="M1294" t="s">
        <v>195</v>
      </c>
    </row>
    <row r="1295" spans="1:22">
      <c r="A1295">
        <v>190</v>
      </c>
      <c r="B1295" t="s">
        <v>1473</v>
      </c>
      <c r="C1295" t="s">
        <v>1480</v>
      </c>
      <c r="M1295" t="s">
        <v>384</v>
      </c>
    </row>
    <row r="1296" spans="1:22">
      <c r="A1296">
        <v>190</v>
      </c>
      <c r="B1296" t="s">
        <v>1473</v>
      </c>
      <c r="C1296" t="s">
        <v>1481</v>
      </c>
      <c r="M1296" t="s">
        <v>1239</v>
      </c>
    </row>
    <row r="1297" spans="1:21">
      <c r="A1297">
        <v>190</v>
      </c>
      <c r="B1297" t="s">
        <v>1473</v>
      </c>
      <c r="C1297" t="s">
        <v>1481</v>
      </c>
      <c r="S1297" t="s">
        <v>1478</v>
      </c>
    </row>
    <row r="1298" spans="1:21">
      <c r="A1298">
        <v>191</v>
      </c>
      <c r="B1298" t="s">
        <v>1482</v>
      </c>
      <c r="C1298" t="s">
        <v>1256</v>
      </c>
      <c r="S1298" t="s">
        <v>1483</v>
      </c>
    </row>
    <row r="1299" spans="1:21">
      <c r="A1299">
        <v>191</v>
      </c>
      <c r="B1299" t="s">
        <v>1482</v>
      </c>
      <c r="C1299" t="s">
        <v>1484</v>
      </c>
      <c r="M1299" t="s">
        <v>173</v>
      </c>
    </row>
    <row r="1300" spans="1:21">
      <c r="A1300">
        <v>191</v>
      </c>
      <c r="B1300" t="s">
        <v>1482</v>
      </c>
      <c r="C1300" t="s">
        <v>1484</v>
      </c>
      <c r="S1300" t="s">
        <v>25</v>
      </c>
    </row>
    <row r="1301" spans="1:21">
      <c r="A1301">
        <v>192</v>
      </c>
      <c r="B1301" t="s">
        <v>1485</v>
      </c>
    </row>
    <row r="1302" spans="1:21">
      <c r="A1302">
        <v>193</v>
      </c>
      <c r="B1302" t="s">
        <v>1486</v>
      </c>
      <c r="C1302" t="s">
        <v>1487</v>
      </c>
      <c r="U1302" t="s">
        <v>173</v>
      </c>
    </row>
    <row r="1303" spans="1:21">
      <c r="A1303">
        <v>193</v>
      </c>
      <c r="B1303" t="s">
        <v>1486</v>
      </c>
      <c r="C1303" t="s">
        <v>1487</v>
      </c>
      <c r="U1303" t="s">
        <v>308</v>
      </c>
    </row>
    <row r="1304" spans="1:21">
      <c r="A1304">
        <v>193</v>
      </c>
      <c r="B1304" t="s">
        <v>1486</v>
      </c>
      <c r="C1304" t="s">
        <v>1484</v>
      </c>
      <c r="P1304" t="s">
        <v>1488</v>
      </c>
    </row>
    <row r="1305" spans="1:21">
      <c r="A1305">
        <v>193</v>
      </c>
      <c r="B1305" t="s">
        <v>1486</v>
      </c>
      <c r="C1305" t="s">
        <v>1489</v>
      </c>
      <c r="P1305" t="s">
        <v>1490</v>
      </c>
    </row>
    <row r="1306" spans="1:21">
      <c r="A1306">
        <v>193</v>
      </c>
      <c r="B1306" t="s">
        <v>1486</v>
      </c>
      <c r="C1306" t="s">
        <v>1491</v>
      </c>
      <c r="O1306" t="s">
        <v>1492</v>
      </c>
    </row>
    <row r="1307" spans="1:21">
      <c r="A1307">
        <v>193</v>
      </c>
      <c r="B1307" t="s">
        <v>1486</v>
      </c>
      <c r="C1307" t="s">
        <v>1493</v>
      </c>
      <c r="F1307">
        <v>1</v>
      </c>
      <c r="H1307">
        <v>2</v>
      </c>
      <c r="J1307" t="s">
        <v>1494</v>
      </c>
    </row>
    <row r="1308" spans="1:21">
      <c r="A1308">
        <v>193</v>
      </c>
      <c r="B1308" t="s">
        <v>1486</v>
      </c>
      <c r="C1308" t="s">
        <v>1493</v>
      </c>
      <c r="O1308" t="s">
        <v>77</v>
      </c>
    </row>
    <row r="1309" spans="1:21">
      <c r="A1309">
        <v>194</v>
      </c>
      <c r="B1309" t="s">
        <v>1495</v>
      </c>
    </row>
    <row r="1310" spans="1:21">
      <c r="A1310">
        <v>195</v>
      </c>
      <c r="B1310" t="s">
        <v>1496</v>
      </c>
      <c r="C1310" t="s">
        <v>1497</v>
      </c>
      <c r="M1310" t="s">
        <v>1498</v>
      </c>
    </row>
    <row r="1311" spans="1:21">
      <c r="A1311">
        <v>195</v>
      </c>
      <c r="B1311" t="s">
        <v>1496</v>
      </c>
      <c r="C1311" t="s">
        <v>1497</v>
      </c>
      <c r="P1311" t="s">
        <v>96</v>
      </c>
    </row>
    <row r="1312" spans="1:21">
      <c r="A1312">
        <v>195</v>
      </c>
      <c r="B1312" t="s">
        <v>1496</v>
      </c>
      <c r="C1312" t="s">
        <v>627</v>
      </c>
      <c r="P1312" t="s">
        <v>131</v>
      </c>
    </row>
    <row r="1313" spans="1:13">
      <c r="A1313">
        <v>195</v>
      </c>
      <c r="B1313" t="s">
        <v>1496</v>
      </c>
      <c r="C1313" t="s">
        <v>1499</v>
      </c>
      <c r="M1313" t="s">
        <v>1500</v>
      </c>
    </row>
    <row r="1314" spans="1:13">
      <c r="A1314">
        <v>195</v>
      </c>
      <c r="B1314" t="s">
        <v>1496</v>
      </c>
      <c r="C1314" t="s">
        <v>1499</v>
      </c>
      <c r="M1314" t="s">
        <v>1501</v>
      </c>
    </row>
    <row r="1315" spans="1:13">
      <c r="A1315">
        <v>195</v>
      </c>
      <c r="B1315" t="s">
        <v>1496</v>
      </c>
      <c r="C1315" t="s">
        <v>1502</v>
      </c>
      <c r="M1315" t="s">
        <v>1503</v>
      </c>
    </row>
    <row r="1316" spans="1:13">
      <c r="A1316">
        <v>195</v>
      </c>
      <c r="B1316" t="s">
        <v>1496</v>
      </c>
      <c r="C1316" t="s">
        <v>192</v>
      </c>
      <c r="M1316" t="s">
        <v>1504</v>
      </c>
    </row>
    <row r="1317" spans="1:13">
      <c r="A1317">
        <v>195</v>
      </c>
      <c r="B1317" t="s">
        <v>1496</v>
      </c>
      <c r="C1317" t="s">
        <v>1505</v>
      </c>
      <c r="M1317" t="s">
        <v>116</v>
      </c>
    </row>
    <row r="1318" spans="1:13">
      <c r="A1318">
        <v>195</v>
      </c>
      <c r="B1318" t="s">
        <v>1496</v>
      </c>
      <c r="C1318" t="s">
        <v>1506</v>
      </c>
      <c r="M1318" t="s">
        <v>1507</v>
      </c>
    </row>
    <row r="1319" spans="1:13">
      <c r="A1319">
        <v>195</v>
      </c>
      <c r="B1319" t="s">
        <v>1496</v>
      </c>
      <c r="C1319" t="s">
        <v>1508</v>
      </c>
      <c r="M1319" t="s">
        <v>160</v>
      </c>
    </row>
    <row r="1320" spans="1:13">
      <c r="A1320">
        <v>195</v>
      </c>
      <c r="B1320" t="s">
        <v>1496</v>
      </c>
      <c r="C1320" t="s">
        <v>72</v>
      </c>
      <c r="M1320" t="s">
        <v>77</v>
      </c>
    </row>
    <row r="1321" spans="1:13">
      <c r="A1321">
        <v>195</v>
      </c>
      <c r="B1321" t="s">
        <v>1496</v>
      </c>
      <c r="C1321" t="s">
        <v>383</v>
      </c>
      <c r="M1321" t="s">
        <v>173</v>
      </c>
    </row>
    <row r="1322" spans="1:13">
      <c r="A1322">
        <v>196</v>
      </c>
      <c r="B1322" t="s">
        <v>1509</v>
      </c>
    </row>
    <row r="1323" spans="1:13">
      <c r="A1323">
        <v>196</v>
      </c>
      <c r="B1323" t="s">
        <v>1510</v>
      </c>
      <c r="C1323" t="s">
        <v>410</v>
      </c>
      <c r="M1323" t="s">
        <v>160</v>
      </c>
    </row>
    <row r="1324" spans="1:13">
      <c r="A1324">
        <v>196</v>
      </c>
      <c r="B1324" t="s">
        <v>1510</v>
      </c>
      <c r="C1324" t="s">
        <v>74</v>
      </c>
      <c r="M1324" t="s">
        <v>1119</v>
      </c>
    </row>
    <row r="1325" spans="1:13">
      <c r="A1325">
        <v>196</v>
      </c>
      <c r="B1325" t="s">
        <v>1510</v>
      </c>
      <c r="C1325" t="s">
        <v>74</v>
      </c>
      <c r="M1325" t="s">
        <v>1511</v>
      </c>
    </row>
    <row r="1326" spans="1:13">
      <c r="A1326">
        <v>196</v>
      </c>
      <c r="B1326" t="s">
        <v>1510</v>
      </c>
      <c r="C1326" t="s">
        <v>74</v>
      </c>
      <c r="M1326" t="s">
        <v>84</v>
      </c>
    </row>
    <row r="1327" spans="1:13">
      <c r="A1327">
        <v>196</v>
      </c>
      <c r="B1327" t="s">
        <v>1510</v>
      </c>
      <c r="C1327" t="s">
        <v>383</v>
      </c>
      <c r="M1327" t="s">
        <v>632</v>
      </c>
    </row>
    <row r="1328" spans="1:13">
      <c r="A1328">
        <v>197</v>
      </c>
      <c r="B1328" t="s">
        <v>1512</v>
      </c>
    </row>
    <row r="1329" spans="1:19">
      <c r="A1329">
        <v>198</v>
      </c>
      <c r="B1329" t="s">
        <v>1513</v>
      </c>
      <c r="C1329" t="s">
        <v>1514</v>
      </c>
      <c r="S1329" t="s">
        <v>1515</v>
      </c>
    </row>
    <row r="1330" spans="1:19">
      <c r="A1330">
        <v>198</v>
      </c>
      <c r="B1330" t="s">
        <v>1513</v>
      </c>
      <c r="C1330" t="s">
        <v>1516</v>
      </c>
      <c r="S1330" t="s">
        <v>1517</v>
      </c>
    </row>
    <row r="1331" spans="1:19">
      <c r="A1331">
        <v>199</v>
      </c>
      <c r="B1331" t="s">
        <v>1518</v>
      </c>
    </row>
    <row r="1332" spans="1:19">
      <c r="A1332">
        <v>199</v>
      </c>
      <c r="B1332" t="s">
        <v>1519</v>
      </c>
    </row>
    <row r="1333" spans="1:19">
      <c r="A1333">
        <v>199</v>
      </c>
      <c r="B1333" t="s">
        <v>1520</v>
      </c>
      <c r="C1333" t="s">
        <v>1521</v>
      </c>
      <c r="M1333" t="s">
        <v>1522</v>
      </c>
    </row>
    <row r="1334" spans="1:19">
      <c r="A1334">
        <v>199</v>
      </c>
      <c r="B1334" t="s">
        <v>1520</v>
      </c>
      <c r="C1334" t="s">
        <v>1523</v>
      </c>
      <c r="M1334" t="s">
        <v>1524</v>
      </c>
    </row>
    <row r="1335" spans="1:19">
      <c r="A1335">
        <v>199</v>
      </c>
      <c r="B1335" t="s">
        <v>1520</v>
      </c>
      <c r="C1335" t="s">
        <v>1525</v>
      </c>
      <c r="M1335" t="s">
        <v>1526</v>
      </c>
    </row>
    <row r="1336" spans="1:19">
      <c r="A1336">
        <v>199</v>
      </c>
      <c r="B1336" t="s">
        <v>1520</v>
      </c>
      <c r="C1336" t="s">
        <v>1527</v>
      </c>
      <c r="M1336" t="s">
        <v>1528</v>
      </c>
    </row>
    <row r="1337" spans="1:19">
      <c r="A1337">
        <v>199</v>
      </c>
      <c r="B1337" t="s">
        <v>1520</v>
      </c>
      <c r="C1337" t="s">
        <v>1529</v>
      </c>
      <c r="M1337" t="s">
        <v>1530</v>
      </c>
    </row>
    <row r="1338" spans="1:19">
      <c r="A1338">
        <v>199</v>
      </c>
      <c r="B1338" t="s">
        <v>1520</v>
      </c>
      <c r="C1338" t="s">
        <v>1531</v>
      </c>
      <c r="M1338" t="s">
        <v>1532</v>
      </c>
    </row>
    <row r="1339" spans="1:19">
      <c r="A1339">
        <v>199</v>
      </c>
      <c r="B1339" t="s">
        <v>1520</v>
      </c>
      <c r="C1339" t="s">
        <v>1533</v>
      </c>
      <c r="M1339" t="s">
        <v>1534</v>
      </c>
    </row>
    <row r="1340" spans="1:19">
      <c r="A1340">
        <v>199</v>
      </c>
      <c r="B1340" t="s">
        <v>1520</v>
      </c>
      <c r="C1340" t="s">
        <v>1535</v>
      </c>
      <c r="M1340" t="s">
        <v>1536</v>
      </c>
    </row>
    <row r="1341" spans="1:19">
      <c r="A1341">
        <v>199</v>
      </c>
      <c r="B1341" t="s">
        <v>1520</v>
      </c>
      <c r="C1341" t="s">
        <v>1537</v>
      </c>
      <c r="M1341" t="s">
        <v>1538</v>
      </c>
    </row>
    <row r="1342" spans="1:19">
      <c r="A1342">
        <v>199</v>
      </c>
      <c r="B1342" t="s">
        <v>1520</v>
      </c>
      <c r="C1342" t="s">
        <v>681</v>
      </c>
      <c r="M1342" t="s">
        <v>1539</v>
      </c>
    </row>
    <row r="1343" spans="1:19">
      <c r="A1343">
        <v>199</v>
      </c>
      <c r="B1343" t="s">
        <v>1520</v>
      </c>
      <c r="C1343" t="s">
        <v>1540</v>
      </c>
      <c r="P1343" t="s">
        <v>1541</v>
      </c>
    </row>
    <row r="1344" spans="1:19">
      <c r="A1344">
        <v>199</v>
      </c>
      <c r="B1344" t="s">
        <v>1520</v>
      </c>
      <c r="C1344" t="s">
        <v>1542</v>
      </c>
      <c r="M1344" t="s">
        <v>1543</v>
      </c>
    </row>
    <row r="1345" spans="1:19">
      <c r="A1345">
        <v>199</v>
      </c>
      <c r="B1345" t="s">
        <v>1520</v>
      </c>
      <c r="C1345" t="s">
        <v>118</v>
      </c>
      <c r="M1345" t="s">
        <v>1522</v>
      </c>
    </row>
    <row r="1346" spans="1:19">
      <c r="A1346">
        <v>199</v>
      </c>
      <c r="B1346" t="s">
        <v>1520</v>
      </c>
      <c r="C1346" t="s">
        <v>1544</v>
      </c>
      <c r="M1346" t="s">
        <v>1545</v>
      </c>
    </row>
    <row r="1347" spans="1:19">
      <c r="A1347">
        <v>199</v>
      </c>
      <c r="B1347" t="s">
        <v>1520</v>
      </c>
      <c r="C1347" t="s">
        <v>1546</v>
      </c>
      <c r="M1347" t="s">
        <v>1547</v>
      </c>
    </row>
    <row r="1348" spans="1:19">
      <c r="A1348">
        <v>199</v>
      </c>
      <c r="B1348" t="s">
        <v>1520</v>
      </c>
      <c r="C1348" t="s">
        <v>1548</v>
      </c>
      <c r="M1348" t="s">
        <v>1528</v>
      </c>
    </row>
    <row r="1349" spans="1:19">
      <c r="A1349">
        <v>199</v>
      </c>
      <c r="B1349" t="s">
        <v>1520</v>
      </c>
      <c r="C1349" t="s">
        <v>1549</v>
      </c>
      <c r="M1349" t="s">
        <v>1530</v>
      </c>
    </row>
    <row r="1350" spans="1:19">
      <c r="A1350">
        <v>199</v>
      </c>
      <c r="B1350" t="s">
        <v>1520</v>
      </c>
      <c r="C1350" t="s">
        <v>138</v>
      </c>
      <c r="M1350" t="s">
        <v>84</v>
      </c>
    </row>
    <row r="1351" spans="1:19">
      <c r="A1351">
        <v>199</v>
      </c>
      <c r="B1351" t="s">
        <v>1520</v>
      </c>
      <c r="C1351" t="s">
        <v>1550</v>
      </c>
      <c r="M1351" t="s">
        <v>1551</v>
      </c>
    </row>
    <row r="1352" spans="1:19">
      <c r="A1352">
        <v>199</v>
      </c>
      <c r="B1352" t="s">
        <v>1520</v>
      </c>
      <c r="C1352" t="s">
        <v>1552</v>
      </c>
      <c r="P1352" t="s">
        <v>1553</v>
      </c>
    </row>
    <row r="1353" spans="1:19">
      <c r="A1353">
        <v>199</v>
      </c>
      <c r="B1353" t="s">
        <v>1520</v>
      </c>
      <c r="C1353" t="s">
        <v>1552</v>
      </c>
      <c r="S1353" t="s">
        <v>1554</v>
      </c>
    </row>
    <row r="1354" spans="1:19">
      <c r="A1354">
        <v>199</v>
      </c>
      <c r="B1354" t="s">
        <v>1520</v>
      </c>
      <c r="C1354" t="s">
        <v>1552</v>
      </c>
      <c r="S1354" t="s">
        <v>1555</v>
      </c>
    </row>
    <row r="1355" spans="1:19">
      <c r="A1355">
        <v>199</v>
      </c>
      <c r="B1355" t="s">
        <v>1520</v>
      </c>
      <c r="C1355" t="s">
        <v>1552</v>
      </c>
      <c r="S1355" t="s">
        <v>1556</v>
      </c>
    </row>
    <row r="1356" spans="1:19">
      <c r="A1356">
        <v>199</v>
      </c>
      <c r="B1356" t="s">
        <v>1520</v>
      </c>
      <c r="C1356" t="s">
        <v>1557</v>
      </c>
      <c r="M1356" t="s">
        <v>1558</v>
      </c>
    </row>
    <row r="1357" spans="1:19">
      <c r="A1357">
        <v>199</v>
      </c>
      <c r="B1357" t="s">
        <v>1520</v>
      </c>
      <c r="C1357" t="s">
        <v>1557</v>
      </c>
      <c r="P1357" t="s">
        <v>1559</v>
      </c>
    </row>
    <row r="1358" spans="1:19">
      <c r="A1358">
        <v>200</v>
      </c>
      <c r="B1358" t="s">
        <v>1560</v>
      </c>
      <c r="C1358" t="s">
        <v>74</v>
      </c>
      <c r="M1358" t="s">
        <v>363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Wenkai Ning</cp:lastModifiedBy>
  <dcterms:created xsi:type="dcterms:W3CDTF">2025-07-04T04:48:33Z</dcterms:created>
  <dcterms:modified xsi:type="dcterms:W3CDTF">2025-07-04T05:40:21Z</dcterms:modified>
</cp:coreProperties>
</file>