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0达妙\平衡小车\购买清单\"/>
    </mc:Choice>
  </mc:AlternateContent>
  <xr:revisionPtr revIDLastSave="0" documentId="13_ncr:1_{EC2E6991-7099-4E7C-9EDF-FA24F242AD22}" xr6:coauthVersionLast="47" xr6:coauthVersionMax="47" xr10:uidLastSave="{00000000-0000-0000-0000-000000000000}"/>
  <bookViews>
    <workbookView xWindow="22932" yWindow="-108" windowWidth="13176" windowHeight="226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Sheet1!$B$1:$B$20</definedName>
  </definedNames>
  <calcPr calcId="191029"/>
</workbook>
</file>

<file path=xl/calcChain.xml><?xml version="1.0" encoding="utf-8"?>
<calcChain xmlns="http://schemas.openxmlformats.org/spreadsheetml/2006/main">
  <c r="I16" i="1" l="1"/>
  <c r="I15" i="1"/>
  <c r="I14" i="1"/>
  <c r="I11" i="1"/>
  <c r="I12" i="1"/>
  <c r="I13" i="1"/>
  <c r="I10" i="1"/>
  <c r="I9" i="1"/>
  <c r="I17" i="1"/>
  <c r="I18" i="1"/>
  <c r="I19" i="1"/>
  <c r="I20" i="1"/>
  <c r="I21" i="1"/>
  <c r="I3" i="1"/>
  <c r="I4" i="1"/>
  <c r="I5" i="1"/>
  <c r="I6" i="1"/>
  <c r="I7" i="1"/>
  <c r="I8" i="1"/>
  <c r="I2" i="1"/>
  <c r="I31" i="1" l="1"/>
</calcChain>
</file>

<file path=xl/sharedStrings.xml><?xml version="1.0" encoding="utf-8"?>
<sst xmlns="http://schemas.openxmlformats.org/spreadsheetml/2006/main" count="123" uniqueCount="86">
  <si>
    <t>备注</t>
  </si>
  <si>
    <t>序号</t>
  </si>
  <si>
    <t>物料类型</t>
  </si>
  <si>
    <t>物料名称</t>
  </si>
  <si>
    <t>物料型号</t>
  </si>
  <si>
    <t>物料示意图</t>
  </si>
  <si>
    <t>参数说明</t>
  </si>
  <si>
    <t>购买链接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</si>
  <si>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</si>
  <si>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</si>
  <si>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</si>
  <si>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电子件</t>
    <phoneticPr fontId="1" type="noConversion"/>
  </si>
  <si>
    <t>机械件</t>
    <phoneticPr fontId="1" type="noConversion"/>
  </si>
  <si>
    <t>开发板</t>
  </si>
  <si>
    <t xml:space="preserve">XT30 2+2 </t>
  </si>
  <si>
    <t>转接板1</t>
  </si>
  <si>
    <t>转接板2</t>
  </si>
  <si>
    <t>6s电池</t>
  </si>
  <si>
    <t>DM-H3510电机</t>
  </si>
  <si>
    <t>DM_MC02</t>
  </si>
  <si>
    <t>1100ma/h 30C</t>
  </si>
  <si>
    <t>https://item.taobao.com/item.htm?id=815810342495&amp;skuId=5683518279285&amp;spm=a21xtw.29178619.product_shelf.7.4a8f7fe0UQahKQ</t>
  </si>
  <si>
    <t>https://item.taobao.com/item.htm?_u=b3gud67l3a33&amp;id=527326501663&amp;skuId=4922250528308&amp;spm=a1z09.2.0.0.15f12e8dmRzzzY</t>
  </si>
  <si>
    <t>https://item.taobao.com/item.htm?ft=t&amp;id=871173947758</t>
  </si>
  <si>
    <t>转接板2用于上位机与电机单独调试</t>
  </si>
  <si>
    <t xml:space="preserve"> </t>
    <phoneticPr fontId="1" type="noConversion"/>
  </si>
  <si>
    <t>沉头螺丝</t>
  </si>
  <si>
    <t>轮胎</t>
  </si>
  <si>
    <t>M3*6【50个】</t>
  </si>
  <si>
    <t>M3*10[50只]</t>
  </si>
  <si>
    <t>M3*12[50只]</t>
  </si>
  <si>
    <t>6017 4只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</si>
  <si>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4920755308722&amp;spm=a1z10.5-b.w4011-14789417929.100.688c54d3P2CioK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</si>
  <si>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pm=a1z10.5-b.w4011-14789417929.100.688c54d3P2CioK&amp;skuId=5191051165797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</si>
  <si>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4920755308733&amp;spm=a1z10.5-b.w4011-14789417929.100.688c54d3P2CioK</t>
  </si>
  <si>
    <t>https://detail.tmall.com/item.htm?abbucket=9&amp;id=693377485791&amp;pisk=fqdZ2jNyffhNO4cofN54TrPI7EWON1m5SIsfoEYc5GjM1NZcgH-65tjX5su2vMO1fF1G0s8J4hs1hROFtZ7YjRfcn9YhkMtbGFO2pS8JkCgOGVF9WsCmV0G5gFLOMv-MI9AVtMbA7jagsZvjSYerV0GSNFLOMsmWfOvQpwbPrs4GoZ0FtZ_4ssXcSe0FoZZGmGxm8ejdlRVcmRbh-NQ7Isb0IMjhraF0mNVit6jdosjm6DtDXWSFI4KbCulrWt6NqeW8i78bNOjk8MVcJC7Z2gYGYSVfXPnfQe8sb7LC6CtPPhG3_38J9H7HqjoFMHpDmZ-nwo19FhdRLhMutUfVbnX2p0P5719FUCJtkkYMVGJl6EarfeWczCC6dcPlqL8MFwdjv5j2KKA1BsEiVOLDLH7NZgzzDwxn4Ipam-XgGwSS8280lkjh2jKcH-eALvQFV438n-q8NSwwGVeYH9uG8gg-S&amp;rn=7b018bde423d5e267828655562baa008&amp;skuId=4920755308734&amp;spm=a1z10.5-b.w4011-14789417929.100.688c54d3P2CioK</t>
  </si>
  <si>
    <t>https://item.taobao.com/item.htm?_u=c2085qbuhef74b&amp;id=587868869562&amp;pisk=foRoomwsKLW7wW24qx5SLt9SCzDtNz1BTHFdv6IE3iSjR8e-P97e-HApeeSdtHxHxgBEV_dHmFTKPB35aXbeXnfpygIpm2xJRWnSd_FUx3TZVUIKPBjFm3-hd4sdYMxp8Lpo6fLWP61Fxcht6ONBWpthzT7Pu2718MJvU8pwP61EXcht6UTWbwOus97FuqbR5w5FUa7qowQuU6SPLoyV7i5FYHSPuj7d5aSFT7u0ga__YJPUT-lVWNQFT6-eufE0UGdeQIoR6HmO8EdpiaXVHejzD9AVrNsMzJFUTy_lEG8PccKaPKX2R9AQRWXvzdtC73rrXTTennbltjeP_EvejZOr6ubXeE-C0F4utEYD8dBDMVl1Z_Syp_TLS0LDZ3LWieUUEHv9Vd6HT0VG0Q9vNOO-07fwCUCJLHMTh_YeUsjPN-ywZqPCu2d0d-BPlZjOv6N_b7StGNumoRLCUZ_1XB30L8E_TWejoq294T7f5gf..&amp;spm=a1z09.2.0.0.d42a2e8dPbst2b&amp;skuId=4172131990287</t>
  </si>
  <si>
    <t>3D打印件</t>
    <phoneticPr fontId="1" type="noConversion"/>
  </si>
  <si>
    <t>轮毂</t>
  </si>
  <si>
    <t>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5681498675796&amp;spm=a21n57.1.item.7.6260523c5GH0CB&amp;utparam=%7B%22aplus_abtest%22%3A%225e85845e3a5c91a409b05727b287b8ef%22%7D&amp;xxc=taobaoSearch</t>
    <phoneticPr fontId="1" type="noConversion"/>
  </si>
  <si>
    <t>XT30 2+2 线缆</t>
    <phoneticPr fontId="1" type="noConversion"/>
  </si>
  <si>
    <t>200mm</t>
    <phoneticPr fontId="1" type="noConversion"/>
  </si>
  <si>
    <t>https://item.taobao.com/item.htm?abbucket=17&amp;detail_redpacket_pop=true&amp;id=800693367731&amp;ltk2=1752069580004y2txvt03h3xxrk1x3zz0b&amp;ns=1&amp;priceTId=213e044b17520695713667983e1c3c&amp;query=SH1.0%E8%BD%ACXT30%202%2B2&amp;skuId=5828391046786&amp;spm=a21n57.1.hoverItem.2&amp;utparam=%7B%22aplus_abtest%22%3A%22ca489a2ff313e9e5766fb3e9e3caeb0e%22%7D&amp;xxc=taobaoSearch</t>
  </si>
  <si>
    <t>sh1.0-3pin+8pin转xt30+gh1.25</t>
    <phoneticPr fontId="1" type="noConversion"/>
  </si>
  <si>
    <t>2×sh1.0-8pin转xt30 2+2</t>
    <phoneticPr fontId="1" type="noConversion"/>
  </si>
  <si>
    <t>自己打板</t>
    <phoneticPr fontId="1" type="noConversion"/>
  </si>
  <si>
    <t>https://detail.tmall.com/item.htm?id=775162111731&amp;pisk=g3sQGOMt4XcBJTexZgyZfhWunb-WRRr42Y9RnTnEeHKpP0BFGLoyzyvSVC6YKBzu-__1w1Ye9Q8yVL12s9ozK9y7VTBv937eTLCNN10FTgRP_u6cGeoFegkhSsWxYMzH40tHq3F4gor4K9xk2zk-sShnWLJz44nKvHxtgBMUkorVKOMep-WT0g7SwHJiy0CJJFp9LCnJpBn8CFp2e3npyD3t6CvJ23dJJFB93LlJwDL8Cfpvhp3JyeK9XKpkp3KRwOe6ECpp23CRBR9owNkXFyOhdJRgsugKr9Bp10nRvkYMG4d9Ids1tedvWCiRQG9BRIBdYj4ITdINfE8ZU5-OnN5pCnZZJnB1ys_AZruMATQdZF13sVONWMXJwFk-0OTWONIp5YnRIhdBya1QO2Ad81TDBFH7md5269jd58cOpsRBvdLaD-69yNSHoMPtAnQcLH7RZruMATQpfgrE0IZYB4M6o096gRwsr4vkruc1mNqnyepMdFy_CXQkJdv6gRwsr4YpIp94CRGdr&amp;spm=tbpc.boughtlist.suborder_itemtitle.1.68012e8dvO8uNe</t>
  </si>
  <si>
    <t>ESP32-C3开发板</t>
    <phoneticPr fontId="1" type="noConversion"/>
  </si>
  <si>
    <t>wifi+蓝牙模块 4M闪存</t>
    <phoneticPr fontId="1" type="noConversion"/>
  </si>
  <si>
    <t>接受手柄蓝牙信号</t>
    <phoneticPr fontId="1" type="noConversion"/>
  </si>
  <si>
    <t xml:space="preserve">无USB转CAN模块的话需要买一个 </t>
    <phoneticPr fontId="1" type="noConversion"/>
  </si>
  <si>
    <t>主控+LCD模块</t>
    <phoneticPr fontId="1" type="noConversion"/>
  </si>
  <si>
    <t>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</t>
  </si>
  <si>
    <t>无线仿真器下载器</t>
    <phoneticPr fontId="1" type="noConversion"/>
  </si>
  <si>
    <t>一对/送typec线</t>
    <phoneticPr fontId="1" type="noConversion"/>
  </si>
  <si>
    <t>S3亚克力透明</t>
    <phoneticPr fontId="1" type="noConversion"/>
  </si>
  <si>
    <t>M2.5*6[200只]</t>
    <phoneticPr fontId="1" type="noConversion"/>
  </si>
  <si>
    <t>合计</t>
    <phoneticPr fontId="1" type="noConversion"/>
  </si>
  <si>
    <t>船型开关</t>
    <phoneticPr fontId="1" type="noConversion"/>
  </si>
  <si>
    <t>XT60</t>
    <phoneticPr fontId="1" type="noConversion"/>
  </si>
  <si>
    <t>黑色/2脚2档</t>
    <phoneticPr fontId="1" type="noConversion"/>
  </si>
  <si>
    <t>https://item.taobao.com/item.htm?id=599294573848&amp;pisk=gAtSqd2YY7V5kiSLdaD4ciJEyhsBdxowwJ6pIpEzpgIR9JOvpTERyweAkTXQ2wCErB_BTIbp4gJyG6dwO9-yYpeCpISR-U5Fa6sBKCMq_cowELjhDflZbuQ5YdIRe9EdevBAETHVej0SSajhvflQukQofMAR80lQyrBAi96LvMddMKBdMTBRvBCAkOBL2Mdp9ZCAQ9wReaE8HsCcC8eRJzBYDOB39kEp9KHfKsCdvadpHbNgC9g5ZLMPixD9nvBvesZLv3nlP1tT8kZBUTQWvLCX3K-fFa1OJHDzx3d2p3-loqUfxK86Oedn7rjWpUIRQLm7cGpJuH62YvzCwQxXH3bbQlR1VB_92ZwLYLI5Gi6vXvzGgn1y93_xQl_FDh7O2EumawS5CBKkNJZp6KJwqZxI1SCHzOjAQLm7cGpRpgu_b1itHywfSk6f_xMb-yXh-DVj_m5AXaBcFZkjh7LhytXf_xMb-ybRnT6ZhxNJ-&amp;skuId=4184175637803&amp;spm=a1z10.3-c-s.w4002-24706531953.13.57596a4b4JAFnZ</t>
  </si>
  <si>
    <t>XT30</t>
    <phoneticPr fontId="1" type="noConversion"/>
  </si>
  <si>
    <t>https://item.taobao.com/item.htm?id=599542302840&amp;pisk=g3D-WV1b-EYk9jk8m0Rc-0dLG-xmwImrk4o1Ky4lOq3xqq5l-bmnH93qWYX3t8cpp2acK3ykTJ3Lk2zuZ8alpJnK82VIKyDd4x3OKTYyaD6LKJTMSdvi43yUdFvtdS114kqCOw_3PtZbKkH7NPKn40yURibBsjiPvqnzZwZQRnebvlZ7dW6BhnE3AgwQPW_jckabdJ65F-abbuI7AugChKZuX9ZQPJNfclrQdygQNnnbukeQRb1pJrs7-9hM-UyO3tUhd9MY2SOiVr_gwxZ80PnSe9BdYuF850avPOqitSiU9vSFpWnS_2rsPaTgaDGxkuepn_wsDXgT0Y9Gyolocc4jXMWE48EL1JNAA9iYUrNshR91koljqXMryMBQ4YDg9PPvA9P3hAVs14Iebmw7A2PZKFWzPDiZQf29n_wsDXgt9gJtIAdkaN4Tx_tvD65UNoPgEJWW1ifDsoUM2pCFTS-4DPxvD65UNorYS3LRT6P20&amp;spm=a1z10.3-c-s.w4002-24706531953.11.53cd6a4bdeAowp</t>
  </si>
  <si>
    <t>XT30U-F（母头）</t>
    <phoneticPr fontId="1" type="noConversion"/>
  </si>
  <si>
    <t>https://item.taobao.com/item.htm?spm=tbpc.boughtlist.suborder_itemtitle.1.68012e8dvO8uNe&amp;id=885836732558&amp;pisk=gfe3Ti6q4WlIKtpN50DCgF_-h11TpvM7Uzp-yY3P_Vu1VBddAbozqz289uu-Ez4ur2hPRveuSoZRA8IILTmzkPD8v238Sg4LVLQCNvpyryZVRk3RA80rSyzoNMg-z4484WIOHtEQAYMrEZBAH75wTKzH8YuP4fo-DGnFfWWzgYMPkaA9UX6mFylRpc-y_cusq0JyTzRw7m3Z4BkzzVlZ0mLEUYzPjco-24REaLrw700wzUoeUVRZ00iyTDJPjVusVYuzzXSgbVirU4ksCLu0URwNWnQV0doplxontqrE8u34QgcyOygg0oeIxlALxVmtXRmntqlspGh3LPEzpJG1_CD7XS4uaz1v1vqzTvoYA9vi3kPTEceR2Q0URRqadfxvHrD3rjyEs3J8Yv0iIcyV2IgTI2UzKfSvnbHaHjkU61_Kwvm0zJaHqLz4XoeI18bD74NKcAoYA9vi3koP4Ndwg4DXFcS8QQOSTciiksIKZV8-ljAhjGAfOXosvZIGjQOSTciikGjMGUGEfDQA.</t>
  </si>
  <si>
    <t>硅胶红黑线 2*18AWG 0.75平方;1m</t>
    <phoneticPr fontId="1" type="noConversion"/>
  </si>
  <si>
    <t>XT60-M（公头）</t>
    <phoneticPr fontId="1" type="noConversion"/>
  </si>
  <si>
    <t>特软硅胶线</t>
    <phoneticPr fontId="1" type="noConversion"/>
  </si>
  <si>
    <t>自行焊接，套上热缩管</t>
    <phoneticPr fontId="1" type="noConversion"/>
  </si>
  <si>
    <t>转接线</t>
    <phoneticPr fontId="1" type="noConversion"/>
  </si>
  <si>
    <t>https://item.taobao.com/item.htm?id=714564057090&amp;pisk=gSTgMbgPghSse9UEdsbs4JMAPDidxN_XuKUAHZBqY9WIGlEt1i52iKYvXIWAoKvDnOIqCNLDKQOx1Eh17qf2epbv6OBvKjv9GrHscNU4ndOrCCBx1EXVKdJccf6A3tvvghhKy4d61Z_VoY3-ynoUbzJgbOWZgM5RwXCZOhu24Z_qexqLuGglldSxk934Y6WCisz4bK7UY11Nus5NuXXFi_Z4QK7qtXf5isWV_iPeT_5AuRSN3yrFNsraQZrwTXffLlr23Zlh891VutJVuA90uTY2RekLwYlz83Uf01jGUCWwM98EugZ6d9x2De5MtmdOK6Cp-1jGUM_t9GYwpI895MiUxZOpqKx2h0ECSI-N7_dsSyby_HLc9EhYmOJ6-B81x7UJENvc4FS3grdNS9bhTUlYV9LhBK8GYbUlDw8R4N-KAAIAS_v25dV0uLRpwFsBoY2FhhC58_dsSyby_sSrBkrPnaafTjLUcosNO6X-2fIcL-B5qlcntui1b61teXc3cosNO6X-tXq7hG5C6YC..&amp;spm=tbpc.boughtlist.suborder_itemtitle.1.68012e8dvO8uNe&amp;skuId=5001796553557</t>
  </si>
  <si>
    <t>GH1.25带锁扣转2.54杜邦端子线-3P</t>
    <phoneticPr fontId="1" type="noConversion"/>
  </si>
  <si>
    <t>GH1.25带锁扣转2.54杜邦端子线-4P</t>
    <phoneticPr fontId="1" type="noConversion"/>
  </si>
  <si>
    <t>烧录线</t>
    <phoneticPr fontId="1" type="noConversion"/>
  </si>
  <si>
    <t>串口通讯线</t>
    <phoneticPr fontId="1" type="noConversion"/>
  </si>
  <si>
    <t>https://detail.tmall.com/item.htm?id=749611763829&amp;pisk=gzj_TbMK0fc6IYy-iiyEAHW0Ej-f6JrzDx9AEtnZHhK9lmBNNKo2uPvjcB68ICz0Ss_CM6Yw6I82cK1ytOo4IOybctBJ6n7w_KCFG60N_iRVTo6lNFoNHikG-_W-bGzM0mtMmnFzaurzIOxDDrkxt7hiJK9b0VKvMhxKaCMayurPI9MwB8WL4i7fD_JEkmCvWeppQBHtXICvJDpD9cpxXKhLdKApDmL9k9nphddx6ECx9ppwUdptXKdKpK96DICvkJ6ptKtvMsKYd9hPGY9b5CX_QBV3cV3g_edIDmIBp5j1CD3vtav1yQ6OfLpPA0Y6wOdID7fNqJRXtgFUR9f5W1JhGuNBm6bAMK1K9S8GHw1BC1PSiISGQiONCPFGdHA6vGQSHmBBfCYfXFG_OQIGpgxp8ue5pMfNIM6qHopFaBBGXnZ8Eht96H9h0Wm9GwQAbFxm678GHw1BC3Izz0R72J3jdUmXdQyQdq0DnEqmOgb3jqL9KdTUdJGOoFpHdQyQdq0DWpv6UJwI6Zf..&amp;spm=tbpc.boughtlist.suborder_itemtitle.1.68012e8dvO8uNe</t>
  </si>
  <si>
    <t>启明星无线游戏手柄</t>
    <phoneticPr fontId="1" type="noConversion"/>
  </si>
  <si>
    <t>启明星1辉光白</t>
    <phoneticPr fontId="1" type="noConversion"/>
  </si>
  <si>
    <t xml:space="preserve">自备充电器 </t>
    <phoneticPr fontId="1" type="noConversion"/>
  </si>
  <si>
    <t>https://item.taobao.com/item.htm?abbucket=17&amp;detail_redpacket_pop=true&amp;id=554409169867&amp;ltk2=1752071656400gdu0k8hudwlljr8xnn6v3m&amp;ns=1&amp;priceTId=2147830517520716518735443e1d30&amp;query=%E8%88%B9%E5%9E%8B%E5%BC%80%E5%85%B3&amp;skuId=4896688838355&amp;spm=a21n57.1.hoverItem.2&amp;utparam=%7B%22aplus_abtest%22%3A%22c925644a955422e4783cc9c1b8f05ea1%22%7D&amp;xxc=taobaoSearch</t>
  </si>
  <si>
    <t>底盘</t>
    <phoneticPr fontId="1" type="noConversion"/>
  </si>
  <si>
    <t>电池底座</t>
    <phoneticPr fontId="1" type="noConversion"/>
  </si>
  <si>
    <t>轮子水盖</t>
    <phoneticPr fontId="1" type="noConversion"/>
  </si>
  <si>
    <t>上盖</t>
    <phoneticPr fontId="1" type="noConversion"/>
  </si>
  <si>
    <t xml:space="preserve">自行打印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</si>
</sst>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5"/>
      <color rgb="FF11192D"/>
      <name val="PingFangSC-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5" fillId="0" borderId="0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49696</xdr:colOff>
      <xdr:row>2</xdr:row>
      <xdr:rowOff>33130</xdr:rowOff>
    </xdr:from>
    <xdr:to>
      <xdr:col>4</xdr:col>
      <xdr:colOff>745435</xdr:colOff>
      <xdr:row>2</xdr:row>
      <xdr:rowOff>430175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AB021E-519D-068F-56AA-818E7F152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7153" y="695739"/>
          <a:ext cx="695739" cy="397045"/>
        </a:xfrm>
        <a:prstGeom prst="rect">
          <a:avLst/>
        </a:prstGeom>
      </xdr:spPr>
    </xdr:pic>
    <xdr:clientData/>
  </xdr:twoCellAnchor>
  <xdr:twoCellAnchor editAs="oneCell">
    <xdr:from>
      <xdr:col>4</xdr:col>
      <xdr:colOff>224362</xdr:colOff>
      <xdr:row>1</xdr:row>
      <xdr:rowOff>33130</xdr:rowOff>
    </xdr:from>
    <xdr:to>
      <xdr:col>4</xdr:col>
      <xdr:colOff>537637</xdr:colOff>
      <xdr:row>1</xdr:row>
      <xdr:rowOff>430175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D047E-9945-4BFB-A67D-F07A9CB7E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21819" y="240195"/>
          <a:ext cx="313275" cy="397045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</xdr:row>
      <xdr:rowOff>0</xdr:rowOff>
    </xdr:from>
    <xdr:to>
      <xdr:col>4</xdr:col>
      <xdr:colOff>652311</xdr:colOff>
      <xdr:row>3</xdr:row>
      <xdr:rowOff>430696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110DAA-31CB-0B2F-30C2-F9B0BBCD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7458" y="1118152"/>
          <a:ext cx="652310" cy="43069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298173</xdr:colOff>
      <xdr:row>4</xdr:row>
      <xdr:rowOff>417670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CC8CEE7-565C-4978-549D-C9EF430EB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7457" y="1573696"/>
          <a:ext cx="298173" cy="417670"/>
        </a:xfrm>
        <a:prstGeom prst="rect">
          <a:avLst/>
        </a:prstGeom>
      </xdr:spPr>
    </xdr:pic>
    <xdr:clientData/>
  </xdr:twoCellAnchor>
  <xdr:twoCellAnchor editAs="oneCell">
    <xdr:from>
      <xdr:col>4</xdr:col>
      <xdr:colOff>41413</xdr:colOff>
      <xdr:row>5</xdr:row>
      <xdr:rowOff>24848</xdr:rowOff>
    </xdr:from>
    <xdr:to>
      <xdr:col>4</xdr:col>
      <xdr:colOff>737152</xdr:colOff>
      <xdr:row>5</xdr:row>
      <xdr:rowOff>417127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07EF77C-2965-CCAD-E121-D459A0F38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8870" y="2054087"/>
          <a:ext cx="695739" cy="392279"/>
        </a:xfrm>
        <a:prstGeom prst="rect">
          <a:avLst/>
        </a:prstGeom>
      </xdr:spPr>
    </xdr:pic>
    <xdr:clientData/>
  </xdr:twoCellAnchor>
  <xdr:twoCellAnchor editAs="oneCell">
    <xdr:from>
      <xdr:col>4</xdr:col>
      <xdr:colOff>175799</xdr:colOff>
      <xdr:row>6</xdr:row>
      <xdr:rowOff>47791</xdr:rowOff>
    </xdr:from>
    <xdr:to>
      <xdr:col>4</xdr:col>
      <xdr:colOff>641611</xdr:colOff>
      <xdr:row>6</xdr:row>
      <xdr:rowOff>445785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A1661C5-17DD-4FFC-82D2-F5D08C96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76081" y="2548944"/>
          <a:ext cx="465812" cy="397994"/>
        </a:xfrm>
        <a:prstGeom prst="rect">
          <a:avLst/>
        </a:prstGeom>
      </xdr:spPr>
    </xdr:pic>
    <xdr:clientData/>
  </xdr:twoCellAnchor>
  <xdr:twoCellAnchor editAs="oneCell">
    <xdr:from>
      <xdr:col>4</xdr:col>
      <xdr:colOff>161031</xdr:colOff>
      <xdr:row>7</xdr:row>
      <xdr:rowOff>24848</xdr:rowOff>
    </xdr:from>
    <xdr:to>
      <xdr:col>4</xdr:col>
      <xdr:colOff>567838</xdr:colOff>
      <xdr:row>7</xdr:row>
      <xdr:rowOff>417127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D67C5E8-E9AB-49A1-99E4-625B0BC4B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58488" y="2965174"/>
          <a:ext cx="406807" cy="392279"/>
        </a:xfrm>
        <a:prstGeom prst="rect">
          <a:avLst/>
        </a:prstGeom>
      </xdr:spPr>
    </xdr:pic>
    <xdr:clientData/>
  </xdr:twoCellAnchor>
  <xdr:twoCellAnchor editAs="oneCell">
    <xdr:from>
      <xdr:col>4</xdr:col>
      <xdr:colOff>66261</xdr:colOff>
      <xdr:row>8</xdr:row>
      <xdr:rowOff>16565</xdr:rowOff>
    </xdr:from>
    <xdr:to>
      <xdr:col>4</xdr:col>
      <xdr:colOff>725818</xdr:colOff>
      <xdr:row>8</xdr:row>
      <xdr:rowOff>438978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D9A7FB57-7D7C-76E2-CE5F-E19596BCB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63718" y="3412435"/>
          <a:ext cx="659557" cy="422413"/>
        </a:xfrm>
        <a:prstGeom prst="rect">
          <a:avLst/>
        </a:prstGeom>
      </xdr:spPr>
    </xdr:pic>
    <xdr:clientData/>
  </xdr:twoCellAnchor>
  <xdr:twoCellAnchor editAs="oneCell">
    <xdr:from>
      <xdr:col>4</xdr:col>
      <xdr:colOff>168520</xdr:colOff>
      <xdr:row>9</xdr:row>
      <xdr:rowOff>29309</xdr:rowOff>
    </xdr:from>
    <xdr:to>
      <xdr:col>4</xdr:col>
      <xdr:colOff>571500</xdr:colOff>
      <xdr:row>9</xdr:row>
      <xdr:rowOff>432289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B00CD49-2ED2-B61C-2C1C-4CC6F2C60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74578" y="3875944"/>
          <a:ext cx="402980" cy="402980"/>
        </a:xfrm>
        <a:prstGeom prst="rect">
          <a:avLst/>
        </a:prstGeom>
      </xdr:spPr>
    </xdr:pic>
    <xdr:clientData/>
  </xdr:twoCellAnchor>
  <xdr:twoCellAnchor editAs="oneCell">
    <xdr:from>
      <xdr:col>4</xdr:col>
      <xdr:colOff>139210</xdr:colOff>
      <xdr:row>10</xdr:row>
      <xdr:rowOff>21981</xdr:rowOff>
    </xdr:from>
    <xdr:to>
      <xdr:col>4</xdr:col>
      <xdr:colOff>556845</xdr:colOff>
      <xdr:row>10</xdr:row>
      <xdr:rowOff>406645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09BD2D9-8FD9-D747-F1FA-3E2AD7A6B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45268" y="4322885"/>
          <a:ext cx="417635" cy="384664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11</xdr:row>
      <xdr:rowOff>14654</xdr:rowOff>
    </xdr:from>
    <xdr:to>
      <xdr:col>4</xdr:col>
      <xdr:colOff>520211</xdr:colOff>
      <xdr:row>11</xdr:row>
      <xdr:rowOff>441943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B4B8013-A5BF-CBC7-E4FC-4EA70DDD0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74577" y="4769827"/>
          <a:ext cx="351692" cy="427289"/>
        </a:xfrm>
        <a:prstGeom prst="rect">
          <a:avLst/>
        </a:prstGeom>
      </xdr:spPr>
    </xdr:pic>
    <xdr:clientData/>
  </xdr:twoCellAnchor>
  <xdr:twoCellAnchor editAs="oneCell">
    <xdr:from>
      <xdr:col>4</xdr:col>
      <xdr:colOff>168519</xdr:colOff>
      <xdr:row>15</xdr:row>
      <xdr:rowOff>87923</xdr:rowOff>
    </xdr:from>
    <xdr:to>
      <xdr:col>4</xdr:col>
      <xdr:colOff>622788</xdr:colOff>
      <xdr:row>15</xdr:row>
      <xdr:rowOff>384554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3855EE73-2B24-EAA5-8355-21AFC6F4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74577" y="6660173"/>
          <a:ext cx="454269" cy="296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_u=c2085qbuhef74b&amp;id=587868869562&amp;pisk=foRoomwsKLW7wW24qx5SLt9SCzDtNz1BTHFdv6IE3iSjR8e-P97e-HApeeSdtHxHxgBEV_dHmFTKPB35aXbeXnfpygIpm2xJRWnSd_FUx3TZVUIKPBjFm3-hd4sdYMxp8Lpo6fLWP61Fxcht6ONBWpthzT7Pu2718MJvU8pwP61EXcht6UTWbwOu" TargetMode="External"/><Relationship Id="rId3" Type="http://schemas.openxmlformats.org/officeDocument/2006/relationships/hyperlink" Target="https://item.taobao.com/item.htm?ft=t&amp;id=871173947758" TargetMode="External"/><Relationship Id="rId7" Type="http://schemas.openxmlformats.org/officeDocument/2006/relationships/hyperlink" Target="https://detail.tmall.com/item.htm?abbucket=9&amp;id=693377485791&amp;pisk=fqdZ2jNyffhNO4cofN54TrPI7EWON1m5SIsfoEYc5GjM1NZcgH-65tjX5su2vMO1fF1G0s8J4hs1hROFtZ7YjRfcn9YhkMtbGFO2pS8JkCgOGVF9WsCmV0G5gFLOMv-MI9AVtMbA7jagsZvjSYerV0GSNFLOMsmWfOvQpwbPrs4GoZ0FtZ_4ssXcSe0FoZ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item.taobao.com/item.htm?_u=b3gud67l3a33&amp;id=527326501663&amp;skuId=4922250528308&amp;spm=a1z09.2.0.0.15f12e8dmRzzzY" TargetMode="External"/><Relationship Id="rId1" Type="http://schemas.openxmlformats.org/officeDocument/2006/relationships/hyperlink" Target="https://item.taobao.com/item.htm?id=815810342495&amp;skuId=5683518279285&amp;spm=a21xtw.29178619.product_shelf.7.4a8f7fe0UQahKQ" TargetMode="External"/><Relationship Id="rId6" Type="http://schemas.openxmlformats.org/officeDocument/2006/relationships/hyperlink" Target="https://detail.tmall.com/item.htm?abbucket=9&amp;id=693377485791&amp;pisk=fqdZ2jNyffhNO4cofN54TrPI7EWON1m5SIsfoEYc5GjM1NZcgH-65tjX5su2vMO1fF1G0s8J4hs1hROFtZ7YjRfcn9YhkMtbGFO2pS8JkCgOGVF9WsCmV0G5gFLOMv-MI9AVtMbA7jagsZvjSYerV0GSNFLOMsmWfOvQpwbPrs4GoZ0FtZ_4ssXcSe0FoZ" TargetMode="External"/><Relationship Id="rId11" Type="http://schemas.openxmlformats.org/officeDocument/2006/relationships/hyperlink" Target="https://item.taobao.com/item.htm?id=885836732558" TargetMode="External"/><Relationship Id="rId5" Type="http://schemas.openxmlformats.org/officeDocument/2006/relationships/hyperlink" Target="https://detail.tmall.com/item.htm?abbucket=9&amp;id=693377485791&amp;pisk=fqdZ2jNyffhNO4cofN54TrPI7EWON1m5SIsfoEYc5GjM1NZcgH-65tjX5su2vMO1fF1G0s8J4hs1hROFtZ7YjRfcn9YhkMtbGFO2pS8JkCgOGVF9WsCmV0G5gFLOMv-MI9AVtMbA7jagsZvjSYerV0GSNFLOMsmWfOvQpwbPrs4GoZ0FtZ_4ssXcSe0FoZ" TargetMode="External"/><Relationship Id="rId10" Type="http://schemas.openxmlformats.org/officeDocument/2006/relationships/hyperlink" Target="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" TargetMode="External"/><Relationship Id="rId4" Type="http://schemas.openxmlformats.org/officeDocument/2006/relationships/hyperlink" Target="https://detail.tmall.com/item.htm?abbucket=9&amp;id=693377485791&amp;pisk=fqdZ2jNyffhNO4cofN54TrPI7EWON1m5SIsfoEYc5GjM1NZcgH-65tjX5su2vMO1fF1G0s8J4hs1hROFtZ7YjRfcn9YhkMtbGFO2pS8JkCgOGVF9WsCmV0G5gFLOMv-MI9AVtMbA7jagsZvjSYerV0GSNFLOMsmWfOvQpwbPrs4GoZ0FtZ_4ssXcSe0FoZ" TargetMode="External"/><Relationship Id="rId9" Type="http://schemas.openxmlformats.org/officeDocument/2006/relationships/hyperlink" Target="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8&amp;spm=a21n57.1.item.7.6260523c5GH0CB&amp;utparam=%7B%22aplus_abtest%22%3A%225e85845e3a5c91a409b05727b287b8ef%22%7D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E1" zoomScale="85" zoomScaleNormal="85" workbookViewId="0">
      <selection activeCell="K18" sqref="K18"/>
    </sheetView>
  </sheetViews>
  <sheetFormatPr defaultColWidth="9" defaultRowHeight="13.5"/>
  <cols>
    <col min="1" max="1" width="5.125" customWidth="1"/>
    <col min="2" max="2" width="9.25" customWidth="1"/>
    <col min="3" max="3" width="16.125" customWidth="1"/>
    <col min="4" max="4" width="28.625" customWidth="1"/>
    <col min="5" max="5" width="10.5" customWidth="1"/>
    <col min="6" max="6" width="17.5" customWidth="1"/>
    <col min="7" max="7" width="6.125" customWidth="1"/>
    <col min="8" max="8" width="5.125" customWidth="1"/>
    <col min="9" max="9" width="6" customWidth="1"/>
    <col min="10" max="10" width="12.25" customWidth="1"/>
    <col min="11" max="11" width="40" customWidth="1"/>
  </cols>
  <sheetData>
    <row r="1" spans="1:13" ht="16.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7</v>
      </c>
      <c r="K1" s="1" t="s">
        <v>0</v>
      </c>
    </row>
    <row r="2" spans="1:13" ht="36" customHeight="1">
      <c r="A2" s="6">
        <v>1</v>
      </c>
      <c r="B2" s="6" t="s">
        <v>11</v>
      </c>
      <c r="C2" s="2" t="s">
        <v>13</v>
      </c>
      <c r="D2" s="2" t="s">
        <v>19</v>
      </c>
      <c r="E2" s="6"/>
      <c r="F2" s="6" t="s">
        <v>51</v>
      </c>
      <c r="G2" s="2">
        <v>235</v>
      </c>
      <c r="H2" s="2">
        <v>1</v>
      </c>
      <c r="I2" s="2">
        <f>G2*H2</f>
        <v>235</v>
      </c>
      <c r="J2" s="9" t="s">
        <v>39</v>
      </c>
      <c r="K2" s="2" t="s">
        <v>25</v>
      </c>
      <c r="L2" s="7"/>
      <c r="M2" s="7"/>
    </row>
    <row r="3" spans="1:13" ht="36" customHeight="1">
      <c r="A3" s="6">
        <v>2</v>
      </c>
      <c r="B3" s="6" t="s">
        <v>11</v>
      </c>
      <c r="C3" s="2" t="s">
        <v>40</v>
      </c>
      <c r="D3" s="2" t="s">
        <v>14</v>
      </c>
      <c r="E3" s="6"/>
      <c r="F3" s="6" t="s">
        <v>41</v>
      </c>
      <c r="G3" s="2">
        <v>12</v>
      </c>
      <c r="H3" s="2">
        <v>1</v>
      </c>
      <c r="I3" s="2">
        <f t="shared" ref="I3:I21" si="0">G3*H3</f>
        <v>12</v>
      </c>
      <c r="J3" s="8" t="s">
        <v>21</v>
      </c>
      <c r="K3" s="2" t="s">
        <v>25</v>
      </c>
      <c r="L3" s="7"/>
      <c r="M3" s="7"/>
    </row>
    <row r="4" spans="1:13" ht="36" customHeight="1">
      <c r="A4" s="6">
        <v>3</v>
      </c>
      <c r="B4" s="6" t="s">
        <v>11</v>
      </c>
      <c r="C4" s="2" t="s">
        <v>15</v>
      </c>
      <c r="D4" s="2" t="s">
        <v>44</v>
      </c>
      <c r="E4" s="6"/>
      <c r="F4" s="6"/>
      <c r="G4" s="2"/>
      <c r="H4" s="2">
        <v>1</v>
      </c>
      <c r="I4" s="2">
        <f t="shared" si="0"/>
        <v>0</v>
      </c>
      <c r="J4" s="3"/>
      <c r="K4" s="5" t="s">
        <v>45</v>
      </c>
      <c r="L4" s="7"/>
      <c r="M4" s="7"/>
    </row>
    <row r="5" spans="1:13" ht="36" customHeight="1">
      <c r="A5" s="6">
        <v>4</v>
      </c>
      <c r="B5" s="6" t="s">
        <v>11</v>
      </c>
      <c r="C5" s="2" t="s">
        <v>16</v>
      </c>
      <c r="D5" s="2" t="s">
        <v>43</v>
      </c>
      <c r="E5" s="6"/>
      <c r="F5" s="6"/>
      <c r="G5" s="2"/>
      <c r="H5" s="2">
        <v>1</v>
      </c>
      <c r="I5" s="2">
        <f t="shared" si="0"/>
        <v>0</v>
      </c>
      <c r="J5" s="3" t="s">
        <v>42</v>
      </c>
      <c r="K5" s="2" t="s">
        <v>24</v>
      </c>
      <c r="L5" s="7"/>
      <c r="M5" s="7"/>
    </row>
    <row r="6" spans="1:13" ht="36" customHeight="1">
      <c r="A6" s="6">
        <v>5</v>
      </c>
      <c r="B6" s="6" t="s">
        <v>11</v>
      </c>
      <c r="C6" s="2" t="s">
        <v>17</v>
      </c>
      <c r="D6" s="2" t="s">
        <v>20</v>
      </c>
      <c r="E6" s="6"/>
      <c r="F6" s="6"/>
      <c r="G6" s="2">
        <v>63</v>
      </c>
      <c r="H6" s="2">
        <v>1</v>
      </c>
      <c r="I6" s="2">
        <f t="shared" si="0"/>
        <v>63</v>
      </c>
      <c r="J6" s="3" t="s">
        <v>22</v>
      </c>
      <c r="K6" s="2" t="s">
        <v>79</v>
      </c>
      <c r="L6" s="7"/>
      <c r="M6" s="7"/>
    </row>
    <row r="7" spans="1:13" ht="36" customHeight="1">
      <c r="A7" s="6">
        <v>6</v>
      </c>
      <c r="B7" s="6" t="s">
        <v>11</v>
      </c>
      <c r="C7" s="2" t="s">
        <v>47</v>
      </c>
      <c r="D7" s="2" t="s">
        <v>47</v>
      </c>
      <c r="E7" s="6"/>
      <c r="F7" s="6" t="s">
        <v>48</v>
      </c>
      <c r="G7" s="2">
        <v>11</v>
      </c>
      <c r="H7" s="2">
        <v>1</v>
      </c>
      <c r="I7" s="2">
        <f t="shared" si="0"/>
        <v>11</v>
      </c>
      <c r="J7" s="3" t="s">
        <v>46</v>
      </c>
      <c r="K7" s="2" t="s">
        <v>49</v>
      </c>
      <c r="L7" s="7"/>
      <c r="M7" s="7"/>
    </row>
    <row r="8" spans="1:13" ht="36" customHeight="1">
      <c r="A8" s="6">
        <v>7</v>
      </c>
      <c r="B8" s="6" t="s">
        <v>11</v>
      </c>
      <c r="C8" s="2" t="s">
        <v>18</v>
      </c>
      <c r="D8" s="2" t="s">
        <v>18</v>
      </c>
      <c r="E8" s="6"/>
      <c r="F8" s="6"/>
      <c r="G8" s="2">
        <v>220</v>
      </c>
      <c r="H8" s="2">
        <v>2</v>
      </c>
      <c r="I8" s="2">
        <f t="shared" si="0"/>
        <v>440</v>
      </c>
      <c r="J8" s="3" t="s">
        <v>23</v>
      </c>
      <c r="K8" s="2" t="s">
        <v>50</v>
      </c>
      <c r="L8" s="7"/>
      <c r="M8" s="7"/>
    </row>
    <row r="9" spans="1:13" ht="36" customHeight="1">
      <c r="A9" s="6">
        <v>8</v>
      </c>
      <c r="B9" s="6" t="s">
        <v>11</v>
      </c>
      <c r="C9" s="2" t="s">
        <v>53</v>
      </c>
      <c r="D9" s="6" t="s">
        <v>55</v>
      </c>
      <c r="E9" s="6"/>
      <c r="F9" s="6" t="s">
        <v>54</v>
      </c>
      <c r="G9" s="2">
        <v>76</v>
      </c>
      <c r="H9" s="2">
        <v>1</v>
      </c>
      <c r="I9" s="2">
        <f t="shared" si="0"/>
        <v>76</v>
      </c>
      <c r="J9" s="9" t="s">
        <v>52</v>
      </c>
      <c r="K9" s="2"/>
      <c r="L9" s="7"/>
      <c r="M9" s="7"/>
    </row>
    <row r="10" spans="1:13" ht="36" customHeight="1">
      <c r="A10" s="6">
        <v>9</v>
      </c>
      <c r="B10" s="6" t="s">
        <v>11</v>
      </c>
      <c r="C10" s="2" t="s">
        <v>58</v>
      </c>
      <c r="D10" s="6" t="s">
        <v>60</v>
      </c>
      <c r="E10" s="6"/>
      <c r="F10" s="6"/>
      <c r="G10" s="2">
        <v>0.28000000000000003</v>
      </c>
      <c r="H10" s="2">
        <v>1</v>
      </c>
      <c r="I10" s="2">
        <f t="shared" si="0"/>
        <v>0.28000000000000003</v>
      </c>
      <c r="J10" s="9" t="s">
        <v>80</v>
      </c>
      <c r="K10" s="2" t="s">
        <v>69</v>
      </c>
      <c r="L10" s="7"/>
      <c r="M10" s="7"/>
    </row>
    <row r="11" spans="1:13" ht="36" customHeight="1">
      <c r="A11" s="6">
        <v>10</v>
      </c>
      <c r="B11" s="6" t="s">
        <v>11</v>
      </c>
      <c r="C11" s="2" t="s">
        <v>59</v>
      </c>
      <c r="D11" s="6" t="s">
        <v>67</v>
      </c>
      <c r="E11" s="6"/>
      <c r="F11" s="6"/>
      <c r="G11" s="2">
        <v>1.6</v>
      </c>
      <c r="H11" s="2">
        <v>1</v>
      </c>
      <c r="I11" s="2">
        <f t="shared" si="0"/>
        <v>1.6</v>
      </c>
      <c r="J11" s="9" t="s">
        <v>61</v>
      </c>
      <c r="K11" s="2" t="s">
        <v>69</v>
      </c>
      <c r="L11" s="7"/>
      <c r="M11" s="7"/>
    </row>
    <row r="12" spans="1:13" ht="36" customHeight="1">
      <c r="A12" s="6">
        <v>11</v>
      </c>
      <c r="B12" s="6" t="s">
        <v>11</v>
      </c>
      <c r="C12" s="2" t="s">
        <v>62</v>
      </c>
      <c r="D12" s="6" t="s">
        <v>64</v>
      </c>
      <c r="E12" s="6"/>
      <c r="F12" s="6"/>
      <c r="G12" s="2">
        <v>1.76</v>
      </c>
      <c r="H12" s="2">
        <v>1</v>
      </c>
      <c r="I12" s="2">
        <f t="shared" si="0"/>
        <v>1.76</v>
      </c>
      <c r="J12" s="9" t="s">
        <v>63</v>
      </c>
      <c r="K12" s="2" t="s">
        <v>69</v>
      </c>
      <c r="L12" s="7"/>
      <c r="M12" s="7"/>
    </row>
    <row r="13" spans="1:13" ht="36" customHeight="1">
      <c r="A13" s="6">
        <v>12</v>
      </c>
      <c r="B13" s="6" t="s">
        <v>11</v>
      </c>
      <c r="C13" s="2" t="s">
        <v>68</v>
      </c>
      <c r="D13" s="6" t="s">
        <v>66</v>
      </c>
      <c r="E13" s="6"/>
      <c r="F13" s="6"/>
      <c r="G13" s="2">
        <v>2.66</v>
      </c>
      <c r="H13" s="2">
        <v>1</v>
      </c>
      <c r="I13" s="2">
        <f t="shared" si="0"/>
        <v>2.66</v>
      </c>
      <c r="J13" s="9" t="s">
        <v>65</v>
      </c>
      <c r="K13" s="2"/>
      <c r="L13" s="7"/>
      <c r="M13" s="7"/>
    </row>
    <row r="14" spans="1:13" ht="36" customHeight="1">
      <c r="A14" s="6">
        <v>13</v>
      </c>
      <c r="B14" s="6" t="s">
        <v>11</v>
      </c>
      <c r="C14" s="2" t="s">
        <v>70</v>
      </c>
      <c r="D14" s="6" t="s">
        <v>72</v>
      </c>
      <c r="E14" s="6"/>
      <c r="F14" s="6"/>
      <c r="G14" s="2">
        <v>0.45</v>
      </c>
      <c r="H14" s="2">
        <v>1</v>
      </c>
      <c r="I14" s="2">
        <f t="shared" si="0"/>
        <v>0.45</v>
      </c>
      <c r="J14" s="9" t="s">
        <v>71</v>
      </c>
      <c r="K14" s="2" t="s">
        <v>75</v>
      </c>
      <c r="L14" s="7"/>
      <c r="M14" s="7"/>
    </row>
    <row r="15" spans="1:13" ht="36" customHeight="1">
      <c r="A15" s="6">
        <v>14</v>
      </c>
      <c r="B15" s="6" t="s">
        <v>11</v>
      </c>
      <c r="C15" s="2" t="s">
        <v>70</v>
      </c>
      <c r="D15" s="6" t="s">
        <v>73</v>
      </c>
      <c r="E15" s="6"/>
      <c r="F15" s="6"/>
      <c r="G15" s="2">
        <v>0.62</v>
      </c>
      <c r="H15" s="2">
        <v>1</v>
      </c>
      <c r="I15" s="2">
        <f t="shared" si="0"/>
        <v>0.62</v>
      </c>
      <c r="J15" s="9" t="s">
        <v>71</v>
      </c>
      <c r="K15" s="2" t="s">
        <v>74</v>
      </c>
      <c r="L15" s="7"/>
      <c r="M15" s="7"/>
    </row>
    <row r="16" spans="1:13" ht="36" customHeight="1">
      <c r="A16" s="6">
        <v>15</v>
      </c>
      <c r="B16" s="6" t="s">
        <v>11</v>
      </c>
      <c r="C16" s="2" t="s">
        <v>77</v>
      </c>
      <c r="D16" s="2" t="s">
        <v>78</v>
      </c>
      <c r="E16" s="6"/>
      <c r="F16" s="13"/>
      <c r="G16" s="2">
        <v>72</v>
      </c>
      <c r="H16" s="2">
        <v>1</v>
      </c>
      <c r="I16" s="2">
        <f t="shared" si="0"/>
        <v>72</v>
      </c>
      <c r="J16" s="9" t="s">
        <v>76</v>
      </c>
      <c r="K16" s="2"/>
      <c r="L16" s="7"/>
      <c r="M16" s="7"/>
    </row>
    <row r="17" spans="1:13" ht="36" customHeight="1">
      <c r="A17" s="6">
        <v>16</v>
      </c>
      <c r="B17" s="6" t="s">
        <v>12</v>
      </c>
      <c r="C17" s="2" t="s">
        <v>26</v>
      </c>
      <c r="D17" s="6" t="s">
        <v>56</v>
      </c>
      <c r="E17" s="6"/>
      <c r="F17" s="6"/>
      <c r="G17" s="2">
        <v>3.3</v>
      </c>
      <c r="H17" s="2">
        <v>1</v>
      </c>
      <c r="I17" s="2">
        <f t="shared" si="0"/>
        <v>3.3</v>
      </c>
      <c r="J17" s="4" t="s">
        <v>32</v>
      </c>
      <c r="K17" s="2" t="s">
        <v>25</v>
      </c>
      <c r="L17" s="7"/>
      <c r="M17" s="7"/>
    </row>
    <row r="18" spans="1:13" ht="36" customHeight="1">
      <c r="A18" s="6">
        <v>17</v>
      </c>
      <c r="B18" s="6" t="s">
        <v>12</v>
      </c>
      <c r="C18" s="2" t="s">
        <v>26</v>
      </c>
      <c r="D18" s="2" t="s">
        <v>28</v>
      </c>
      <c r="E18" s="6"/>
      <c r="F18" s="6"/>
      <c r="G18" s="2">
        <v>3.4</v>
      </c>
      <c r="H18" s="2">
        <v>1</v>
      </c>
      <c r="I18" s="2">
        <f t="shared" si="0"/>
        <v>3.4</v>
      </c>
      <c r="J18" s="3" t="s">
        <v>33</v>
      </c>
      <c r="K18" s="2" t="s">
        <v>25</v>
      </c>
      <c r="L18" s="7"/>
      <c r="M18" s="7"/>
    </row>
    <row r="19" spans="1:13" ht="36" customHeight="1">
      <c r="A19" s="6">
        <v>18</v>
      </c>
      <c r="B19" s="6" t="s">
        <v>12</v>
      </c>
      <c r="C19" s="2" t="s">
        <v>26</v>
      </c>
      <c r="D19" s="2" t="s">
        <v>29</v>
      </c>
      <c r="E19" s="6"/>
      <c r="F19" s="6"/>
      <c r="G19" s="2">
        <v>3.4</v>
      </c>
      <c r="H19" s="2">
        <v>1</v>
      </c>
      <c r="I19" s="2">
        <f t="shared" si="0"/>
        <v>3.4</v>
      </c>
      <c r="J19" s="3" t="s">
        <v>34</v>
      </c>
      <c r="K19" s="2" t="s">
        <v>25</v>
      </c>
      <c r="L19" s="7"/>
      <c r="M19" s="7"/>
    </row>
    <row r="20" spans="1:13" ht="36" customHeight="1">
      <c r="A20" s="6">
        <v>19</v>
      </c>
      <c r="B20" s="6" t="s">
        <v>12</v>
      </c>
      <c r="C20" s="2" t="s">
        <v>26</v>
      </c>
      <c r="D20" s="2" t="s">
        <v>30</v>
      </c>
      <c r="E20" s="6"/>
      <c r="F20" s="6"/>
      <c r="G20" s="2">
        <v>4.0999999999999996</v>
      </c>
      <c r="H20" s="2">
        <v>1</v>
      </c>
      <c r="I20" s="2">
        <f t="shared" si="0"/>
        <v>4.0999999999999996</v>
      </c>
      <c r="J20" s="3" t="s">
        <v>35</v>
      </c>
      <c r="K20" s="2" t="s">
        <v>25</v>
      </c>
      <c r="L20" s="7"/>
      <c r="M20" s="7"/>
    </row>
    <row r="21" spans="1:13" ht="36" customHeight="1">
      <c r="A21" s="6">
        <v>20</v>
      </c>
      <c r="B21" s="6" t="s">
        <v>12</v>
      </c>
      <c r="C21" s="2" t="s">
        <v>27</v>
      </c>
      <c r="D21" s="2" t="s">
        <v>31</v>
      </c>
      <c r="E21" s="6"/>
      <c r="F21" s="6"/>
      <c r="G21" s="2">
        <v>13.99</v>
      </c>
      <c r="H21" s="2">
        <v>1</v>
      </c>
      <c r="I21" s="2">
        <f t="shared" si="0"/>
        <v>13.99</v>
      </c>
      <c r="J21" s="3" t="s">
        <v>36</v>
      </c>
      <c r="K21" s="2" t="s">
        <v>25</v>
      </c>
      <c r="L21" s="7"/>
      <c r="M21" s="7"/>
    </row>
    <row r="22" spans="1:13" ht="36" customHeight="1">
      <c r="A22" s="6">
        <v>21</v>
      </c>
      <c r="B22" s="6" t="s">
        <v>37</v>
      </c>
      <c r="C22" s="2" t="s">
        <v>81</v>
      </c>
      <c r="D22" s="2"/>
      <c r="E22" s="6"/>
      <c r="F22" s="6"/>
      <c r="G22" s="6"/>
      <c r="H22" s="2">
        <v>1</v>
      </c>
      <c r="I22" s="10">
        <v>50</v>
      </c>
      <c r="J22" s="14"/>
      <c r="K22" s="14" t="s">
        <v>85</v>
      </c>
      <c r="L22" s="7"/>
      <c r="M22" s="7"/>
    </row>
    <row r="23" spans="1:13" ht="36" customHeight="1">
      <c r="A23" s="6">
        <v>22</v>
      </c>
      <c r="B23" s="6" t="s">
        <v>37</v>
      </c>
      <c r="C23" s="2" t="s">
        <v>38</v>
      </c>
      <c r="D23" s="6"/>
      <c r="E23" s="6"/>
      <c r="F23" s="6"/>
      <c r="G23" s="6"/>
      <c r="H23" s="2">
        <v>2</v>
      </c>
      <c r="I23" s="10"/>
      <c r="J23" s="14"/>
      <c r="K23" s="14"/>
      <c r="L23" s="7"/>
      <c r="M23" s="7"/>
    </row>
    <row r="24" spans="1:13" ht="36" customHeight="1">
      <c r="A24" s="6">
        <v>23</v>
      </c>
      <c r="B24" s="6" t="s">
        <v>37</v>
      </c>
      <c r="C24" s="2" t="s">
        <v>82</v>
      </c>
      <c r="D24" s="6"/>
      <c r="E24" s="6"/>
      <c r="F24" s="6"/>
      <c r="G24" s="6"/>
      <c r="H24" s="2">
        <v>1</v>
      </c>
      <c r="I24" s="10"/>
      <c r="J24" s="14"/>
      <c r="K24" s="14"/>
      <c r="L24" s="7"/>
      <c r="M24" s="7"/>
    </row>
    <row r="25" spans="1:13" ht="36" customHeight="1">
      <c r="A25" s="6">
        <v>24</v>
      </c>
      <c r="B25" s="6" t="s">
        <v>37</v>
      </c>
      <c r="C25" s="2" t="s">
        <v>83</v>
      </c>
      <c r="D25" s="6"/>
      <c r="E25" s="6"/>
      <c r="F25" s="6"/>
      <c r="G25" s="6"/>
      <c r="H25" s="2">
        <v>2</v>
      </c>
      <c r="I25" s="10"/>
      <c r="J25" s="14"/>
      <c r="K25" s="14"/>
      <c r="L25" s="7"/>
      <c r="M25" s="7"/>
    </row>
    <row r="26" spans="1:13" ht="36" customHeight="1">
      <c r="A26" s="6">
        <v>25</v>
      </c>
      <c r="B26" s="6" t="s">
        <v>37</v>
      </c>
      <c r="C26" s="2" t="s">
        <v>84</v>
      </c>
      <c r="D26" s="6"/>
      <c r="E26" s="6"/>
      <c r="F26" s="6"/>
      <c r="G26" s="6"/>
      <c r="H26" s="2">
        <v>1</v>
      </c>
      <c r="I26" s="10"/>
      <c r="J26" s="14"/>
      <c r="K26" s="14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31" spans="1:13">
      <c r="G31" s="11" t="s">
        <v>57</v>
      </c>
      <c r="H31" s="11"/>
      <c r="I31" s="12">
        <f>SUM(I2:I28)</f>
        <v>994.56</v>
      </c>
    </row>
  </sheetData>
  <autoFilter ref="B1:B20" xr:uid="{00000000-0001-0000-0000-000000000000}"/>
  <mergeCells count="4">
    <mergeCell ref="I22:I26"/>
    <mergeCell ref="G31:H31"/>
    <mergeCell ref="J22:J26"/>
    <mergeCell ref="K22:K26"/>
  </mergeCells>
  <phoneticPr fontId="1" type="noConversion"/>
  <hyperlinks>
    <hyperlink ref="J3" r:id="rId1" xr:uid="{BD9282FA-06B1-4781-B822-E9EC572B0381}"/>
    <hyperlink ref="J6" r:id="rId2" xr:uid="{6947FBB8-CD5E-4C40-893C-97FB629D9619}"/>
    <hyperlink ref="J8" r:id="rId3" xr:uid="{6A92FEA0-D525-4980-A30F-D24E4D696676}"/>
    <hyperlink ref="J17" r:id="rId4" tooltip="https://detail.tmall.com/item.htm?abbucket=9&amp;id=693377485791&amp;pisk=fqdZ2jNyffhNO4cofN54TrPI7EWON1m5SIsfoEYc5GjM1NZcgH-65tjX5su2vMO1fF1G0s8J4hs1hROFtZ7YjRfcn9YhkMtbGFO2pS8JkCgOGVF9WsCmV0G5gFLOMv-MI9AVtMbA7jagsZvjSYerV0GSNFLOMsmWfOvQpwbPrs4GoZ0FtZ_4ssXcSe0Fo" display="https://detail.tmall.com/item.htm?abbucket=9&amp;id=693377485791&amp;pisk=fqdZ2jNyffhNO4cofN54TrPI7EWON1m5SIsfoEYc5GjM1NZcgH-65tjX5su2vMO1fF1G0s8J4hs1hROFtZ7YjRfcn9YhkMtbGFO2pS8JkCgOGVF9WsCmV0G5gFLOMv-MI9AVtMbA7jagsZvjSYerV0GSNFLOMsmWfOvQpwbPrs4GoZ0FtZ_4ssXcSe0FoZ" xr:uid="{3D5124A1-E48D-498B-A5BA-91A0BEB7994E}"/>
    <hyperlink ref="J18" r:id="rId5" tooltip="https://detail.tmall.com/item.htm?abbucket=9&amp;id=693377485791&amp;pisk=fqdZ2jNyffhNO4cofN54TrPI7EWON1m5SIsfoEYc5GjM1NZcgH-65tjX5su2vMO1fF1G0s8J4hs1hROFtZ7YjRfcn9YhkMtbGFO2pS8JkCgOGVF9WsCmV0G5gFLOMv-MI9AVtMbA7jagsZvjSYerV0GSNFLOMsmWfOvQpwbPrs4GoZ0FtZ_4ssXcSe0Fo" display="https://detail.tmall.com/item.htm?abbucket=9&amp;id=693377485791&amp;pisk=fqdZ2jNyffhNO4cofN54TrPI7EWON1m5SIsfoEYc5GjM1NZcgH-65tjX5su2vMO1fF1G0s8J4hs1hROFtZ7YjRfcn9YhkMtbGFO2pS8JkCgOGVF9WsCmV0G5gFLOMv-MI9AVtMbA7jagsZvjSYerV0GSNFLOMsmWfOvQpwbPrs4GoZ0FtZ_4ssXcSe0FoZ" xr:uid="{BAE4C01F-347D-4D07-B7F6-B8692B221D37}"/>
    <hyperlink ref="J19" r:id="rId6" tooltip="https://detail.tmall.com/item.htm?abbucket=9&amp;id=693377485791&amp;pisk=fqdZ2jNyffhNO4cofN54TrPI7EWON1m5SIsfoEYc5GjM1NZcgH-65tjX5su2vMO1fF1G0s8J4hs1hROFtZ7YjRfcn9YhkMtbGFO2pS8JkCgOGVF9WsCmV0G5gFLOMv-MI9AVtMbA7jagsZvjSYerV0GSNFLOMsmWfOvQpwbPrs4GoZ0FtZ_4ssXcSe0Fo" display="https://detail.tmall.com/item.htm?abbucket=9&amp;id=693377485791&amp;pisk=fqdZ2jNyffhNO4cofN54TrPI7EWON1m5SIsfoEYc5GjM1NZcgH-65tjX5su2vMO1fF1G0s8J4hs1hROFtZ7YjRfcn9YhkMtbGFO2pS8JkCgOGVF9WsCmV0G5gFLOMv-MI9AVtMbA7jagsZvjSYerV0GSNFLOMsmWfOvQpwbPrs4GoZ0FtZ_4ssXcSe0FoZ" xr:uid="{FB93B367-0C1C-41C9-9540-17411BB5583A}"/>
    <hyperlink ref="J20" r:id="rId7" tooltip="https://detail.tmall.com/item.htm?abbucket=9&amp;id=693377485791&amp;pisk=fqdZ2jNyffhNO4cofN54TrPI7EWON1m5SIsfoEYc5GjM1NZcgH-65tjX5su2vMO1fF1G0s8J4hs1hROFtZ7YjRfcn9YhkMtbGFO2pS8JkCgOGVF9WsCmV0G5gFLOMv-MI9AVtMbA7jagsZvjSYerV0GSNFLOMsmWfOvQpwbPrs4GoZ0FtZ_4ssXcSe0Fo" display="https://detail.tmall.com/item.htm?abbucket=9&amp;id=693377485791&amp;pisk=fqdZ2jNyffhNO4cofN54TrPI7EWON1m5SIsfoEYc5GjM1NZcgH-65tjX5su2vMO1fF1G0s8J4hs1hROFtZ7YjRfcn9YhkMtbGFO2pS8JkCgOGVF9WsCmV0G5gFLOMv-MI9AVtMbA7jagsZvjSYerV0GSNFLOMsmWfOvQpwbPrs4GoZ0FtZ_4ssXcSe0FoZ" xr:uid="{D70A7D9E-D289-4B47-A64D-B27495EA58E4}"/>
    <hyperlink ref="J21" r:id="rId8" tooltip="https://item.taobao.com/item.htm?_u=c2085qbuhef74b&amp;id=587868869562&amp;pisk=foRoomwsKLW7wW24qx5SLt9SCzDtNz1BTHFdv6IE3iSjR8e-P97e-HApeeSdtHxHxgBEV_dHmFTKPB35aXbeXnfpygIpm2xJRWnSd_FUx3TZVUIKPBjFm3-hd4sdYMxp8Lpo6fLWP61Fxcht6ONBWpthzT7Pu2718MJvU8pwP61EXcht6UTWbwO" display="https://item.taobao.com/item.htm?_u=c2085qbuhef74b&amp;id=587868869562&amp;pisk=foRoomwsKLW7wW24qx5SLt9SCzDtNz1BTHFdv6IE3iSjR8e-P97e-HApeeSdtHxHxgBEV_dHmFTKPB35aXbeXnfpygIpm2xJRWnSd_FUx3TZVUIKPBjFm3-hd4sdYMxp8Lpo6fLWP61Fxcht6ONBWpthzT7Pu2718MJvU8pwP61EXcht6UTWbwOu" xr:uid="{42191EB2-F131-4970-AA27-916E3AF4DC89}"/>
    <hyperlink ref="J2" r:id="rId9" display="https://item.taobao.com/item.htm?abbucket=19&amp;id=814954787248&amp;ns=1&amp;pisk=gZVE38AgT6CeSVNFqVcygDYnP_cKNXjfT7iSrz4oRDmnAz0oalq5JDalvuPrjzeCJYspzeFa0QOCv9UkabGlci1fGyUIwbjfZ_AE6H3jrLfWK0Di94MdfNt1GyUK2bjfcs1X4UjoPHvoquciI4ujZ2Do-hbZPqtoZDDkjd0mj0cuqDDMS4geqHDHKVbZJ4Rk-2mkjF0mPQxuqbbaSc3oNrruvCoZKa2xEZOOKDkEmymwgPFZ-S9L8cWOC5yZLmAjbQAu_24MLRKWgTi0HDMjmlf6TbzizlkbLiRU4z4YEAPyxwZ0j8roWRIyUmyuR-FtKUv377oEnWDwoZU4-4qoURI2G2lQQxPUpaKg-oiUnXUWuMaZ3RkxSAYyKXwbl7H0t6-xfx3zbxwF0Brc45x-SvqbwJ-kUv0t7m_N7Ub6flrMRIJMeLHNBVofkZpJev0t7m_N7Lp-Q53ZcZQA.&amp;priceTId=2147bf9717359593441207149edb5a&amp;skuId=5681498675796&amp;spm=a21n57.1.item.7.6260523c5GH0CB&amp;utparam=%7B%22aplus_abtest%22%3A%225e85845e3a5c91a409b05727b287b8ef%22%7D&amp;xxc=taobaoSearch" xr:uid="{439DC015-32BF-4E5C-8E83-A2B77F443C1E}"/>
    <hyperlink ref="J9" r:id="rId10" display="https://item.taobao.com/item.htm?id=742336811163&amp;pisk=gbC_GVgKgcm_6fU-mszEOB70rmRX5yPzMqTArZhZkCd9hjQNVEl23RYjGH_8Shy0Ii6CDMvwXnJ2GEsyxNl4SNzbGZQJXIWwbEIFcMDNbs-VYS_lVdlNksuGKg7-_1yMgjOMiIEz47PzSNADM-uxxunipETbgfKxMCAK4hgae7PPSwgwWz7LasWjkaTnHjIvBpLp7HL9knLTRpLykIh9HfHKvHYvMIKvBpQpzEovDfpYRDLkufh9kjdp9E8r6IdADXUBoHL9MIIAJyTmZ3uWlRtG5P-3xSMT7uIHAjhAOeEMHNaoge1653x5W1GSNrY6C3Q9AuVvoJJdoK1moj9fWTjDyGnT4dbAdMT6GWk9ww6AVefTacThQwQyvagmiNA6lLdvdqhARCxpe6d8wDThpNWAsGgjMFfNaKtkdrhD3BCyeTIsozbp6EIDEsroshQAr_XyNWk9ww6AVtsyzb-7wyHjRLcXR3zQRxDDoKVmA_X3sxp9-F9URyiOndLHR3zQRxDDBeY6zyaIXtf..&amp;spm=tbpc.boughtlist.suborder_itemtitle.1.68012e8dvO8uNe" xr:uid="{8CEC2EE3-DAAF-4DA8-959A-3BEAECA5FF6B}"/>
    <hyperlink ref="C13" r:id="rId11" display="https://item.taobao.com/item.htm?id=885836732558" xr:uid="{ABD43314-AA15-4BEF-8E79-380AC0EDE753}"/>
  </hyperlinks>
  <pageMargins left="0.7" right="0.7" top="0.75" bottom="0.75" header="0.3" footer="0.3"/>
  <pageSetup paperSize="9"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2025-07-09T15:50:12Z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