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wenli\Downloads\"/>
    </mc:Choice>
  </mc:AlternateContent>
  <xr:revisionPtr revIDLastSave="0" documentId="8_{5DEBD6B1-BE2E-411C-A52B-329C3F09CBB9}" xr6:coauthVersionLast="47" xr6:coauthVersionMax="47" xr10:uidLastSave="{00000000-0000-0000-0000-000000000000}"/>
  <bookViews>
    <workbookView xWindow="-108" yWindow="-108" windowWidth="23256" windowHeight="12456" xr2:uid="{00000000-000D-0000-FFFF-FFFF00000000}"/>
  </bookViews>
  <sheets>
    <sheet name="Dashboard" sheetId="19"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57" i="17"/>
  <c r="O797" i="17"/>
  <c r="O883" i="17"/>
  <c r="O975" i="17"/>
  <c r="N51" i="17"/>
  <c r="N72" i="17"/>
  <c r="N127" i="17"/>
  <c r="N135" i="17"/>
  <c r="N136" i="17"/>
  <c r="N181" i="17"/>
  <c r="N197" i="17"/>
  <c r="N203" i="17"/>
  <c r="N245" i="17"/>
  <c r="N261" i="17"/>
  <c r="N307" i="17"/>
  <c r="N309" i="17"/>
  <c r="N355" i="17"/>
  <c r="N371" i="17"/>
  <c r="N372" i="17"/>
  <c r="N413" i="17"/>
  <c r="N419" i="17"/>
  <c r="N435" i="17"/>
  <c r="N477" i="17"/>
  <c r="N480" i="17"/>
  <c r="N515" i="17"/>
  <c r="N516" i="17"/>
  <c r="N553" i="17"/>
  <c r="N581" i="17"/>
  <c r="N617" i="17"/>
  <c r="N619" i="17"/>
  <c r="N645" i="17"/>
  <c r="N656" i="17"/>
  <c r="N683" i="17"/>
  <c r="N684" i="17"/>
  <c r="N721" i="17"/>
  <c r="N757" i="17"/>
  <c r="N785" i="17"/>
  <c r="N787" i="17"/>
  <c r="N821" i="17"/>
  <c r="N824" i="17"/>
  <c r="N851" i="17"/>
  <c r="N860" i="17"/>
  <c r="N889" i="17"/>
  <c r="N925" i="17"/>
  <c r="N951" i="17"/>
  <c r="N959" i="17"/>
  <c r="N977" i="17"/>
  <c r="N980" i="17"/>
  <c r="N993" i="17"/>
  <c r="N997" i="17"/>
  <c r="M12" i="17"/>
  <c r="M13" i="17"/>
  <c r="M29" i="17"/>
  <c r="M31" i="17"/>
  <c r="M44" i="17"/>
  <c r="M45" i="17"/>
  <c r="M47" i="17"/>
  <c r="M63" i="17"/>
  <c r="M65" i="17"/>
  <c r="M79" i="17"/>
  <c r="M83" i="17"/>
  <c r="M97" i="17"/>
  <c r="M98" i="17"/>
  <c r="M108" i="17"/>
  <c r="M111" i="17"/>
  <c r="M112" i="17"/>
  <c r="M122" i="17"/>
  <c r="M123" i="17"/>
  <c r="M124" i="17"/>
  <c r="M136" i="17"/>
  <c r="M138" i="17"/>
  <c r="M148" i="17"/>
  <c r="M151" i="17"/>
  <c r="M160" i="17"/>
  <c r="M162" i="17"/>
  <c r="M163" i="17"/>
  <c r="M172" i="17"/>
  <c r="M175" i="17"/>
  <c r="M176" i="17"/>
  <c r="M186" i="17"/>
  <c r="M187" i="17"/>
  <c r="M188" i="17"/>
  <c r="M200" i="17"/>
  <c r="M202" i="17"/>
  <c r="M212" i="17"/>
  <c r="M215" i="17"/>
  <c r="M224" i="17"/>
  <c r="M226" i="17"/>
  <c r="M227" i="17"/>
  <c r="M236" i="17"/>
  <c r="M239" i="17"/>
  <c r="M240" i="17"/>
  <c r="M250" i="17"/>
  <c r="M251" i="17"/>
  <c r="M252" i="17"/>
  <c r="M264" i="17"/>
  <c r="M266" i="17"/>
  <c r="M276" i="17"/>
  <c r="M279" i="17"/>
  <c r="M288" i="17"/>
  <c r="M290" i="17"/>
  <c r="M291" i="17"/>
  <c r="M300" i="17"/>
  <c r="M303" i="17"/>
  <c r="M304" i="17"/>
  <c r="M314" i="17"/>
  <c r="M315" i="17"/>
  <c r="M316" i="17"/>
  <c r="M328" i="17"/>
  <c r="M330" i="17"/>
  <c r="M340" i="17"/>
  <c r="M343" i="17"/>
  <c r="M352" i="17"/>
  <c r="M354" i="17"/>
  <c r="M355" i="17"/>
  <c r="M364" i="17"/>
  <c r="M367" i="17"/>
  <c r="M368" i="17"/>
  <c r="M378" i="17"/>
  <c r="M379" i="17"/>
  <c r="M380" i="17"/>
  <c r="M392" i="17"/>
  <c r="M394" i="17"/>
  <c r="M402" i="17"/>
  <c r="M403" i="17"/>
  <c r="M404" i="17"/>
  <c r="M412" i="17"/>
  <c r="M414" i="17"/>
  <c r="M415" i="17"/>
  <c r="M424" i="17"/>
  <c r="M426" i="17"/>
  <c r="M434" i="17"/>
  <c r="M435" i="17"/>
  <c r="M436" i="17"/>
  <c r="M444" i="17"/>
  <c r="M446" i="17"/>
  <c r="M447" i="17"/>
  <c r="M456" i="17"/>
  <c r="M458" i="17"/>
  <c r="M466" i="17"/>
  <c r="M467" i="17"/>
  <c r="M468" i="17"/>
  <c r="M476" i="17"/>
  <c r="M478" i="17"/>
  <c r="M479" i="17"/>
  <c r="M488" i="17"/>
  <c r="M490" i="17"/>
  <c r="M498" i="17"/>
  <c r="M499" i="17"/>
  <c r="M500" i="17"/>
  <c r="M508" i="17"/>
  <c r="M510" i="17"/>
  <c r="M511" i="17"/>
  <c r="M520" i="17"/>
  <c r="M522" i="17"/>
  <c r="M530" i="17"/>
  <c r="M531" i="17"/>
  <c r="M532" i="17"/>
  <c r="M540" i="17"/>
  <c r="M542" i="17"/>
  <c r="M543" i="17"/>
  <c r="M552" i="17"/>
  <c r="M554" i="17"/>
  <c r="M562" i="17"/>
  <c r="M563" i="17"/>
  <c r="M564" i="17"/>
  <c r="M572" i="17"/>
  <c r="M574" i="17"/>
  <c r="M575" i="17"/>
  <c r="M584" i="17"/>
  <c r="M586" i="17"/>
  <c r="M594" i="17"/>
  <c r="M595" i="17"/>
  <c r="M596" i="17"/>
  <c r="M604" i="17"/>
  <c r="M606" i="17"/>
  <c r="M607" i="17"/>
  <c r="M616" i="17"/>
  <c r="M618" i="17"/>
  <c r="M626" i="17"/>
  <c r="M627" i="17"/>
  <c r="M628" i="17"/>
  <c r="M636" i="17"/>
  <c r="M638" i="17"/>
  <c r="M639" i="17"/>
  <c r="M648" i="17"/>
  <c r="M650" i="17"/>
  <c r="M658" i="17"/>
  <c r="M659" i="17"/>
  <c r="M660" i="17"/>
  <c r="M668" i="17"/>
  <c r="M670" i="17"/>
  <c r="M671" i="17"/>
  <c r="M680" i="17"/>
  <c r="M682" i="17"/>
  <c r="M690" i="17"/>
  <c r="M691" i="17"/>
  <c r="M692" i="17"/>
  <c r="M700" i="17"/>
  <c r="M702" i="17"/>
  <c r="M703" i="17"/>
  <c r="M712" i="17"/>
  <c r="M714" i="17"/>
  <c r="M722" i="17"/>
  <c r="M723" i="17"/>
  <c r="M724" i="17"/>
  <c r="M732" i="17"/>
  <c r="M734" i="17"/>
  <c r="M735" i="17"/>
  <c r="M744" i="17"/>
  <c r="M746" i="17"/>
  <c r="M752" i="17"/>
  <c r="M754" i="17"/>
  <c r="M755" i="17"/>
  <c r="M762" i="17"/>
  <c r="M763" i="17"/>
  <c r="M764" i="17"/>
  <c r="M772" i="17"/>
  <c r="M773" i="17"/>
  <c r="M780" i="17"/>
  <c r="M781" i="17"/>
  <c r="M782" i="17"/>
  <c r="M790" i="17"/>
  <c r="M791" i="17"/>
  <c r="M799" i="17"/>
  <c r="M800" i="17"/>
  <c r="M807" i="17"/>
  <c r="M808" i="17"/>
  <c r="M815" i="17"/>
  <c r="M816" i="17"/>
  <c r="M823" i="17"/>
  <c r="M824" i="17"/>
  <c r="M831" i="17"/>
  <c r="M832" i="17"/>
  <c r="M839" i="17"/>
  <c r="M840" i="17"/>
  <c r="M847" i="17"/>
  <c r="M848" i="17"/>
  <c r="M855" i="17"/>
  <c r="M856" i="17"/>
  <c r="M863" i="17"/>
  <c r="M864" i="17"/>
  <c r="M871" i="17"/>
  <c r="M872" i="17"/>
  <c r="M879" i="17"/>
  <c r="M880" i="17"/>
  <c r="M887" i="17"/>
  <c r="M888" i="17"/>
  <c r="M895" i="17"/>
  <c r="M896" i="17"/>
  <c r="M903" i="17"/>
  <c r="M904" i="17"/>
  <c r="M911" i="17"/>
  <c r="M912" i="17"/>
  <c r="M919" i="17"/>
  <c r="M920" i="17"/>
  <c r="M927" i="17"/>
  <c r="M928" i="17"/>
  <c r="M935" i="17"/>
  <c r="M936" i="17"/>
  <c r="M943" i="17"/>
  <c r="M944" i="17"/>
  <c r="M951" i="17"/>
  <c r="M952" i="17"/>
  <c r="M959" i="17"/>
  <c r="M960" i="17"/>
  <c r="M967" i="17"/>
  <c r="M968" i="17"/>
  <c r="M975" i="17"/>
  <c r="M976" i="17"/>
  <c r="M983" i="17"/>
  <c r="M984" i="17"/>
  <c r="M991" i="17"/>
  <c r="M992" i="17"/>
  <c r="M999" i="17"/>
  <c r="M100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I123" i="17"/>
  <c r="N123" i="17" s="1"/>
  <c r="J123" i="17"/>
  <c r="O123" i="17" s="1"/>
  <c r="K123" i="17"/>
  <c r="L123" i="17"/>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J135" i="17"/>
  <c r="O135" i="17" s="1"/>
  <c r="K135" i="17"/>
  <c r="L135" i="17"/>
  <c r="M135" i="17" s="1"/>
  <c r="I136" i="17"/>
  <c r="J136" i="17"/>
  <c r="O136" i="17" s="1"/>
  <c r="K136" i="17"/>
  <c r="L136" i="17"/>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I203" i="17"/>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I252" i="17"/>
  <c r="N252" i="17" s="1"/>
  <c r="J252" i="17"/>
  <c r="O252" i="17" s="1"/>
  <c r="K252" i="17"/>
  <c r="L252" i="17"/>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M289" i="17" s="1"/>
  <c r="I290" i="17"/>
  <c r="N290" i="17" s="1"/>
  <c r="J290" i="17"/>
  <c r="O290" i="17" s="1"/>
  <c r="K290" i="17"/>
  <c r="L290" i="17"/>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J307" i="17"/>
  <c r="O307" i="17" s="1"/>
  <c r="K307" i="17"/>
  <c r="L307" i="17"/>
  <c r="M307" i="17" s="1"/>
  <c r="I308" i="17"/>
  <c r="N308" i="17" s="1"/>
  <c r="J308" i="17"/>
  <c r="O308" i="17" s="1"/>
  <c r="K308" i="17"/>
  <c r="L308" i="17"/>
  <c r="M308" i="17" s="1"/>
  <c r="I309" i="17"/>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I315" i="17"/>
  <c r="N315" i="17" s="1"/>
  <c r="J315" i="17"/>
  <c r="O315" i="17" s="1"/>
  <c r="K315" i="17"/>
  <c r="L315" i="17"/>
  <c r="I316" i="17"/>
  <c r="N316" i="17" s="1"/>
  <c r="J316" i="17"/>
  <c r="O316" i="17" s="1"/>
  <c r="K316" i="17"/>
  <c r="L316" i="17"/>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I353" i="17"/>
  <c r="N353" i="17" s="1"/>
  <c r="J353" i="17"/>
  <c r="O353" i="17" s="1"/>
  <c r="K353" i="17"/>
  <c r="L353" i="17"/>
  <c r="M353" i="17" s="1"/>
  <c r="I354" i="17"/>
  <c r="N354" i="17" s="1"/>
  <c r="J354" i="17"/>
  <c r="O354" i="17" s="1"/>
  <c r="K354" i="17"/>
  <c r="L354" i="17"/>
  <c r="I355" i="17"/>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I369" i="17"/>
  <c r="N369" i="17" s="1"/>
  <c r="J369" i="17"/>
  <c r="O369" i="17" s="1"/>
  <c r="K369" i="17"/>
  <c r="L369" i="17"/>
  <c r="M369" i="17" s="1"/>
  <c r="I370" i="17"/>
  <c r="N370" i="17" s="1"/>
  <c r="J370" i="17"/>
  <c r="O370" i="17" s="1"/>
  <c r="K370" i="17"/>
  <c r="L370" i="17"/>
  <c r="M370" i="17" s="1"/>
  <c r="I371" i="17"/>
  <c r="J371" i="17"/>
  <c r="O371" i="17" s="1"/>
  <c r="K371" i="17"/>
  <c r="L371" i="17"/>
  <c r="M371" i="17" s="1"/>
  <c r="I372" i="17"/>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I379" i="17"/>
  <c r="N379" i="17" s="1"/>
  <c r="J379" i="17"/>
  <c r="O379" i="17" s="1"/>
  <c r="K379" i="17"/>
  <c r="L379" i="17"/>
  <c r="I380" i="17"/>
  <c r="N380" i="17" s="1"/>
  <c r="J380" i="17"/>
  <c r="O380" i="17" s="1"/>
  <c r="K380" i="17"/>
  <c r="L380" i="17"/>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I393" i="17"/>
  <c r="N393" i="17" s="1"/>
  <c r="J393" i="17"/>
  <c r="O393" i="17" s="1"/>
  <c r="K393" i="17"/>
  <c r="L393" i="17"/>
  <c r="M393" i="17" s="1"/>
  <c r="I394" i="17"/>
  <c r="N394" i="17" s="1"/>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I404" i="17"/>
  <c r="N404" i="17" s="1"/>
  <c r="J404" i="17"/>
  <c r="O404" i="17" s="1"/>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J413" i="17"/>
  <c r="O413" i="17" s="1"/>
  <c r="K413" i="17"/>
  <c r="L413" i="17"/>
  <c r="M413" i="17" s="1"/>
  <c r="I414" i="17"/>
  <c r="N414" i="17" s="1"/>
  <c r="J414" i="17"/>
  <c r="O414" i="17" s="1"/>
  <c r="K414" i="17"/>
  <c r="L414" i="17"/>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J435" i="17"/>
  <c r="O435" i="17" s="1"/>
  <c r="K435" i="17"/>
  <c r="L435" i="17"/>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J477" i="17"/>
  <c r="O477" i="17" s="1"/>
  <c r="K477" i="17"/>
  <c r="L477" i="17"/>
  <c r="M477" i="17" s="1"/>
  <c r="I478" i="17"/>
  <c r="N478" i="17" s="1"/>
  <c r="J478" i="17"/>
  <c r="O478" i="17" s="1"/>
  <c r="K478" i="17"/>
  <c r="L478" i="17"/>
  <c r="I479" i="17"/>
  <c r="N479" i="17" s="1"/>
  <c r="J479" i="17"/>
  <c r="O479" i="17" s="1"/>
  <c r="K479" i="17"/>
  <c r="L479" i="17"/>
  <c r="I480" i="17"/>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M509" i="17" s="1"/>
  <c r="I510" i="17"/>
  <c r="N510" i="17" s="1"/>
  <c r="J510" i="17"/>
  <c r="O510" i="17" s="1"/>
  <c r="K510" i="17"/>
  <c r="L510" i="17"/>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J515" i="17"/>
  <c r="O515" i="17" s="1"/>
  <c r="K515" i="17"/>
  <c r="L515" i="17"/>
  <c r="M515" i="17" s="1"/>
  <c r="I516" i="17"/>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J617" i="17"/>
  <c r="O617" i="17" s="1"/>
  <c r="K617" i="17"/>
  <c r="L617" i="17"/>
  <c r="M617" i="17" s="1"/>
  <c r="I618" i="17"/>
  <c r="N618" i="17" s="1"/>
  <c r="J618" i="17"/>
  <c r="O618" i="17" s="1"/>
  <c r="K618" i="17"/>
  <c r="L618" i="17"/>
  <c r="I619" i="17"/>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I660" i="17"/>
  <c r="N660" i="17" s="1"/>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I683" i="17"/>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I703" i="17"/>
  <c r="N703" i="17" s="1"/>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J721" i="17"/>
  <c r="O721" i="17" s="1"/>
  <c r="K721" i="17"/>
  <c r="L721" i="17"/>
  <c r="M721" i="17" s="1"/>
  <c r="I722" i="17"/>
  <c r="N722" i="17" s="1"/>
  <c r="J722" i="17"/>
  <c r="O722" i="17" s="1"/>
  <c r="K722" i="17"/>
  <c r="L722" i="17"/>
  <c r="I723" i="17"/>
  <c r="N723" i="17" s="1"/>
  <c r="J723" i="17"/>
  <c r="O723" i="17" s="1"/>
  <c r="K723" i="17"/>
  <c r="L723" i="17"/>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M733" i="17" s="1"/>
  <c r="I734" i="17"/>
  <c r="N734" i="17" s="1"/>
  <c r="J734" i="17"/>
  <c r="O734" i="17" s="1"/>
  <c r="K734" i="17"/>
  <c r="L734" i="17"/>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M753" i="17" s="1"/>
  <c r="I754" i="17"/>
  <c r="N754" i="17" s="1"/>
  <c r="J754" i="17"/>
  <c r="O754" i="17" s="1"/>
  <c r="K754" i="17"/>
  <c r="L754" i="17"/>
  <c r="I755" i="17"/>
  <c r="N755" i="17" s="1"/>
  <c r="J755" i="17"/>
  <c r="O755" i="17" s="1"/>
  <c r="K755" i="17"/>
  <c r="L755" i="17"/>
  <c r="I756" i="17"/>
  <c r="N756" i="17" s="1"/>
  <c r="J756" i="17"/>
  <c r="O756" i="17" s="1"/>
  <c r="K756" i="17"/>
  <c r="L756" i="17"/>
  <c r="M756" i="17" s="1"/>
  <c r="I757" i="17"/>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J785" i="17"/>
  <c r="O785" i="17" s="1"/>
  <c r="K785" i="17"/>
  <c r="L785" i="17"/>
  <c r="M785" i="17" s="1"/>
  <c r="I786" i="17"/>
  <c r="N786" i="17" s="1"/>
  <c r="J786" i="17"/>
  <c r="O786" i="17" s="1"/>
  <c r="K786" i="17"/>
  <c r="L786" i="17"/>
  <c r="M786" i="17" s="1"/>
  <c r="I787" i="17"/>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J821" i="17"/>
  <c r="O821" i="17" s="1"/>
  <c r="K821" i="17"/>
  <c r="L821" i="17"/>
  <c r="M821" i="17" s="1"/>
  <c r="I822" i="17"/>
  <c r="N822" i="17" s="1"/>
  <c r="J822" i="17"/>
  <c r="O822" i="17" s="1"/>
  <c r="K822" i="17"/>
  <c r="L822" i="17"/>
  <c r="M822" i="17" s="1"/>
  <c r="I823" i="17"/>
  <c r="N823" i="17" s="1"/>
  <c r="J823" i="17"/>
  <c r="O823" i="17" s="1"/>
  <c r="K823" i="17"/>
  <c r="L823" i="17"/>
  <c r="I824" i="17"/>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I889" i="17"/>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J951" i="17"/>
  <c r="O951" i="17" s="1"/>
  <c r="K951" i="17"/>
  <c r="L951" i="17"/>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J959" i="17"/>
  <c r="O959" i="17" s="1"/>
  <c r="K959" i="17"/>
  <c r="L959" i="17"/>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K975" i="17"/>
  <c r="L975" i="17"/>
  <c r="I976" i="17"/>
  <c r="N976" i="17" s="1"/>
  <c r="J976" i="17"/>
  <c r="O976" i="17" s="1"/>
  <c r="K976" i="17"/>
  <c r="L976" i="17"/>
  <c r="I977" i="17"/>
  <c r="J977" i="17"/>
  <c r="O977" i="17" s="1"/>
  <c r="K977" i="17"/>
  <c r="L977" i="17"/>
  <c r="M977" i="17" s="1"/>
  <c r="I978" i="17"/>
  <c r="N978" i="17" s="1"/>
  <c r="J978" i="17"/>
  <c r="O978" i="17" s="1"/>
  <c r="K978" i="17"/>
  <c r="L978" i="17"/>
  <c r="M978" i="17" s="1"/>
  <c r="I979" i="17"/>
  <c r="N979" i="17" s="1"/>
  <c r="J979" i="17"/>
  <c r="O979" i="17" s="1"/>
  <c r="K979" i="17"/>
  <c r="L979" i="17"/>
  <c r="M979" i="17" s="1"/>
  <c r="I980" i="17"/>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I993" i="17"/>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<sst xmlns="http://schemas.openxmlformats.org/spreadsheetml/2006/main" count="11128" uniqueCount="6221">
  <si>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</si>
  <si>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</si>
  <si>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</si>
  <si>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</si>
  <si>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</si>
  <si>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</si>
  <si>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</si>
  <si>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</si>
  <si>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</si>
  <si>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</si>
  <si>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</si>
  <si>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</si>
  <si>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</si>
  <si>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</si>
  <si>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</si>
  <si>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</si>
  <si>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</si>
  <si>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</si>
  <si>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</si>
  <si>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</si>
  <si>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</si>
  <si>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</si>
  <si>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</si>
  <si>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</si>
  <si>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</si>
  <si>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</si>
  <si>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</si>
  <si>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</si>
  <si>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</si>
  <si>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</si>
  <si>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</si>
  <si>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</si>
  <si>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</si>
  <si>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</si>
  <si>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</si>
  <si>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</si>
  <si>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</si>
  <si>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</si>
  <si>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</si>
  <si>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</si>
  <si>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</si>
  <si>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</si>
  <si>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</si>
  <si>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</si>
  <si>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</si>
  <si>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</si>
  <si>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</si>
  <si>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</si>
  <si>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</si>
  <si>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</si>
  <si>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</si>
  <si>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</si>
  <si>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</si>
  <si>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</si>
  <si>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</si>
  <si>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</si>
  <si>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</si>
  <si>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</si>
  <si>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</si>
  <si>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</si>
  <si>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</si>
  <si>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</si>
  <si>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</si>
  <si>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</si>
  <si>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</si>
  <si>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</si>
  <si>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</si>
  <si>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</si>
  <si>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</si>
  <si>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</si>
  <si>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</si>
  <si>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</si>
  <si>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</si>
  <si>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</si>
  <si>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</si>
  <si>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</si>
  <si>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</si>
  <si>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</si>
  <si>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</si>
  <si>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</si>
  <si>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</si>
  <si>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</si>
  <si>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</si>
  <si>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</si>
  <si>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</si>
  <si>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</si>
  <si>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</si>
  <si>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</si>
  <si>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</si>
  <si>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</si>
  <si>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</si>
  <si>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</si>
  <si>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</si>
  <si>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</si>
  <si>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</si>
  <si>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</si>
  <si>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</si>
  <si>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</si>
  <si>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</si>
  <si>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</si>
  <si>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</si>
  <si>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</si>
  <si>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</si>
  <si>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</si>
  <si>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</si>
  <si>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</si>
  <si>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</si>
  <si>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</si>
  <si>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</si>
  <si>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</si>
  <si>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</si>
  <si>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</si>
  <si>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</si>
  <si>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</si>
  <si>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</si>
  <si>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</si>
  <si>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</si>
  <si>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</si>
  <si>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</si>
  <si>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</si>
  <si>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</si>
  <si>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</si>
  <si>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</si>
  <si>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</si>
  <si>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</si>
  <si>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</si>
  <si>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</si>
  <si>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</si>
  <si>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</si>
  <si>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</si>
  <si>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</si>
  <si>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</si>
  <si>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</si>
  <si>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</si>
  <si>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</si>
  <si>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</si>
  <si>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</si>
  <si>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</si>
  <si>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</si>
  <si>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</si>
  <si>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</si>
  <si>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</si>
  <si>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</si>
  <si>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</si>
  <si>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</si>
  <si>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</si>
  <si>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</si>
  <si>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</si>
  <si>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</si>
  <si>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</si>
  <si>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</si>
  <si>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</si>
  <si>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</si>
  <si>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</si>
  <si>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</si>
  <si>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</si>
  <si>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</si>
  <si>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</si>
  <si>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</si>
  <si>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</si>
  <si>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</si>
  <si>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</si>
  <si>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</si>
  <si>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</si>
  <si>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</si>
  <si>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</si>
  <si>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</si>
  <si>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</si>
  <si>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</si>
  <si>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</si>
  <si>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</si>
  <si>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</si>
  <si>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</si>
  <si>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</si>
  <si>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</si>
  <si>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</si>
  <si>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</si>
  <si>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</si>
  <si>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</si>
  <si>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</si>
  <si>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</si>
  <si>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</si>
  <si>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</si>
  <si>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</si>
  <si>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</si>
  <si>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</si>
  <si>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</si>
  <si>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</si>
  <si>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</si>
  <si>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</si>
  <si>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</si>
  <si>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</si>
  <si>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</si>
  <si>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</si>
  <si>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</si>
  <si>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</si>
  <si>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</si>
  <si>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</si>
  <si>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</si>
  <si>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</si>
  <si>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</si>
  <si>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</si>
  <si>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</si>
  <si>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</si>
  <si>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</si>
  <si>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</si>
  <si>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</si>
  <si>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</si>
  <si>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</si>
  <si>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</si>
  <si>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</si>
  <si>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</si>
  <si>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</si>
  <si>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</si>
  <si>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</si>
  <si>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</si>
  <si>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</si>
  <si>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</si>
  <si>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</si>
  <si>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</si>
  <si>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</si>
  <si>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</si>
  <si>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</si>
  <si>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</si>
  <si>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</si>
  <si>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</si>
  <si>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</si>
  <si>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</si>
  <si>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</si>
  <si>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</si>
  <si>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</si>
  <si>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</si>
  <si>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</si>
  <si>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</si>
  <si>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</si>
  <si>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</si>
  <si>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</si>
  <si>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</si>
  <si>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</si>
  <si>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</si>
  <si>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</si>
  <si>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</si>
  <si>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</si>
  <si>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</si>
  <si>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</si>
  <si>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</si>
  <si>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</si>
  <si>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</si>
  <si>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</si>
  <si>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</si>
  <si>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</si>
  <si>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</si>
  <si>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</si>
  <si>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</si>
  <si>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</si>
  <si>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</si>
  <si>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</si>
  <si>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</si>
  <si>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</si>
  <si>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</si>
  <si>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</si>
  <si>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</si>
  <si>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</si>
  <si>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</si>
  <si>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</si>
  <si>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</si>
  <si>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</si>
  <si>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</si>
  <si>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</si>
  <si>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</si>
  <si>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</si>
  <si>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</si>
  <si>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</si>
  <si>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</si>
  <si>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</si>
  <si>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</si>
  <si>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</si>
  <si>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</si>
  <si>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</si>
  <si>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</si>
  <si>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</si>
  <si>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</si>
  <si>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</si>
  <si>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</si>
  <si>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</si>
  <si>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</si>
  <si>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</si>
  <si>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</si>
  <si>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</si>
  <si>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</si>
  <si>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</si>
  <si>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</si>
  <si>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</si>
  <si>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</si>
  <si>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</si>
  <si>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</si>
  <si>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</si>
  <si>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</si>
  <si>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</si>
  <si>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</si>
  <si>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</si>
  <si>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</si>
  <si>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</si>
  <si>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</si>
  <si>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</si>
  <si>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</si>
  <si>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</si>
  <si>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</si>
  <si>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</si>
  <si>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</si>
  <si>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</si>
  <si>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</si>
  <si>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</si>
  <si>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</si>
  <si>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</si>
  <si>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</si>
  <si>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</si>
  <si>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</si>
  <si>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</si>
  <si>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</si>
  <si>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</si>
  <si>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</si>
  <si>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</si>
  <si>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</si>
  <si>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</si>
  <si>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</si>
  <si>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</si>
  <si>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</si>
  <si>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</si>
  <si>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</si>
  <si>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</si>
  <si>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</si>
  <si>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</si>
  <si>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</si>
  <si>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</si>
  <si>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</si>
  <si>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</si>
  <si>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</si>
  <si>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</si>
  <si>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</si>
  <si>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</si>
  <si>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</si>
  <si>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</si>
  <si>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</si>
  <si>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</si>
  <si>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</si>
  <si>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</si>
  <si>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</si>
  <si>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</si>
  <si>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</si>
  <si>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</si>
  <si>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</si>
  <si>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</si>
  <si>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</si>
  <si>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</si>
  <si>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</si>
  <si>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</si>
  <si>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</si>
  <si>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</si>
  <si>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</si>
  <si>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</si>
  <si>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</si>
  <si>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</si>
  <si>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</si>
  <si>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</si>
  <si>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</si>
  <si>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</si>
  <si>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</si>
  <si>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</si>
  <si>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</si>
  <si>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</si>
  <si>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</si>
  <si>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</si>
  <si>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</si>
  <si>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</si>
  <si>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</si>
  <si>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</si>
  <si>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</si>
  <si>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</si>
  <si>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</si>
  <si>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</si>
  <si>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</si>
  <si>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</si>
  <si>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</si>
  <si>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</si>
  <si>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</si>
  <si>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</si>
  <si>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</si>
  <si>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</si>
  <si>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</si>
  <si>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</si>
  <si>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</si>
  <si>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</si>
  <si>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</si>
  <si>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</si>
  <si>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</si>
  <si>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</si>
  <si>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</si>
  <si>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</si>
  <si>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</si>
  <si>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</si>
  <si>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</si>
  <si>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</si>
  <si>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</si>
  <si>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</si>
  <si>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</si>
  <si>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</si>
  <si>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</si>
  <si>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</si>
  <si>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</si>
  <si>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</si>
  <si>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</si>
  <si>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</si>
  <si>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</si>
  <si>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</si>
  <si>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</si>
  <si>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</si>
  <si>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</si>
  <si>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</si>
  <si>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</si>
  <si>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</si>
  <si>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</si>
  <si>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</si>
  <si>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</si>
  <si>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</si>
  <si>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</si>
  <si>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</si>
  <si>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</si>
  <si>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</si>
  <si>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</si>
  <si>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</si>
  <si>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</si>
  <si>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</si>
  <si>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</si>
  <si>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</si>
  <si>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</si>
  <si>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</si>
  <si>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</si>
  <si>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</si>
  <si>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</si>
  <si>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</si>
  <si>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</si>
  <si>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</si>
  <si>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</si>
  <si>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</si>
  <si>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</si>
  <si>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</si>
  <si>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</si>
  <si>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</si>
  <si>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</si>
  <si>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</si>
  <si>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</si>
  <si>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</si>
  <si>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</si>
  <si>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</si>
  <si>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</si>
  <si>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</si>
  <si>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</si>
  <si>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</si>
  <si>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</si>
  <si>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</si>
  <si>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</si>
  <si>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</si>
  <si>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</si>
  <si>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</si>
  <si>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</si>
  <si>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</si>
  <si>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</si>
  <si>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</si>
  <si>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</si>
  <si>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</si>
  <si>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</si>
  <si>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</si>
  <si>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</si>
  <si>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</si>
  <si>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</si>
  <si>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</si>
  <si>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</si>
  <si>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</si>
  <si>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</si>
  <si>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</si>
  <si>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</si>
  <si>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</si>
  <si>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</si>
  <si>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</si>
  <si>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</si>
  <si>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</si>
  <si>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</si>
  <si>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</si>
  <si>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</si>
  <si>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</si>
  <si>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</si>
  <si>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</si>
  <si>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</si>
  <si>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</si>
  <si>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</si>
  <si>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</si>
  <si>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</si>
  <si>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</si>
  <si>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</si>
  <si>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</si>
  <si>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</si>
  <si>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</si>
  <si>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</si>
  <si>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</si>
  <si>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</si>
  <si>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</si>
  <si>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</si>
  <si>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</si>
  <si>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</si>
  <si>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</si>
  <si>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</si>
  <si>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</si>
  <si>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</si>
  <si>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</si>
  <si>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</si>
  <si>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</si>
  <si>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</si>
  <si>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</si>
  <si>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</si>
  <si>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</si>
  <si>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</si>
  <si>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</si>
  <si>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</si>
  <si>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</si>
  <si>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</si>
  <si>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</si>
  <si>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</si>
  <si>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</si>
  <si>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</si>
  <si>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</si>
  <si>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</si>
  <si>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</si>
  <si>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</si>
  <si>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</si>
  <si>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</si>
  <si>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</si>
  <si>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</si>
  <si>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</si>
  <si>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</si>
  <si>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</si>
  <si>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</si>
  <si>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</si>
  <si>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</si>
  <si>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</si>
  <si>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</si>
  <si>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</si>
  <si>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</si>
  <si>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</si>
  <si>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</si>
  <si>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</si>
  <si>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</si>
  <si>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</si>
  <si>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</si>
  <si>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</si>
  <si>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</si>
  <si>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</si>
  <si>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</si>
  <si>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</si>
  <si>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</si>
  <si>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</si>
  <si>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</si>
  <si>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</si>
  <si>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</si>
  <si>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</si>
  <si>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</si>
  <si>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</si>
  <si>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</si>
  <si>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</si>
  <si>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</si>
  <si>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</si>
  <si>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</si>
  <si>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</si>
  <si>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</si>
  <si>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</si>
  <si>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</si>
  <si>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</si>
  <si>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</si>
  <si>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</si>
  <si>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</si>
  <si>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</si>
  <si>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</si>
  <si>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</si>
  <si>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</si>
  <si>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</si>
  <si>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</si>
  <si>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</si>
  <si>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</si>
  <si>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</si>
  <si>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</si>
  <si>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</si>
  <si>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</si>
  <si>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</si>
  <si>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</si>
  <si>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</si>
  <si>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</si>
  <si>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</si>
  <si>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</si>
  <si>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</si>
  <si>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</si>
  <si>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</si>
  <si>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</si>
  <si>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</si>
  <si>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</si>
  <si>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</si>
  <si>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</si>
  <si>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</si>
  <si>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</si>
  <si>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</si>
  <si>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</si>
  <si>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</si>
  <si>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</si>
  <si>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</si>
  <si>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</si>
  <si>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</si>
  <si>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</si>
  <si>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</si>
  <si>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</si>
  <si>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</si>
  <si>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</si>
  <si>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</si>
  <si>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</si>
  <si>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</si>
  <si>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</si>
  <si>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</si>
  <si>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</si>
  <si>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</si>
  <si>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</si>
  <si>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</si>
  <si>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</si>
  <si>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</si>
  <si>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</si>
  <si>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</si>
  <si>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</si>
  <si>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</si>
  <si>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</si>
  <si>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</si>
  <si>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</si>
  <si>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</si>
  <si>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</si>
  <si>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</si>
  <si>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</si>
  <si>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</si>
  <si>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</si>
  <si>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</si>
  <si>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</si>
  <si>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</si>
  <si>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</si>
  <si>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</si>
  <si>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</si>
  <si>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</si>
  <si>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</si>
  <si>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</si>
  <si>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</si>
  <si>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</si>
  <si>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</si>
  <si>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</si>
  <si>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</si>
  <si>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</si>
  <si>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</si>
  <si>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</si>
  <si>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</si>
  <si>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</si>
  <si>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</si>
  <si>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</si>
  <si>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</si>
  <si>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</si>
  <si>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</si>
  <si>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</si>
  <si>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</si>
  <si>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</si>
  <si>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</si>
  <si>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</si>
  <si>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</si>
  <si>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</si>
  <si>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</si>
  <si>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</si>
  <si>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</si>
  <si>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</si>
  <si>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</si>
  <si>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</si>
  <si>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</si>
  <si>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</si>
  <si>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</si>
  <si>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</si>
  <si>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</si>
  <si>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</si>
  <si>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</si>
  <si>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</si>
  <si>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</si>
  <si>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</si>
  <si>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</si>
  <si>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</si>
  <si>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</si>
  <si>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</si>
  <si>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</si>
  <si>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</si>
  <si>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</si>
  <si>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</si>
  <si>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</si>
  <si>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</si>
  <si>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</si>
  <si>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</si>
  <si>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</si>
  <si>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</si>
  <si>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</si>
  <si>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</si>
  <si>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</si>
  <si>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</si>
  <si>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</si>
  <si>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</si>
  <si>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</si>
  <si>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</si>
  <si>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</si>
  <si>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</si>
  <si>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</si>
  <si>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</si>
  <si>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</si>
  <si>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</si>
  <si>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</si>
  <si>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</si>
  <si>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</si>
  <si>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</si>
  <si>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</si>
  <si>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</si>
  <si>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</si>
  <si>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</si>
  <si>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</si>
  <si>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</si>
  <si>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</si>
  <si>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</si>
  <si>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</si>
  <si>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</si>
  <si>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</si>
  <si>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</si>
  <si>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</si>
  <si>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</si>
  <si>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</si>
  <si>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</si>
  <si>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</si>
  <si>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</si>
  <si>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</si>
  <si>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</si>
  <si>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</si>
  <si>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</si>
  <si>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</si>
  <si>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</si>
  <si>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</si>
  <si>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</si>
  <si>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</si>
  <si>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</si>
  <si>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</si>
  <si>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</si>
  <si>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</si>
  <si>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</si>
  <si>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</si>
  <si>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</si>
  <si>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</si>
  <si>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</si>
  <si>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</si>
  <si>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</si>
  <si>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</si>
  <si>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</si>
  <si>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</si>
  <si>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</si>
  <si>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</si>
  <si>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</si>
  <si>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</si>
  <si>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</si>
  <si>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</si>
  <si>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</si>
  <si>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</si>
  <si>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</si>
  <si>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</si>
  <si>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</si>
  <si>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</si>
  <si>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</si>
  <si>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</si>
  <si>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</si>
  <si>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</si>
  <si>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</si>
  <si>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</si>
  <si>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</si>
  <si>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</si>
  <si>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</si>
  <si>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</si>
  <si>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</si>
  <si>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</si>
  <si>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</si>
  <si>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</si>
  <si>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</si>
  <si>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</si>
  <si>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</si>
  <si>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</si>
  <si>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</si>
  <si>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</si>
  <si>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</si>
  <si>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</si>
  <si>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</si>
  <si>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</si>
  <si>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</si>
  <si>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</si>
  <si>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</si>
  <si>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</si>
  <si>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</si>
  <si>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</si>
  <si>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</si>
  <si>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</si>
  <si>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</si>
  <si>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</si>
  <si>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</si>
  <si>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</si>
  <si>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</si>
  <si>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</si>
  <si>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</si>
  <si>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</si>
  <si>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</si>
  <si>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</si>
  <si>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</si>
  <si>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</si>
  <si>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</si>
  <si>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</si>
  <si>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</si>
  <si>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</si>
  <si>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</si>
  <si>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</si>
  <si>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</si>
  <si>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</si>
  <si>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</si>
  <si>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</si>
  <si>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</si>
  <si>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</si>
  <si>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</si>
  <si>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</si>
  <si>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</si>
  <si>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</si>
  <si>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</si>
  <si>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</si>
  <si>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</si>
  <si>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</si>
  <si>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</si>
  <si>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</si>
  <si>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</si>
  <si>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</si>
  <si>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</si>
  <si>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</si>
  <si>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</si>
  <si>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</si>
  <si>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</si>
  <si>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</si>
  <si>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</si>
  <si>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</si>
  <si>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</si>
  <si>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</si>
  <si>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</si>
  <si>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</si>
  <si>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</si>
  <si>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</si>
  <si>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</si>
  <si>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</si>
  <si>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</si>
  <si>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</si>
  <si>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</si>
  <si>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</si>
  <si>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</si>
  <si>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</si>
  <si>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</si>
  <si>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</si>
  <si>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</si>
  <si>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</si>
  <si>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</si>
  <si>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</si>
  <si>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</si>
  <si>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</si>
  <si>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</si>
  <si>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</si>
  <si>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</si>
  <si>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</si>
  <si>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</si>
  <si>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</si>
  <si>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</si>
  <si>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</si>
  <si>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</si>
  <si>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</si>
  <si>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</si>
  <si>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</si>
  <si>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</si>
  <si>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</si>
  <si>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</si>
  <si>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</si>
  <si>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</si>
  <si>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</si>
  <si>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</si>
  <si>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</si>
  <si>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</si>
  <si>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</si>
  <si>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</si>
  <si>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</si>
  <si>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</si>
  <si>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</si>
  <si>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</si>
  <si>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</si>
  <si>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</si>
  <si>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</si>
  <si>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</si>
  <si>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</si>
  <si>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</si>
  <si>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</si>
  <si>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</si>
  <si>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</si>
  <si>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</si>
  <si>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</si>
  <si>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</si>
  <si>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</si>
  <si>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</si>
  <si>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</si>
  <si>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</si>
  <si>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</si>
  <si>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</si>
  <si>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</si>
  <si>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</si>
  <si>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</si>
  <si>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</si>
  <si>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</si>
  <si>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</si>
  <si>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</si>
  <si>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</si>
  <si>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</si>
  <si>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</si>
  <si>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</si>
  <si>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</si>
  <si>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</si>
  <si>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</si>
  <si>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</si>
  <si>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</si>
  <si>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</si>
  <si>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</si>
  <si>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</si>
  <si>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</si>
  <si>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</si>
  <si>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</si>
  <si>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</si>
  <si>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</si>
  <si>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</si>
  <si>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</si>
  <si>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</si>
  <si>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</si>
  <si>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</si>
  <si>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</si>
  <si>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</si>
  <si>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</si>
  <si>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</si>
  <si>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</si>
  <si>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</si>
  <si>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</si>
  <si>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</si>
  <si>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</si>
  <si>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</si>
  <si>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</si>
  <si>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</si>
  <si>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</si>
  <si>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</si>
  <si>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</si>
  <si>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</si>
  <si>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</si>
  <si>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</si>
  <si>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</si>
  <si>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</si>
  <si>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</si>
  <si>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</si>
  <si>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</si>
  <si>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</si>
  <si>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</si>
  <si>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</si>
  <si>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</si>
  <si>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</si>
  <si>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</si>
  <si>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</si>
  <si>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</si>
  <si>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</si>
  <si>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</si>
  <si>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</si>
  <si>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</si>
  <si>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</si>
  <si>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</si>
  <si>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</si>
  <si>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</si>
  <si>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</si>
  <si>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</si>
  <si>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</si>
  <si>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</si>
  <si>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</si>
  <si>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</si>
  <si>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</si>
  <si>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</si>
  <si>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</si>
  <si>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</si>
  <si>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</si>
  <si>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</si>
  <si>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</si>
  <si>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</si>
  <si>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</si>
  <si>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</si>
  <si>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</si>
  <si>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</si>
  <si>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</si>
  <si>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</si>
  <si>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</si>
  <si>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</si>
  <si>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</si>
  <si>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</si>
  <si>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</si>
  <si>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</si>
  <si>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</si>
  <si>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</si>
  <si>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</si>
  <si>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</si>
  <si>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</si>
  <si>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</si>
  <si>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</si>
  <si>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</si>
  <si>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</si>
  <si>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</si>
  <si>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</si>
  <si>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</si>
  <si>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</si>
  <si>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</si>
  <si>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</si>
  <si>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</si>
  <si>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</si>
  <si>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</si>
  <si>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</si>
  <si>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</si>
  <si>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</si>
  <si>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</si>
  <si>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</si>
  <si>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</si>
  <si>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</si>
  <si>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</si>
  <si>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</si>
  <si>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</si>
  <si>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</si>
  <si>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</si>
  <si>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</si>
  <si>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</si>
  <si>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</si>
  <si>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</si>
  <si>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</si>
  <si>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</si>
  <si>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</si>
  <si>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</si>
  <si>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</si>
  <si>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</si>
  <si>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</si>
  <si>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</si>
  <si>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</si>
  <si>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</si>
  <si>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</si>
  <si>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</si>
  <si>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</si>
  <si>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</si>
  <si>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</si>
  <si>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</si>
  <si>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</si>
  <si>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</si>
  <si>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</si>
  <si>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</si>
  <si>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</si>
  <si>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</si>
  <si>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</si>
  <si>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</si>
  <si>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</si>
  <si>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</si>
  <si>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</si>
  <si>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</si>
  <si>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</si>
  <si>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</si>
  <si>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</si>
  <si>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</si>
  <si>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</si>
  <si>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</si>
  <si>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</si>
  <si>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</si>
  <si>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</si>
  <si>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</si>
  <si>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</si>
  <si>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</si>
  <si>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</si>
  <si>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</si>
  <si>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</si>
  <si>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</si>
  <si>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</si>
  <si>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</si>
  <si>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</si>
  <si>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</si>
  <si>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</si>
  <si>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</si>
  <si>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</si>
  <si>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</si>
  <si>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</si>
  <si>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</si>
  <si>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</si>
  <si>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</si>
  <si>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</si>
  <si>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</si>
  <si>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</si>
  <si>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</si>
  <si>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</si>
  <si>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</si>
  <si>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</si>
  <si>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</si>
  <si>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</si>
  <si>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</si>
  <si>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</si>
  <si>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</si>
  <si>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</si>
  <si>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</si>
  <si>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</si>
  <si>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</si>
  <si>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</si>
  <si>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</si>
  <si>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</si>
  <si>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</si>
  <si>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</si>
  <si>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</si>
  <si>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</si>
  <si>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</si>
  <si>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</si>
  <si>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</si>
  <si>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</si>
  <si>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</si>
  <si>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</si>
  <si>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</si>
  <si>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</si>
  <si>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</si>
  <si>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</si>
  <si>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</si>
  <si>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</si>
  <si>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</si>
  <si>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</si>
  <si>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</si>
  <si>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</si>
  <si>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</si>
  <si>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</si>
  <si>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</si>
  <si>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</si>
  <si>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</si>
  <si>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</si>
  <si>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</si>
  <si>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</si>
  <si>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</si>
  <si>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</si>
  <si>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</si>
  <si>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</si>
  <si>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</si>
  <si>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</si>
  <si>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</si>
  <si>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</si>
  <si>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</si>
  <si>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</si>
  <si>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</si>
  <si>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</si>
  <si>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</si>
  <si>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</si>
  <si>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</si>
  <si>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</si>
  <si>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</si>
  <si>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</si>
  <si>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</si>
  <si>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</si>
  <si>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</si>
  <si>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</si>
  <si>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</si>
  <si>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</si>
  <si>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</si>
  <si>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</si>
  <si>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</si>
  <si>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</si>
  <si>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</si>
  <si>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</si>
  <si>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</si>
  <si>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</si>
  <si>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</si>
  <si>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</si>
  <si>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</si>
  <si>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</si>
  <si>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</si>
  <si>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</si>
  <si>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</si>
  <si>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</si>
  <si>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</si>
  <si>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</si>
  <si>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</si>
  <si>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</si>
  <si>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</si>
  <si>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</si>
  <si>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</si>
  <si>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</si>
  <si>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</si>
  <si>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</si>
  <si>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</si>
  <si>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</si>
  <si>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</si>
  <si>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</si>
  <si>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</si>
  <si>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</si>
  <si>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</si>
  <si>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</si>
  <si>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</si>
  <si>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</si>
  <si>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</si>
  <si>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</si>
  <si>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</si>
  <si>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</si>
  <si>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</si>
  <si>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</si>
  <si>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</si>
  <si>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</si>
  <si>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</si>
  <si>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</si>
  <si>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</si>
  <si>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</si>
  <si>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</si>
  <si>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</si>
  <si>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</si>
  <si>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</si>
  <si>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</si>
  <si>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</si>
  <si>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</si>
  <si>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</si>
  <si>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</si>
  <si>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</si>
  <si>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</si>
  <si>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</si>
  <si>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</si>
  <si>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</si>
  <si>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</si>
  <si>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</si>
  <si>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</si>
  <si>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</si>
  <si>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</si>
  <si>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</si>
  <si>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</si>
  <si>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</si>
  <si>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</si>
  <si>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</si>
  <si>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</si>
  <si>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</si>
  <si>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</si>
  <si>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</si>
  <si>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</si>
  <si>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</si>
  <si>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</si>
  <si>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</si>
  <si>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</si>
  <si>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</si>
  <si>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</si>
  <si>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</si>
  <si>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</si>
  <si>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</si>
  <si>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</si>
  <si>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</si>
  <si>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</si>
  <si>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</si>
  <si>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</si>
  <si>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</si>
  <si>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</si>
  <si>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</si>
  <si>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</si>
  <si>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</si>
  <si>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</si>
  <si>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</si>
  <si>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</si>
  <si>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</si>
  <si>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</si>
  <si>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</si>
  <si>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</si>
  <si>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</si>
  <si>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</si>
  <si>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</si>
  <si>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</si>
  <si>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</si>
  <si>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</si>
  <si>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</si>
  <si>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</si>
  <si>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</si>
  <si>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</si>
  <si>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</si>
  <si>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</si>
  <si>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</si>
  <si>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</si>
  <si>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</si>
  <si>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</si>
  <si>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</si>
  <si>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</si>
  <si>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</si>
  <si>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</si>
  <si>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</si>
  <si>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</si>
  <si>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</si>
  <si>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</si>
  <si>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</si>
  <si>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</si>
  <si>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</si>
  <si>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</si>
  <si>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</si>
  <si>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</si>
  <si>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</si>
  <si>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</si>
  <si>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</si>
  <si>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</si>
  <si>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</si>
  <si>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</si>
  <si>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</si>
  <si>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</si>
  <si>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</si>
  <si>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</si>
  <si>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</si>
  <si>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</si>
  <si>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</si>
  <si>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</si>
  <si>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</si>
  <si>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</si>
  <si>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</si>
  <si>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</si>
  <si>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</si>
  <si>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</si>
  <si>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</si>
  <si>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</si>
  <si>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</si>
  <si>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</si>
  <si>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</si>
  <si>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</si>
  <si>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</si>
  <si>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</si>
  <si>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</si>
  <si>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</si>
  <si>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</si>
  <si>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</si>
  <si>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</si>
  <si>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</si>
  <si>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</si>
  <si>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</si>
  <si>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</si>
  <si>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</si>
  <si>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</si>
  <si>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</si>
  <si>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</si>
  <si>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</si>
  <si>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</si>
  <si>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</si>
  <si>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</si>
  <si>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</si>
  <si>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</si>
  <si>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</si>
  <si>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</si>
  <si>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</si>
  <si>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</si>
  <si>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</si>
  <si>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</si>
  <si>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</si>
  <si>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</si>
  <si>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</si>
  <si>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</si>
  <si>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</si>
  <si>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</si>
  <si>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</si>
  <si>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</si>
  <si>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</si>
  <si>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</si>
  <si>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</si>
  <si>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</si>
  <si>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</si>
  <si>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</si>
  <si>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</si>
  <si>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</si>
  <si>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</si>
  <si>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</si>
  <si>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</si>
  <si>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</si>
  <si>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</si>
  <si>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</si>
  <si>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</si>
  <si>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</si>
  <si>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</si>
  <si>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</si>
  <si>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</si>
  <si>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</si>
  <si>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</si>
  <si>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</si>
  <si>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</si>
  <si>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</si>
  <si>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</si>
  <si>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</si>
  <si>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</si>
  <si>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</si>
  <si>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</si>
  <si>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</si>
  <si>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</si>
  <si>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</si>
  <si>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</si>
  <si>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</si>
  <si>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</si>
  <si>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</si>
  <si>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</si>
  <si>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</si>
  <si>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</si>
  <si>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</si>
  <si>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</si>
  <si>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</si>
  <si>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</si>
  <si>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</si>
  <si>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</si>
  <si>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</si>
  <si>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</si>
  <si>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</si>
  <si>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</si>
  <si>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</si>
  <si>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</si>
  <si>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</si>
  <si>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</si>
  <si>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</si>
  <si>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</si>
  <si>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</si>
  <si>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</si>
  <si>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</si>
  <si>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</si>
  <si>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</si>
  <si>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</si>
  <si>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</si>
  <si>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</si>
  <si>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</si>
  <si>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</si>
  <si>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</si>
  <si>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</si>
  <si>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</si>
  <si>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</si>
  <si>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</si>
  <si>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</si>
  <si>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</si>
  <si>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</si>
  <si>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</si>
  <si>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</si>
  <si>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</si>
  <si>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</si>
  <si>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</si>
  <si>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</si>
  <si>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</si>
  <si>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</si>
  <si>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</si>
  <si>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</si>
  <si>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</si>
  <si>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</si>
  <si>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</si>
  <si>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</si>
  <si>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</si>
  <si>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</si>
  <si>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</si>
  <si>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</si>
  <si>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</si>
  <si>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</si>
  <si>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</si>
  <si>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</si>
  <si>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</si>
  <si>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</si>
  <si>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</si>
  <si>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</si>
  <si>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</si>
  <si>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</si>
  <si>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</si>
  <si>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</si>
  <si>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</si>
  <si>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</si>
  <si>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</si>
  <si>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</si>
  <si>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</si>
  <si>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</si>
  <si>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</si>
  <si>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</si>
  <si>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</si>
  <si>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</si>
  <si>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</si>
  <si>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</si>
  <si>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</si>
  <si>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</si>
  <si>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</si>
  <si>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</si>
  <si>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</si>
  <si>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</si>
  <si>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</si>
  <si>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</si>
  <si>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</si>
  <si>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</si>
  <si>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</si>
  <si>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</si>
  <si>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</si>
  <si>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</si>
  <si>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</si>
  <si>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</si>
  <si>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</si>
  <si>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</si>
  <si>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</si>
  <si>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</si>
  <si>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</si>
  <si>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</si>
  <si>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</si>
  <si>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</si>
  <si>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</si>
  <si>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</si>
  <si>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</si>
  <si>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</si>
  <si>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</si>
  <si>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</si>
  <si>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</si>
  <si>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</si>
  <si>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</si>
  <si>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</si>
  <si>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</si>
  <si>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</si>
  <si>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</si>
  <si>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</si>
  <si>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</si>
  <si>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</si>
  <si>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</si>
  <si>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</si>
  <si>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</si>
  <si>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</si>
  <si>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</si>
  <si>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</si>
  <si>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</si>
  <si>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</si>
  <si>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</si>
  <si>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</si>
  <si>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</si>
  <si>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</si>
  <si>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</si>
  <si>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</si>
  <si>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</si>
  <si>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</si>
  <si>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</si>
  <si>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</si>
  <si>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</si>
  <si>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</si>
  <si>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</si>
  <si>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</si>
  <si>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</si>
  <si>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</si>
  <si>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</si>
  <si>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</si>
  <si>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</si>
  <si>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</si>
  <si>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</si>
  <si>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</si>
  <si>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</si>
  <si>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</si>
  <si>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</si>
  <si>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</si>
  <si>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</si>
  <si>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</si>
  <si>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</si>
  <si>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</si>
  <si>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</si>
  <si>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</si>
  <si>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</si>
  <si>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</si>
  <si>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</si>
  <si>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</si>
  <si>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</si>
  <si>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</si>
  <si>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</si>
  <si>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</si>
  <si>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</si>
  <si>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</si>
  <si>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</si>
  <si>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</si>
  <si>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</si>
  <si>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</si>
  <si>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</si>
  <si>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</si>
  <si>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</si>
  <si>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</si>
  <si>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</si>
  <si>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</si>
  <si>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</si>
  <si>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</si>
  <si>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</si>
  <si>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</si>
  <si>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</si>
  <si>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</si>
  <si>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</si>
  <si>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</si>
  <si>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</si>
  <si>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</si>
  <si>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</si>
  <si>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</si>
  <si>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</si>
  <si>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</si>
  <si>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</si>
  <si>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</si>
  <si>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</si>
  <si>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</si>
  <si>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</si>
  <si>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</si>
  <si>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</si>
  <si>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</si>
  <si>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</si>
  <si>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</si>
  <si>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</si>
  <si>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</si>
  <si>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</si>
  <si>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</si>
  <si>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</si>
  <si>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</si>
  <si>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</si>
  <si>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</si>
  <si>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</si>
  <si>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</si>
  <si>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</si>
  <si>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</si>
  <si>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</si>
  <si>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</si>
  <si>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</si>
  <si>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</si>
  <si>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</si>
  <si>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</si>
  <si>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</si>
  <si>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</si>
  <si>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</si>
  <si>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</si>
  <si>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</si>
  <si>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</si>
  <si>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</si>
  <si>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</si>
  <si>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</si>
  <si>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</si>
  <si>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</si>
  <si>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</si>
  <si>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</si>
  <si>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</si>
  <si>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</si>
  <si>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</si>
  <si>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</si>
  <si>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</si>
  <si>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</si>
  <si>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</si>
  <si>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</si>
  <si>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</si>
  <si>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</si>
  <si>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</si>
  <si>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</si>
  <si>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</si>
  <si>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</si>
  <si>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</si>
  <si>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</si>
  <si>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</si>
  <si>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</si>
  <si>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</si>
  <si>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</si>
  <si>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</si>
  <si>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</si>
  <si>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</si>
  <si>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</si>
  <si>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</si>
  <si>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</si>
  <si>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</si>
  <si>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</si>
  <si>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</si>
  <si>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</si>
  <si>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</si>
  <si>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</si>
  <si>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</si>
  <si>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</si>
  <si>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</si>
  <si>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</si>
  <si>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</si>
  <si>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</si>
  <si>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</si>
  <si>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</si>
  <si>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</si>
  <si>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</si>
  <si>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</si>
  <si>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</si>
  <si>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</si>
  <si>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</si>
  <si>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</si>
  <si>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</si>
  <si>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</si>
  <si>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</si>
  <si>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</si>
  <si>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</si>
  <si>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</si>
  <si>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</si>
  <si>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</si>
  <si>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</si>
  <si>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</si>
  <si>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</si>
  <si>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</si>
  <si>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</si>
  <si>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</si>
  <si>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</si>
  <si>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</si>
  <si>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</si>
  <si>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</si>
  <si>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</si>
  <si>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</si>
  <si>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</si>
  <si>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</si>
  <si>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</si>
  <si>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</si>
  <si>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</si>
  <si>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</si>
  <si>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</si>
  <si>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</si>
  <si>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</si>
  <si>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</si>
  <si>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</si>
  <si>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</si>
  <si>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</si>
  <si>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</si>
  <si>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</si>
  <si>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</si>
  <si>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</si>
  <si>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</si>
  <si>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</si>
  <si>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</si>
  <si>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</si>
  <si>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</si>
  <si>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</si>
  <si>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</si>
  <si>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</si>
  <si>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</si>
  <si>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</si>
  <si>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</si>
  <si>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</si>
  <si>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</si>
  <si>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</si>
  <si>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</si>
  <si>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</si>
  <si>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</si>
  <si>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</si>
  <si>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</si>
  <si>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</si>
  <si>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</si>
  <si>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</si>
  <si>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</si>
  <si>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</si>
  <si>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</si>
  <si>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</si>
  <si>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</si>
  <si>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</si>
  <si>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</si>
  <si>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</si>
  <si>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</si>
  <si>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</si>
  <si>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</si>
  <si>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</si>
  <si>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</si>
  <si>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</si>
  <si>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</si>
  <si>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</si>
  <si>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</si>
  <si>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</si>
  <si>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</si>
  <si>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</si>
  <si>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</si>
  <si>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</si>
  <si>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</si>
  <si>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</si>
  <si>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</si>
  <si>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</si>
  <si>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</si>
  <si>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</si>
  <si>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</si>
  <si>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</si>
  <si>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</si>
  <si>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</si>
  <si>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</si>
  <si>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</si>
  <si>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</si>
  <si>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</si>
  <si>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</si>
  <si>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</si>
  <si>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</si>
  <si>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</si>
  <si>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</si>
  <si>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</si>
  <si>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</si>
  <si>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</si>
  <si>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</si>
  <si>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</si>
  <si>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</si>
  <si>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</si>
  <si>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</si>
  <si>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</si>
  <si>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</si>
  <si>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</si>
  <si>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</si>
  <si>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</si>
  <si>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</si>
  <si>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</si>
  <si>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</si>
  <si>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</si>
  <si>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</si>
  <si>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</si>
  <si>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</si>
  <si>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</si>
  <si>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</si>
  <si>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</si>
  <si>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</si>
  <si>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</si>
  <si>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</si>
  <si>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</si>
  <si>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</si>
  <si>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</si>
  <si>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</si>
  <si>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</si>
  <si>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</si>
  <si>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</si>
  <si>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</si>
  <si>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</si>
  <si>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</si>
  <si>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</si>
  <si>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</si>
  <si>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</si>
  <si>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</si>
  <si>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</si>
  <si>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</si>
  <si>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</si>
  <si>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</si>
  <si>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</si>
  <si>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</si>
  <si>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</si>
  <si>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</si>
  <si>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</si>
  <si>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</si>
  <si>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</si>
  <si>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</si>
  <si>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</si>
  <si>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</si>
  <si>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</si>
  <si>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</si>
  <si>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</si>
  <si>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</si>
  <si>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</si>
  <si>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</si>
  <si>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</si>
  <si>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</si>
  <si>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</si>
  <si>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</si>
  <si>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</si>
  <si>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</si>
  <si>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</si>
  <si>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</si>
  <si>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</si>
  <si>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</si>
  <si>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</si>
  <si>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</si>
  <si>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</si>
  <si>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</si>
  <si>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</si>
  <si>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</si>
  <si>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</si>
  <si>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</si>
  <si>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</si>
  <si>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</si>
  <si>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</si>
  <si>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</si>
  <si>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</si>
  <si>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</si>
  <si>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</si>
  <si>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</si>
  <si>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</si>
  <si>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</si>
  <si>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</si>
  <si>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</si>
  <si>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</si>
  <si>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</si>
  <si>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</si>
  <si>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</si>
  <si>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</si>
  <si>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</si>
  <si>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</si>
  <si>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</si>
  <si>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</si>
  <si>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</si>
  <si>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</si>
  <si>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</si>
  <si>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</si>
  <si>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</si>
  <si>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</si>
  <si>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</si>
  <si>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</si>
  <si>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</si>
  <si>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</si>
  <si>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</si>
  <si>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</si>
  <si>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</si>
  <si>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</si>
  <si>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</si>
  <si>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</si>
  <si>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</si>
  <si>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</si>
  <si>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</si>
  <si>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</si>
  <si>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</si>
  <si>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</si>
  <si>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</si>
  <si>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</si>
  <si>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</si>
  <si>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</si>
  <si>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</si>
  <si>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</si>
  <si>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</si>
  <si>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</si>
  <si>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</si>
  <si>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</si>
  <si>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</si>
  <si>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</si>
  <si>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</si>
  <si>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</si>
  <si>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</si>
  <si>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</si>
  <si>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</si>
  <si>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</si>
  <si>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</si>
  <si>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</si>
  <si>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</si>
  <si>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</si>
  <si>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</si>
  <si>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</si>
  <si>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</si>
  <si>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</si>
  <si>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</si>
  <si>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</si>
  <si>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</si>
  <si>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</si>
  <si>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</si>
  <si>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</si>
  <si>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</si>
  <si>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</si>
  <si>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</si>
  <si>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</si>
  <si>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</si>
  <si>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</si>
  <si>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</si>
  <si>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</si>
  <si>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</si>
  <si>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</si>
  <si>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</si>
  <si>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</si>
  <si>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</si>
  <si>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</si>
  <si>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</si>
  <si>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</si>
  <si>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</si>
  <si>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</si>
  <si>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</si>
  <si>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</si>
  <si>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</si>
  <si>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</si>
  <si>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</si>
  <si>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</si>
  <si>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</si>
  <si>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</si>
  <si>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</si>
  <si>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</si>
  <si>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</si>
  <si>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</si>
  <si>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</si>
  <si>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</si>
  <si>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</si>
  <si>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</si>
  <si>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</si>
  <si>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</si>
  <si>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</si>
  <si>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</si>
  <si>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</si>
  <si>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</si>
  <si>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</si>
  <si>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</si>
  <si>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</si>
  <si>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</si>
  <si>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</si>
  <si>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</si>
  <si>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</si>
  <si>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</si>
  <si>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</si>
  <si>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</si>
  <si>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</si>
  <si>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</si>
  <si>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</si>
  <si>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</si>
  <si>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</si>
  <si>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</si>
  <si>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</si>
  <si>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</si>
  <si>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</si>
  <si>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</si>
  <si>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</si>
  <si>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</si>
  <si>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</si>
  <si>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</si>
  <si>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</si>
  <si>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</si>
  <si>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</si>
  <si>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</si>
  <si>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</si>
  <si>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</si>
  <si>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</si>
  <si>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</si>
  <si>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</si>
  <si>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</si>
  <si>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</si>
  <si>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</si>
  <si>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</si>
  <si>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</si>
  <si>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</si>
  <si>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</si>
  <si>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</si>
  <si>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</si>
  <si>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</si>
  <si>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</si>
  <si>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</si>
  <si>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</si>
  <si>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</si>
  <si>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</si>
  <si>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</si>
  <si>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</si>
  <si>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</si>
  <si>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</si>
  <si>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</si>
  <si>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</si>
  <si>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</si>
  <si>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</si>
  <si>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</si>
  <si>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</si>
  <si>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</si>
  <si>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</si>
  <si>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</si>
  <si>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</si>
  <si>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</si>
  <si>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</si>
  <si>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</si>
  <si>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</si>
  <si>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</si>
  <si>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</si>
  <si>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</si>
  <si>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</si>
  <si>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</si>
  <si>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</si>
  <si>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</si>
  <si>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</si>
  <si>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</si>
  <si>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</si>
  <si>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</si>
  <si>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</si>
  <si>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</si>
  <si>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</si>
  <si>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</si>
  <si>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</si>
  <si>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</si>
  <si>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</si>
  <si>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</si>
  <si>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</si>
  <si>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</si>
  <si>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</si>
  <si>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</si>
  <si>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</si>
  <si>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</si>
  <si>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</si>
  <si>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</si>
  <si>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</si>
  <si>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</si>
  <si>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</si>
  <si>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</si>
  <si>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</si>
  <si>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</si>
  <si>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</si>
  <si>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</si>
  <si>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</si>
  <si>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</si>
  <si>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</si>
  <si>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</si>
  <si>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</si>
  <si>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</si>
  <si>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</si>
  <si>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</si>
  <si>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</si>
  <si>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</si>
  <si>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</si>
  <si>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</si>
  <si>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</si>
  <si>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</si>
  <si>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</si>
  <si>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</si>
  <si>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</si>
  <si>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</si>
  <si>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</si>
  <si>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</si>
  <si>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</si>
  <si>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</si>
  <si>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</si>
  <si>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</si>
  <si>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</si>
  <si>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</si>
  <si>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</si>
  <si>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</si>
  <si>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</si>
  <si>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</si>
  <si>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</si>
  <si>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</si>
  <si>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</si>
  <si>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</si>
  <si>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</si>
  <si>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</si>
  <si>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</si>
  <si>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</si>
  <si>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</si>
  <si>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</si>
  <si>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</si>
  <si>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</si>
  <si>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</si>
  <si>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</si>
  <si>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</si>
  <si>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</si>
  <si>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</si>
  <si>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</si>
  <si>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</si>
  <si>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</si>
  <si>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</si>
  <si>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</si>
  <si>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</si>
  <si>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</si>
  <si>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</si>
  <si>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</si>
  <si>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</si>
  <si>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</si>
  <si>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</si>
  <si>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</si>
  <si>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</si>
  <si>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</si>
  <si>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</si>
  <si>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</si>
  <si>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</si>
  <si>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</si>
  <si>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</si>
  <si>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</si>
  <si>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</si>
  <si>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</si>
  <si>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</si>
  <si>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</si>
  <si>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</si>
  <si>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</si>
  <si>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</si>
  <si>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</si>
  <si>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</si>
  <si>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</si>
  <si>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</si>
  <si>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</si>
  <si>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</si>
  <si>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</si>
  <si>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</si>
  <si>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</si>
  <si>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</si>
  <si>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</si>
  <si>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</si>
  <si>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</si>
  <si>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</si>
  <si>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</si>
  <si>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</si>
  <si>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</si>
  <si>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</si>
  <si>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</si>
  <si>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</si>
  <si>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</si>
  <si>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</si>
  <si>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</si>
  <si>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</si>
  <si>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</si>
  <si>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</si>
  <si>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</si>
  <si>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</si>
  <si>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</si>
  <si>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</si>
  <si>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</si>
  <si>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</si>
  <si>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</si>
  <si>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</si>
  <si>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</si>
  <si>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</si>
  <si>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</si>
  <si>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</si>
  <si>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</si>
  <si>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</si>
  <si>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</si>
  <si>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</si>
  <si>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</si>
  <si>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</si>
  <si>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</si>
  <si>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</si>
  <si>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</si>
  <si>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</si>
  <si>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</si>
  <si>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</si>
  <si>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</si>
  <si>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</si>
  <si>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</si>
  <si>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</si>
  <si>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</si>
  <si>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</si>
  <si>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</si>
  <si>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</si>
  <si>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</si>
  <si>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</si>
  <si>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</si>
  <si>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</si>
  <si>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</si>
  <si>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</si>
  <si>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</si>
  <si>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</si>
  <si>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</si>
  <si>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</si>
  <si>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</si>
  <si>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</si>
  <si>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</si>
  <si>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</si>
  <si>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</si>
  <si>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</si>
  <si>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</si>
  <si>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</si>
  <si>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</si>
  <si>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</si>
  <si>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</si>
  <si>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</si>
  <si>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</si>
  <si>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</si>
  <si>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</si>
  <si>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</si>
  <si>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</si>
  <si>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</si>
  <si>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</si>
  <si>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</si>
  <si>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</si>
  <si>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</si>
  <si>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</si>
  <si>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</si>
  <si>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</si>
  <si>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</si>
  <si>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</si>
  <si>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</si>
  <si>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</si>
  <si>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</si>
  <si>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</si>
  <si>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</si>
  <si>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</si>
  <si>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</si>
  <si>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</si>
  <si>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</si>
  <si>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</si>
  <si>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</si>
  <si>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</si>
  <si>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</si>
  <si>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</si>
  <si>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</si>
  <si>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</si>
  <si>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</si>
  <si>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</si>
  <si>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</si>
  <si>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</si>
  <si>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</si>
  <si>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</si>
  <si>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</si>
  <si>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</si>
  <si>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</si>
  <si>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</si>
  <si>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</si>
  <si>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</si>
  <si>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</si>
  <si>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</si>
  <si>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</si>
  <si>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</si>
  <si>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</si>
  <si>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</si>
  <si>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</si>
  <si>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</si>
  <si>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</si>
  <si>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</si>
  <si>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</si>
  <si>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</si>
  <si>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</si>
  <si>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</si>
  <si>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</si>
  <si>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</si>
  <si>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</si>
  <si>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</si>
  <si>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</si>
  <si>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</si>
  <si>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</si>
  <si>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</si>
  <si>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</si>
  <si>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</si>
  <si>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</si>
  <si>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</si>
  <si>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</si>
  <si>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</si>
  <si>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</si>
  <si>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</si>
  <si>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</si>
  <si>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</si>
  <si>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</si>
  <si>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</si>
  <si>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</si>
  <si>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</si>
  <si>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</si>
  <si>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</si>
  <si>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</si>
  <si>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</si>
  <si>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</si>
  <si>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</si>
  <si>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</si>
  <si>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</si>
  <si>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</si>
  <si>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</si>
  <si>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</si>
  <si>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</si>
  <si>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</si>
  <si>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</si>
  <si>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</si>
  <si>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</si>
  <si>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</si>
  <si>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</si>
  <si>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</si>
  <si>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</si>
  <si>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</si>
  <si>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</si>
  <si>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</si>
  <si>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</si>
  <si>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</si>
  <si>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</si>
  <si>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</si>
  <si>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</si>
  <si>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</si>
  <si>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</si>
  <si>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</si>
  <si>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</si>
  <si>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</si>
  <si>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</si>
  <si>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</si>
  <si>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</si>
  <si>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</si>
  <si>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</si>
  <si>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</si>
  <si>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</si>
  <si>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</si>
  <si>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</si>
  <si>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</si>
  <si>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</si>
  <si>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</si>
  <si>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</si>
  <si>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</si>
  <si>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</si>
  <si>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</si>
  <si>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</si>
  <si>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</si>
  <si>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</si>
  <si>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</si>
  <si>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</si>
  <si>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</si>
  <si>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</si>
  <si>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</si>
  <si>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</si>
  <si>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</si>
  <si>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</si>
  <si>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</si>
  <si>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</si>
  <si>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</si>
  <si>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</si>
  <si>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</si>
  <si>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</si>
  <si>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</si>
  <si>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</si>
  <si>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</si>
  <si>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</si>
  <si>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</si>
  <si>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</si>
  <si>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</si>
  <si>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</si>
  <si>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</si>
  <si>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</si>
  <si>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</si>
  <si>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</si>
  <si>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</si>
  <si>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</si>
  <si>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</si>
  <si>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</si>
  <si>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</si>
  <si>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</si>
  <si>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</si>
  <si>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</si>
  <si>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</si>
  <si>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</si>
  <si>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</si>
  <si>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</si>
  <si>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</si>
  <si>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</si>
  <si>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</si>
  <si>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</si>
  <si>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</si>
  <si>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</si>
  <si>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</si>
  <si>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</si>
  <si>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</si>
  <si>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</si>
  <si>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</si>
  <si>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</si>
  <si>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</si>
  <si>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</si>
  <si>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</si>
  <si>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</si>
  <si>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</si>
  <si>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</si>
  <si>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</si>
  <si>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</si>
  <si>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</si>
  <si>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</si>
  <si>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</si>
  <si>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</si>
  <si>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</si>
  <si>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</si>
  <si>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</si>
  <si>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</si>
  <si>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</si>
  <si>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</si>
  <si>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</si>
  <si>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</si>
  <si>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</si>
  <si>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</si>
  <si>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</si>
  <si>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</si>
  <si>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</si>
  <si>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</si>
  <si>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</si>
  <si>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</si>
  <si>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</si>
  <si>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</si>
  <si>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</si>
  <si>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</si>
  <si>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</si>
  <si>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</si>
  <si>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</si>
  <si>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</si>
  <si>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</si>
  <si>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</si>
  <si>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</si>
  <si>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</si>
  <si>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</si>
  <si>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</si>
  <si>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</si>
  <si>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</si>
  <si>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</si>
  <si>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</si>
  <si>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</si>
  <si>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</si>
  <si>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</si>
  <si>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</si>
  <si>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</si>
  <si>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</si>
  <si>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</si>
  <si>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</si>
  <si>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</si>
  <si>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</si>
  <si>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</si>
  <si>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</si>
  <si>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</si>
  <si>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</si>
  <si>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</si>
  <si>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</si>
  <si>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</si>
  <si>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</si>
  <si>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</si>
  <si>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</si>
  <si>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</si>
  <si>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</si>
  <si>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</si>
  <si>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</si>
  <si>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</si>
  <si>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</si>
  <si>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</si>
  <si>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</si>
  <si>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</si>
  <si>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</si>
  <si>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</si>
  <si>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</si>
  <si>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</si>
  <si>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</si>
  <si>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</si>
  <si>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</si>
  <si>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</si>
  <si>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</si>
  <si>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</si>
  <si>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</si>
  <si>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</si>
  <si>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</si>
  <si>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</si>
  <si>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</si>
  <si>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</si>
  <si>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</si>
  <si>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</si>
  <si>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</si>
  <si>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</si>
  <si>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</si>
  <si>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</si>
  <si>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</si>
  <si>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</si>
  <si>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</si>
  <si>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</si>
  <si>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</si>
  <si>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</si>
  <si>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</si>
  <si>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</si>
  <si>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</si>
  <si>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</si>
  <si>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</si>
  <si>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</si>
  <si>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</si>
  <si>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</si>
  <si>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</si>
  <si>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</si>
  <si>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</si>
  <si>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</si>
  <si>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</si>
  <si>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</si>
  <si>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</si>
  <si>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</si>
  <si>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</si>
  <si>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</si>
  <si>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</si>
  <si>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</si>
  <si>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</si>
  <si>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</si>
  <si>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</si>
  <si>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</si>
  <si>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</si>
  <si>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</si>
  <si>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</si>
  <si>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</si>
  <si>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</si>
  <si>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</si>
  <si>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</si>
  <si>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</si>
  <si>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</si>
  <si>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</si>
  <si>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</si>
  <si>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</si>
  <si>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</si>
  <si>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</si>
  <si>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</si>
  <si>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</si>
  <si>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</si>
  <si>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</si>
  <si>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</si>
  <si>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</si>
  <si>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</si>
  <si>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</si>
  <si>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</si>
  <si>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</si>
  <si>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</si>
  <si>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</si>
  <si>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</si>
  <si>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</si>
  <si>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</si>
  <si>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</si>
  <si>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</si>
  <si>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</si>
  <si>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</si>
  <si>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</si>
  <si>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</si>
  <si>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</si>
  <si>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</si>
  <si>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</si>
  <si>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</si>
  <si>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</si>
  <si>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</si>
  <si>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</si>
  <si>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</si>
  <si>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</si>
  <si>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</si>
  <si>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</si>
  <si>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</si>
  <si>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</si>
  <si>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</si>
  <si>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</si>
  <si>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</si>
  <si>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</si>
  <si>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</si>
  <si>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</si>
  <si>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</si>
  <si>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</si>
  <si>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</si>
  <si>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</si>
  <si>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</si>
  <si>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</si>
  <si>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</si>
  <si>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</si>
  <si>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</si>
  <si>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</si>
  <si>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</si>
  <si>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</si>
  <si>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</si>
  <si>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</si>
  <si>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</si>
  <si>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</si>
  <si>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</si>
  <si>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</si>
  <si>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</si>
  <si>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</si>
  <si>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</si>
  <si>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</si>
  <si>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</si>
  <si>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</si>
  <si>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</si>
  <si>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</si>
  <si>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</si>
  <si>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</si>
  <si>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</si>
  <si>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</si>
  <si>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</si>
  <si>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</si>
  <si>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</si>
  <si>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</si>
  <si>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</si>
  <si>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</si>
  <si>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</si>
  <si>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</si>
  <si>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</si>
  <si>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</si>
  <si>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</si>
  <si>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</si>
  <si>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</si>
  <si>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</si>
  <si>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</si>
  <si>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</si>
  <si>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</si>
  <si>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</si>
  <si>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</si>
  <si>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</si>
  <si>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</si>
  <si>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</si>
  <si>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</si>
  <si>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</si>
  <si>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</si>
  <si>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</si>
  <si>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</si>
  <si>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</si>
  <si>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</si>
  <si>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</si>
  <si>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</si>
  <si>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</si>
  <si>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</si>
  <si>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</si>
  <si>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</si>
  <si>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</si>
  <si>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</si>
  <si>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</si>
  <si>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</si>
  <si>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</si>
  <si>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</si>
  <si>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</si>
  <si>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</si>
  <si>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</si>
  <si>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</si>
  <si>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</si>
  <si>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</si>
  <si>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</si>
  <si>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</si>
  <si>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</si>
  <si>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</si>
  <si>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</si>
  <si>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</si>
  <si>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</si>
  <si>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</si>
  <si>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</si>
  <si>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</si>
  <si>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</si>
  <si>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</si>
  <si>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</si>
  <si>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</si>
  <si>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</si>
  <si>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</si>
  <si>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</si>
  <si>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</si>
  <si>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</si>
  <si>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</si>
  <si>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</si>
  <si>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</si>
  <si>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</si>
  <si>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</si>
  <si>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</si>
  <si>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</si>
  <si>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</si>
  <si>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</si>
  <si>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</si>
  <si>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</si>
  <si>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</si>
  <si>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</si>
  <si>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</si>
  <si>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</si>
  <si>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</si>
  <si>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</si>
  <si>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</si>
  <si>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</si>
  <si>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</si>
  <si>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</si>
  <si>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</si>
  <si>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</si>
  <si>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</si>
  <si>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</si>
  <si>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</si>
  <si>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</si>
  <si>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</si>
  <si>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</si>
  <si>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</si>
  <si>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</si>
  <si>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</si>
  <si>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</si>
  <si>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</si>
  <si>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</si>
  <si>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</si>
  <si>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</si>
  <si>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</si>
  <si>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</si>
  <si>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</si>
  <si>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</si>
  <si>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</si>
  <si>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</si>
  <si>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</si>
  <si>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</si>
  <si>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</si>
  <si>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</si>
  <si>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</si>
  <si>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</si>
  <si>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</si>
  <si>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</si>
  <si>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</si>
  <si>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</si>
  <si>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</si>
  <si>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</si>
  <si>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</si>
  <si>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</si>
  <si>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</si>
  <si>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</si>
  <si>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</si>
  <si>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</si>
  <si>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</si>
  <si>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</si>
  <si>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</si>
  <si>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</si>
  <si>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</si>
  <si>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</si>
  <si>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</si>
  <si>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</si>
  <si>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</si>
  <si>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</si>
  <si>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</si>
  <si>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</si>
  <si>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</si>
  <si>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</si>
  <si>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</si>
  <si>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</si>
  <si>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</si>
  <si>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</si>
  <si>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</si>
  <si>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</si>
  <si>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</si>
  <si>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</si>
  <si>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</si>
  <si>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</si>
  <si>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</si>
  <si>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</si>
  <si>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</si>
  <si>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</si>
  <si>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</si>
  <si>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</si>
  <si>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</si>
  <si>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</si>
  <si>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</si>
  <si>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</si>
  <si>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</si>
  <si>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</si>
  <si>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</si>
  <si>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</si>
  <si>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</si>
  <si>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</si>
  <si>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</si>
  <si>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</si>
  <si>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</si>
  <si>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</si>
  <si>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</si>
  <si>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</si>
  <si>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</si>
  <si>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</si>
  <si>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</si>
  <si>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</si>
  <si>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</si>
  <si>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</si>
  <si>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</si>
  <si>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</si>
  <si>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</si>
  <si>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</si>
  <si>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</si>
  <si>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</si>
  <si>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</si>
  <si>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</si>
  <si>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</si>
  <si>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</si>
  <si>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</si>
  <si>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</si>
  <si>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</si>
  <si>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</si>
  <si>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</si>
  <si>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</si>
  <si>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</si>
  <si>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</si>
  <si>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</si>
  <si>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</si>
  <si>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</si>
  <si>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</si>
  <si>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</si>
  <si>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</si>
  <si>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</si>
  <si>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</si>
  <si>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</si>
  <si>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</si>
  <si>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</si>
  <si>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</si>
  <si>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</si>
  <si>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</si>
  <si>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</si>
  <si>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</si>
  <si>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</si>
  <si>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</si>
  <si>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</si>
  <si>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</si>
  <si>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</si>
  <si>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</si>
  <si>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</si>
  <si>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</si>
  <si>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</si>
  <si>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</si>
  <si>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</si>
  <si>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</si>
  <si>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</si>
  <si>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</si>
  <si>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</si>
  <si>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</si>
  <si>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</si>
  <si>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</si>
  <si>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</si>
  <si>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</si>
  <si>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</si>
  <si>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</si>
  <si>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</si>
  <si>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</si>
  <si>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</si>
  <si>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</si>
  <si>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</si>
  <si>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</si>
  <si>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</si>
  <si>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</si>
  <si>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</si>
  <si>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</si>
  <si>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</si>
  <si>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</si>
  <si>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</si>
  <si>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</si>
  <si>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</si>
  <si>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</si>
  <si>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</si>
  <si>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</si>
  <si>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</si>
  <si>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</si>
  <si>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</si>
  <si>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</si>
  <si>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</si>
  <si>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</si>
  <si>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</si>
  <si>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</si>
  <si>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</si>
  <si>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</si>
  <si>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</si>
  <si>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</si>
  <si>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</si>
  <si>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</si>
  <si>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</si>
  <si>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</si>
  <si>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</si>
  <si>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</si>
  <si>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</si>
  <si>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</si>
  <si>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</si>
  <si>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</si>
  <si>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</si>
  <si>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</si>
  <si>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</si>
  <si>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</si>
  <si>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</si>
  <si>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</si>
  <si>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</si>
  <si>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</si>
  <si>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</si>
  <si>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</si>
  <si>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</si>
  <si>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</si>
  <si>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</si>
  <si>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</si>
  <si>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</si>
  <si>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</si>
  <si>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</si>
  <si>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</si>
  <si>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</si>
  <si>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</si>
  <si>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</si>
  <si>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</si>
  <si>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</si>
  <si>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</si>
  <si>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</si>
  <si>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</si>
  <si>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</si>
  <si>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</si>
  <si>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</si>
  <si>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</si>
  <si>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</si>
  <si>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</si>
  <si>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</si>
  <si>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</si>
  <si>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</si>
  <si>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</si>
  <si>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</si>
  <si>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</si>
  <si>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</si>
  <si>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</si>
  <si>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</si>
  <si>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</si>
  <si>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</si>
  <si>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</si>
  <si>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</si>
  <si>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</si>
  <si>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</si>
  <si>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</si>
  <si>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</si>
  <si>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</si>
  <si>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</si>
  <si>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</si>
  <si>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</si>
  <si>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</si>
  <si>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</si>
  <si>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</si>
  <si>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</si>
  <si>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</si>
  <si>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</si>
  <si>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</si>
  <si>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</si>
  <si>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</si>
  <si>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</si>
  <si>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</si>
  <si>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</si>
  <si>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</si>
  <si>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</si>
  <si>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</si>
  <si>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</si>
  <si>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</si>
  <si>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</si>
  <si>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</si>
  <si>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</si>
  <si>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</si>
  <si>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</si>
  <si>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</si>
  <si>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</si>
  <si>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</si>
  <si>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</si>
  <si>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</si>
  <si>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</si>
  <si>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</si>
  <si>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</si>
  <si>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</si>
  <si>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</si>
  <si>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</si>
  <si>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</si>
  <si>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</si>
  <si>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</si>
  <si>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</si>
  <si>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</si>
  <si>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</si>
  <si>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</si>
  <si>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</si>
  <si>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</si>
  <si>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</si>
  <si>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</si>
  <si>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</si>
  <si>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</si>
  <si>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</si>
  <si>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</si>
  <si>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</si>
  <si>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</si>
  <si>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</si>
  <si>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</si>
  <si>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</si>
  <si>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</si>
  <si>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</si>
  <si>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</si>
  <si>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</si>
  <si>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</si>
  <si>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</si>
  <si>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</si>
  <si>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</si>
  <si>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</si>
  <si>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</si>
  <si>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</si>
  <si>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</si>
  <si>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</si>
  <si>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</si>
  <si>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</si>
  <si>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</si>
  <si>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</si>
  <si>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</si>
  <si>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</si>
  <si>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</si>
  <si>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</si>
  <si>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</si>
  <si>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</si>
  <si>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</si>
  <si>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</si>
  <si>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</si>
  <si>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</si>
  <si>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</si>
  <si>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</si>
  <si>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</si>
  <si>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</si>
  <si>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</si>
  <si>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</si>
  <si>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</si>
  <si>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</si>
  <si>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</si>
  <si>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</si>
  <si>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</si>
  <si>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</si>
  <si>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</si>
  <si>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</si>
  <si>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</si>
  <si>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</si>
  <si>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</si>
  <si>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</si>
  <si>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</si>
  <si>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</si>
  <si>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</si>
  <si>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</si>
  <si>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</si>
  <si>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</si>
  <si>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</si>
  <si>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</si>
  <si>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</si>
  <si>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</si>
  <si>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</si>
  <si>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</si>
  <si>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</si>
  <si>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</si>
  <si>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</si>
  <si>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</si>
  <si>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</si>
  <si>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</si>
  <si>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</si>
  <si>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</si>
  <si>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</si>
  <si>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</si>
  <si>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</si>
  <si>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</si>
  <si>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</si>
  <si>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</si>
  <si>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</si>
  <si>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</si>
  <si>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</si>
  <si>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</si>
  <si>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</si>
  <si>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</si>
  <si>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</si>
  <si>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</si>
  <si>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</si>
  <si>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</si>
  <si>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</si>
  <si>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</si>
  <si>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</si>
  <si>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</si>
  <si>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</si>
  <si>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</si>
  <si>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</si>
  <si>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</si>
  <si>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</si>
  <si>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</si>
  <si>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</si>
  <si>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</si>
  <si>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</si>
  <si>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</si>
  <si>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</si>
  <si>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</si>
  <si>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</si>
  <si>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</si>
  <si>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</si>
  <si>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</si>
  <si>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</si>
  <si>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</si>
  <si>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</si>
  <si>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</si>
  <si>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</si>
  <si>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</si>
  <si>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</si>
  <si>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</si>
  <si>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</si>
  <si>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</si>
  <si>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</si>
  <si>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</si>
  <si>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</si>
  <si>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</si>
  <si>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</si>
  <si>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</si>
  <si>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</si>
  <si>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</si>
  <si>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</si>
  <si>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</si>
  <si>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</si>
  <si>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</si>
  <si>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</si>
  <si>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</si>
  <si>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</si>
  <si>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</si>
  <si>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</si>
  <si>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</si>
  <si>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</si>
  <si>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</si>
  <si>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</si>
  <si>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</si>
  <si>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</si>
  <si>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</si>
  <si>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</si>
  <si>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</si>
  <si>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</si>
  <si>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</si>
  <si>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</si>
  <si>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</si>
  <si>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</si>
  <si>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</si>
  <si>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</si>
  <si>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</si>
  <si>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</si>
  <si>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</si>
  <si>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</si>
  <si>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</si>
  <si>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</si>
  <si>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</si>
  <si>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</si>
  <si>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</si>
  <si>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</si>
  <si>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</si>
  <si>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</si>
  <si>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</si>
  <si>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</si>
  <si>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</si>
  <si>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</si>
  <si>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</si>
  <si>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</si>
  <si>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</si>
  <si>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</si>
  <si>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</si>
  <si>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</si>
  <si>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</si>
  <si>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</si>
  <si>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</si>
  <si>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</si>
  <si>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</si>
  <si>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</si>
  <si>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</si>
  <si>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</si>
  <si>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</si>
  <si>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</si>
  <si>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</si>
  <si>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</si>
  <si>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</si>
  <si>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</si>
  <si>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</si>
  <si>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</si>
  <si>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</si>
  <si>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</si>
  <si>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</si>
  <si>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</si>
  <si>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</si>
  <si>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</si>
  <si>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</si>
  <si>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</si>
  <si>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</si>
  <si>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</si>
  <si>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</si>
  <si>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</si>
  <si>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</si>
  <si>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</si>
  <si>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</si>
  <si>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</si>
  <si>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</si>
  <si>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</si>
  <si>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</si>
  <si>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</si>
  <si>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</si>
  <si>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</si>
  <si>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</si>
  <si>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</si>
  <si>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</si>
  <si>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</si>
  <si>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</si>
  <si>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</si>
  <si>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</si>
  <si>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</si>
  <si>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</si>
  <si>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</si>
  <si>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</si>
  <si>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</si>
  <si>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</si>
  <si>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</si>
  <si>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</si>
  <si>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</si>
  <si>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</si>
  <si>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</si>
  <si>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</si>
  <si>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</si>
  <si>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</si>
  <si>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</si>
  <si>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</si>
  <si>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</si>
  <si>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</si>
  <si>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</si>
  <si>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</si>
  <si>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</si>
  <si>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</si>
  <si>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</si>
  <si>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</si>
  <si>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</si>
  <si>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</si>
  <si>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</si>
  <si>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</si>
  <si>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</si>
  <si>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</si>
  <si>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</si>
  <si>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</si>
  <si>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</si>
  <si>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</si>
  <si>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</si>
  <si>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</si>
  <si>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</si>
  <si>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</si>
  <si>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</si>
  <si>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</si>
  <si>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</si>
  <si>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</si>
  <si>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</si>
  <si>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</si>
  <si>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</si>
  <si>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</si>
  <si>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</si>
  <si>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</si>
  <si>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</si>
  <si>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</si>
  <si>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</si>
  <si>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</si>
  <si>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</si>
  <si>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</si>
  <si>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</si>
  <si>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</si>
  <si>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</si>
  <si>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</si>
  <si>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</si>
  <si>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</si>
  <si>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</si>
  <si>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</si>
  <si>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</si>
  <si>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</si>
  <si>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</si>
  <si>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</si>
  <si>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</si>
  <si>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</si>
  <si>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</si>
  <si>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</si>
  <si>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</si>
  <si>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</si>
  <si>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</si>
  <si>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</si>
  <si>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</si>
  <si>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</si>
  <si>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</si>
  <si>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</si>
  <si>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</si>
  <si>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</si>
  <si>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</si>
  <si>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</si>
  <si>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</si>
  <si>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</si>
  <si>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</si>
  <si>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</si>
  <si>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</si>
  <si>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</si>
  <si>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</si>
  <si>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</si>
  <si>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</si>
  <si>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</si>
  <si>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</si>
  <si>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</si>
  <si>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</si>
  <si>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</si>
  <si>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</si>
  <si>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</si>
  <si>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</si>
  <si>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</si>
  <si>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</si>
  <si>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</si>
  <si>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</si>
  <si>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</si>
  <si>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</si>
  <si>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</si>
  <si>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</si>
  <si>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</si>
  <si>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</si>
  <si>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</si>
  <si>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</si>
  <si>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</si>
  <si>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</si>
  <si>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</si>
  <si>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</si>
  <si>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</si>
  <si>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</si>
  <si>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</si>
  <si>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</si>
  <si>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</si>
  <si>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</si>
  <si>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</si>
  <si>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</si>
  <si>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</si>
  <si>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</si>
  <si>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</si>
  <si>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</si>
  <si>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</si>
  <si>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</si>
  <si>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</si>
  <si>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</si>
  <si>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</si>
  <si>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</si>
  <si>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</si>
  <si>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</si>
  <si>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</si>
  <si>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</si>
  <si>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</si>
  <si>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</si>
  <si>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</si>
  <si>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</si>
  <si>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</si>
  <si>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</si>
  <si>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</si>
  <si>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</si>
  <si>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</si>
  <si>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</si>
  <si>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</si>
  <si>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</si>
  <si>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</si>
  <si>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</si>
  <si>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</si>
  <si>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</si>
  <si>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</si>
  <si>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</si>
  <si>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</si>
  <si>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</si>
  <si>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</si>
  <si>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</si>
  <si>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</si>
  <si>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</si>
  <si>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</si>
  <si>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</si>
  <si>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</si>
  <si>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</si>
  <si>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</si>
  <si>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</si>
  <si>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</si>
  <si>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</si>
  <si>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</si>
  <si>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</si>
  <si>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</si>
  <si>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</si>
  <si>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</si>
  <si>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</si>
  <si>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</si>
  <si>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</si>
  <si>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</si>
  <si>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</si>
  <si>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</si>
  <si>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</si>
  <si>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</si>
  <si>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</si>
  <si>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</si>
  <si>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</si>
  <si>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</si>
  <si>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</si>
  <si>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</si>
  <si>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</si>
  <si>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</si>
  <si>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</si>
  <si>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</si>
  <si>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</si>
  <si>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</si>
  <si>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</si>
  <si>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</si>
  <si>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</si>
  <si>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</si>
  <si>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</si>
  <si>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</si>
  <si>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</si>
  <si>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</si>
  <si>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</si>
  <si>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</si>
  <si>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</si>
  <si>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</si>
  <si>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</si>
  <si>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</si>
  <si>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</si>
  <si>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</si>
  <si>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</si>
  <si>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</si>
  <si>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</si>
  <si>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</si>
  <si>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</si>
  <si>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</si>
  <si>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</si>
  <si>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</si>
  <si>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</si>
  <si>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</si>
  <si>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</si>
  <si>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</si>
  <si>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</si>
  <si>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</si>
  <si>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</si>
  <si>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</si>
  <si>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</si>
  <si>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</si>
  <si>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</si>
  <si>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</si>
  <si>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</si>
  <si>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</si>
  <si>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</si>
  <si>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</si>
  <si>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</si>
  <si>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</si>
  <si>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</si>
  <si>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</si>
  <si>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</si>
  <si>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</si>
  <si>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</si>
  <si>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</si>
  <si>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</si>
  <si>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</si>
  <si>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</si>
  <si>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</si>
  <si>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</si>
  <si>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</si>
  <si>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</si>
  <si>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</si>
  <si>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</si>
  <si>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</si>
  <si>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</si>
  <si>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</si>
  <si>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</si>
  <si>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</si>
  <si>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</si>
  <si>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</si>
  <si>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</si>
  <si>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</si>
  <si>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</si>
  <si>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</si>
  <si>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</si>
  <si>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</si>
  <si>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</si>
  <si>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</si>
  <si>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</si>
  <si>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</si>
  <si>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</si>
  <si>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</si>
  <si>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</si>
  <si>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</si>
  <si>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</si>
  <si>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</si>
  <si>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</si>
  <si>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</si>
  <si>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</si>
  <si>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</si>
  <si>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</si>
  <si>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</si>
  <si>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</si>
  <si>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</si>
  <si>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</si>
  <si>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</si>
  <si>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</si>
  <si>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</si>
  <si>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</si>
  <si>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</si>
  <si>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</si>
  <si>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</si>
  <si>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</si>
  <si>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</si>
  <si>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</si>
  <si>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</si>
  <si>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</si>
  <si>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</si>
  <si>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</si>
  <si>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</si>
  <si>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</si>
  <si>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</si>
  <si>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</si>
  <si>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</si>
  <si>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</si>
  <si>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</si>
  <si>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</si>
  <si>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</si>
  <si>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</si>
  <si>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</si>
  <si>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</si>
  <si>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</si>
  <si>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</si>
  <si>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</si>
  <si>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</si>
  <si>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</si>
  <si>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</si>
  <si>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</si>
  <si>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</si>
  <si>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</si>
  <si>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</si>
  <si>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</si>
  <si>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</si>
  <si>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</si>
  <si>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</si>
  <si>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</si>
  <si>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</si>
  <si>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</si>
  <si>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</si>
  <si>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</si>
  <si>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</si>
  <si>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</si>
  <si>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</si>
  <si>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</si>
  <si>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</si>
  <si>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</si>
  <si>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</si>
  <si>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</si>
  <si>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</si>
  <si>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</si>
  <si>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</si>
  <si>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</si>
  <si>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</si>
  <si>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</si>
  <si>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</si>
  <si>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</si>
  <si>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</si>
  <si>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</si>
  <si>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</si>
  <si>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</si>
  <si>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</si>
  <si>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</si>
  <si>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</si>
  <si>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</si>
  <si>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</si>
  <si>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</si>
  <si>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</si>
  <si>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</si>
  <si>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</si>
  <si>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</si>
  <si>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</si>
  <si>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</si>
  <si>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</si>
  <si>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</si>
  <si>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</si>
  <si>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</si>
  <si>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</si>
  <si>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</si>
  <si>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</si>
  <si>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</si>
  <si>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</si>
  <si>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</si>
  <si>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</si>
  <si>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</si>
  <si>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</si>
  <si>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</si>
  <si>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</si>
  <si>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</si>
  <si>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</si>
  <si>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</si>
  <si>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</si>
  <si>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</si>
  <si>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</si>
  <si>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</si>
  <si>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</si>
  <si>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</si>
  <si>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</si>
  <si>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</si>
  <si>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</si>
  <si>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</si>
  <si>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</si>
  <si>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</si>
  <si>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</si>
  <si>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</si>
  <si>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</si>
  <si>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</si>
  <si>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</si>
  <si>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</si>
  <si>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</si>
  <si>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</si>
  <si>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</si>
  <si>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</si>
  <si>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</si>
  <si>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</si>
  <si>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</si>
  <si>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</si>
  <si>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</si>
  <si>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</si>
  <si>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</si>
  <si>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</si>
  <si>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</si>
  <si>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</si>
  <si>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</si>
  <si>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</si>
  <si>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</si>
  <si>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</si>
  <si>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</si>
  <si>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</si>
  <si>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</si>
  <si>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</si>
  <si>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</si>
  <si>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</si>
  <si>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</si>
  <si>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</si>
  <si>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</si>
  <si>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</si>
  <si>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</si>
  <si>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</si>
  <si>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</si>
  <si>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</si>
  <si>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</si>
  <si>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</si>
  <si>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</si>
  <si>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</si>
  <si>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</si>
  <si>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</si>
  <si>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</si>
  <si>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</si>
  <si>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</si>
  <si>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</si>
  <si>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</si>
  <si>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</si>
  <si>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</si>
  <si>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</si>
  <si>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</si>
  <si>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</si>
  <si>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</si>
  <si>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</si>
  <si>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</si>
  <si>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</si>
  <si>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</si>
  <si>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</si>
  <si>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</si>
  <si>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</si>
  <si>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</si>
  <si>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</si>
  <si>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</si>
  <si>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</si>
  <si>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</si>
  <si>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</si>
  <si>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</si>
  <si>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</si>
  <si>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</si>
  <si>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</si>
  <si>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</si>
  <si>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</si>
  <si>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</si>
  <si>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</si>
  <si>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</si>
  <si>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</si>
  <si>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</si>
  <si>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</si>
  <si>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</si>
  <si>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</si>
  <si>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</si>
  <si>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</si>
  <si>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</si>
  <si>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</si>
  <si>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</si>
  <si>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</si>
  <si>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</si>
  <si>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</si>
  <si>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</si>
  <si>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</si>
  <si>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</si>
  <si>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</si>
  <si>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</si>
  <si>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</si>
  <si>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</si>
  <si>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</si>
  <si>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</si>
  <si>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</si>
  <si>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</si>
  <si>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</si>
  <si>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</si>
  <si>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</si>
  <si>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</si>
  <si>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</si>
  <si>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</si>
  <si>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</si>
  <si>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</si>
  <si>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</si>
  <si>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</si>
  <si>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</si>
  <si>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</si>
  <si>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</si>
  <si>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</si>
  <si>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</si>
  <si>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</si>
  <si>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</si>
  <si>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</si>
  <si>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</si>
  <si>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</si>
  <si>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</si>
  <si>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</si>
  <si>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</si>
  <si>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</si>
  <si>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</si>
  <si>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</si>
  <si>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</si>
  <si>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</si>
  <si>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</si>
  <si>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</si>
  <si>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</si>
  <si>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</si>
  <si>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</si>
  <si>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</si>
  <si>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</si>
  <si>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</si>
  <si>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</si>
  <si>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</si>
  <si>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</si>
  <si>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</si>
  <si>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</si>
  <si>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</si>
  <si>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</si>
  <si>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</si>
  <si>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</si>
  <si>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</si>
  <si>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</si>
  <si>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</si>
  <si>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</si>
  <si>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</si>
  <si>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</si>
  <si>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</si>
  <si>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</si>
  <si>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</si>
  <si>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</si>
  <si>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</si>
  <si>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</si>
  <si>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</si>
  <si>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</si>
  <si>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</si>
  <si>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</si>
  <si>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</si>
  <si>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</si>
  <si>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</si>
  <si>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</si>
  <si>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</si>
  <si>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</si>
  <si>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</si>
  <si>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</si>
  <si>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</si>
  <si>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</si>
  <si>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</si>
  <si>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</si>
  <si>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</si>
  <si>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</si>
  <si>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</si>
  <si>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</si>
  <si>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</si>
  <si>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</si>
  <si>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</si>
  <si>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</si>
  <si>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</si>
  <si>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</si>
  <si>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</si>
  <si>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</si>
  <si>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</si>
  <si>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</si>
  <si>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</si>
  <si>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</si>
  <si>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</si>
  <si>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</si>
  <si>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</si>
  <si>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</si>
  <si>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</si>
  <si>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</si>
  <si>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</si>
  <si>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</si>
  <si>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</si>
  <si>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</si>
  <si>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</si>
  <si>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</si>
  <si>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</si>
  <si>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</si>
  <si>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</si>
  <si>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</si>
  <si>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</si>
  <si>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</si>
  <si>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</si>
  <si>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</si>
  <si>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</si>
  <si>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</si>
  <si>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</si>
  <si>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</si>
  <si>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</si>
  <si>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</si>
  <si>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</si>
  <si>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</si>
  <si>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</si>
  <si>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</si>
  <si>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</si>
  <si>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</si>
  <si>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</si>
  <si>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</si>
  <si>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</si>
  <si>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</si>
  <si>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</si>
  <si>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</si>
  <si>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</si>
  <si>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</si>
  <si>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</si>
  <si>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</si>
  <si>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</si>
  <si>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</si>
  <si>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</si>
  <si>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</si>
  <si>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</si>
  <si>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</si>
  <si>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</si>
  <si>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</si>
  <si>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</si>
  <si>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</si>
  <si>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</si>
  <si>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</si>
  <si>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</si>
  <si>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</si>
  <si>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</si>
  <si>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</si>
  <si>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</si>
  <si>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</si>
  <si>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</si>
  <si>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</si>
  <si>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</si>
  <si>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</si>
  <si>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</si>
  <si>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</si>
  <si>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</si>
  <si>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</si>
  <si>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</si>
  <si>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</si>
  <si>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</si>
  <si>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</si>
  <si>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</si>
  <si>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</si>
  <si>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</si>
  <si>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</si>
  <si>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</si>
  <si>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</si>
  <si>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</si>
  <si>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</si>
  <si>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</si>
  <si>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</si>
  <si>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</si>
  <si>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</si>
  <si>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</si>
  <si>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</si>
  <si>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</si>
  <si>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</si>
  <si>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</si>
  <si>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</si>
  <si>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</si>
  <si>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</si>
  <si>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</si>
  <si>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</si>
  <si>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</si>
  <si>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</si>
  <si>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</si>
  <si>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</si>
  <si>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</si>
  <si>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</si>
  <si>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</si>
  <si>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</si>
  <si>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</si>
  <si>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</si>
  <si>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</si>
  <si>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</si>
  <si>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</si>
  <si>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</si>
  <si>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</si>
  <si>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</si>
  <si>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</si>
  <si>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</si>
  <si>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</si>
  <si>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</si>
  <si>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</si>
  <si>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</si>
  <si>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</si>
  <si>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</si>
  <si>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</si>
  <si>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</si>
  <si>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</si>
  <si>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</si>
  <si>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</si>
  <si>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</si>
  <si>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</si>
  <si>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</si>
  <si>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</si>
  <si>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</si>
  <si>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</si>
  <si>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</si>
  <si>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</si>
  <si>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</si>
  <si>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</si>
  <si>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</si>
  <si>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</si>
  <si>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</si>
  <si>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</si>
  <si>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</si>
  <si>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</si>
  <si>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</si>
  <si>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</si>
  <si>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</si>
  <si>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</si>
  <si>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</si>
  <si>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</si>
  <si>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</si>
  <si>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</si>
  <si>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</si>
  <si>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</si>
  <si>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</si>
  <si>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</si>
  <si>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</si>
  <si>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</si>
  <si>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</si>
  <si>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</si>
  <si>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</si>
  <si>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</si>
  <si>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</si>
  <si>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</si>
  <si>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</si>
  <si>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</si>
  <si>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</si>
  <si>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</si>
  <si>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</si>
  <si>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</si>
  <si>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</si>
  <si>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</si>
  <si>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</si>
  <si>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</si>
  <si>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</si>
  <si>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</si>
  <si>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</si>
  <si>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</si>
  <si>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</si>
  <si>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</si>
  <si>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</si>
  <si>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</si>
  <si>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</si>
  <si>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</si>
  <si>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</si>
  <si>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</si>
  <si>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</si>
  <si>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</si>
  <si>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</si>
  <si>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</si>
  <si>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</si>
  <si>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</si>
  <si>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</si>
  <si>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</si>
  <si>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</si>
  <si>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</si>
  <si>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</si>
  <si>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</si>
  <si>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</si>
  <si>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</si>
  <si>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</si>
  <si>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</si>
  <si>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</si>
  <si>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</si>
  <si>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</si>
  <si>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</si>
  <si>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</si>
  <si>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</si>
  <si>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</si>
  <si>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</si>
  <si>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</si>
  <si>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</si>
  <si>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</si>
  <si>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</si>
  <si>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</si>
  <si>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</si>
  <si>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</si>
  <si>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</si>
  <si>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</si>
  <si>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</si>
  <si>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</si>
  <si>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</si>
  <si>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</si>
  <si>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</si>
  <si>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</si>
  <si>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</si>
  <si>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</si>
  <si>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</si>
  <si>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</si>
  <si>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</si>
  <si>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</si>
  <si>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</si>
  <si>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</si>
  <si>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</si>
  <si>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</si>
  <si>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</si>
  <si>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</si>
  <si>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</si>
  <si>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</si>
  <si>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</si>
  <si>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</si>
  <si>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</si>
  <si>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</si>
  <si>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</si>
  <si>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</si>
  <si>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</si>
  <si>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</si>
  <si>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</si>
  <si>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</si>
  <si>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</si>
  <si>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</si>
  <si>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</si>
  <si>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</si>
  <si>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</si>
  <si>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</si>
  <si>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</si>
  <si>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</si>
  <si>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</si>
  <si>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</si>
  <si>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</si>
  <si>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</si>
  <si>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</si>
  <si>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</si>
  <si>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</si>
  <si>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</si>
  <si>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</si>
  <si>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</si>
  <si>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</si>
  <si>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</si>
  <si>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</si>
  <si>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</si>
  <si>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</si>
  <si>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</si>
  <si>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</si>
  <si>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</si>
  <si>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</si>
  <si>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</si>
  <si>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</si>
  <si>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</si>
  <si>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</si>
  <si>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</si>
  <si>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</si>
  <si>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</si>
  <si>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</si>
  <si>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</si>
  <si>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</si>
  <si>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</si>
  <si>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</si>
  <si>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</si>
  <si>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</si>
  <si>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</si>
  <si>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</si>
  <si>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</si>
  <si>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</si>
  <si>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</si>
  <si>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</si>
  <si>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</si>
  <si>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</si>
  <si>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</si>
  <si>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</si>
  <si>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</si>
  <si>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</si>
  <si>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</si>
  <si>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</si>
  <si>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</si>
  <si>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</si>
  <si>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</si>
  <si>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</si>
  <si>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</si>
  <si>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</si>
  <si>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</si>
  <si>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</si>
  <si>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</si>
  <si>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</si>
  <si>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</si>
  <si>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</si>
  <si>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</si>
  <si>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</si>
  <si>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</si>
  <si>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</si>
  <si>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</si>
  <si>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</si>
  <si>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</si>
  <si>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</si>
  <si>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</si>
  <si>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</si>
  <si>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</si>
  <si>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</si>
  <si>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</si>
  <si>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</si>
  <si>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</si>
  <si>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</si>
  <si>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</si>
  <si>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</si>
  <si>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</si>
  <si>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</si>
  <si>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</si>
  <si>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</si>
  <si>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</si>
  <si>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</si>
  <si>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</si>
  <si>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</si>
  <si>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</si>
  <si>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</si>
  <si>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</si>
  <si>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</si>
  <si>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</si>
  <si>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</si>
  <si>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</si>
  <si>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</si>
  <si>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</si>
  <si>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</si>
  <si>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</si>
  <si>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</si>
  <si>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</si>
  <si>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</si>
  <si>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</si>
  <si>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</si>
  <si>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</si>
  <si>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</si>
  <si>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</si>
  <si>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</si>
  <si>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</si>
  <si>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</si>
  <si>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</si>
  <si>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</si>
  <si>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</si>
  <si>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</si>
  <si>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</si>
  <si>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</si>
  <si>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</si>
  <si>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</si>
  <si>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</si>
  <si>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</si>
  <si>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</si>
  <si>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</si>
  <si>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</si>
  <si>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</si>
  <si>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</si>
  <si>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</si>
  <si>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</si>
  <si>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</si>
  <si>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</si>
  <si>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</si>
  <si>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</si>
  <si>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</si>
  <si>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</si>
  <si>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</si>
  <si>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</si>
  <si>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</si>
  <si>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</si>
  <si>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</si>
  <si>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</si>
  <si>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</si>
  <si>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</si>
  <si>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</si>
  <si>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</si>
  <si>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</si>
  <si>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</si>
  <si>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</si>
  <si>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</si>
  <si>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</si>
  <si>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</si>
  <si>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</si>
  <si>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</si>
  <si>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</si>
  <si>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</si>
  <si>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</si>
  <si>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</si>
  <si>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</si>
  <si>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</si>
  <si>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</si>
  <si>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</si>
  <si>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</si>
  <si>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</si>
  <si>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</si>
  <si>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</si>
  <si>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</si>
  <si>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</si>
  <si>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</si>
  <si>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</si>
  <si>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</si>
  <si>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</si>
  <si>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</si>
  <si>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</si>
  <si>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</si>
  <si>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</si>
  <si>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</si>
  <si>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</si>
  <si>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</si>
  <si>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</si>
  <si>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</si>
  <si>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</si>
  <si>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</si>
  <si>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</si>
  <si>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</si>
  <si>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</si>
  <si>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</si>
  <si>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</si>
  <si>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</si>
  <si>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</si>
  <si>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</si>
  <si>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</si>
  <si>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</si>
  <si>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</si>
  <si>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</si>
  <si>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</si>
  <si>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</si>
  <si>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</si>
  <si>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</si>
  <si>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</si>
  <si>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</si>
  <si>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</si>
  <si>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</si>
  <si>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</si>
  <si>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</si>
  <si>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</si>
  <si>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</si>
  <si>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</si>
  <si>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</si>
  <si>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</si>
  <si>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</si>
  <si>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</si>
  <si>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</si>
  <si>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</si>
  <si>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</si>
  <si>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</si>
  <si>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</si>
  <si>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</si>
  <si>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</si>
  <si>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</si>
  <si>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</si>
  <si>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</si>
  <si>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</si>
  <si>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</si>
  <si>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</si>
  <si>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</si>
  <si>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</si>
  <si>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</si>
  <si>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</si>
  <si>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</si>
  <si>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</si>
  <si>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</si>
  <si>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</si>
  <si>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</si>
  <si>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</si>
  <si>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</si>
  <si>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</si>
  <si>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</si>
  <si>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</si>
  <si>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</si>
  <si>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</si>
  <si>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</si>
  <si>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</si>
  <si>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</si>
  <si>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</si>
  <si>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</si>
  <si>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</si>
  <si>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</si>
  <si>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</si>
  <si>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</si>
  <si>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</si>
  <si>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</si>
  <si>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</si>
  <si>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</si>
  <si>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</si>
  <si>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</si>
  <si>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</si>
  <si>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</si>
  <si>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</si>
  <si>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</si>
  <si>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</si>
  <si>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</si>
  <si>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</si>
  <si>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</si>
  <si>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</si>
  <si>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</si>
  <si>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</si>
  <si>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</si>
  <si>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</si>
  <si>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</si>
  <si>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</si>
  <si>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</si>
  <si>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</si>
  <si>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</si>
  <si>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</si>
  <si>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</si>
  <si>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</si>
  <si>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</si>
  <si>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</si>
  <si>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</si>
  <si>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</si>
  <si>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</si>
  <si>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</si>
  <si>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</si>
  <si>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</si>
  <si>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</si>
  <si>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</si>
  <si>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</si>
  <si>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</si>
  <si>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</si>
  <si>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</si>
  <si>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</si>
  <si>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</si>
  <si>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</si>
  <si>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</si>
  <si>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</si>
  <si>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</si>
  <si>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</si>
  <si>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</si>
  <si>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</si>
  <si>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</si>
  <si>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</si>
  <si>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</si>
  <si>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</si>
  <si>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</si>
  <si>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</si>
  <si>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</si>
  <si>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</si>
  <si>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</si>
  <si>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</si>
  <si>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</si>
  <si>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</si>
  <si>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</si>
  <si>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</si>
  <si>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</si>
  <si>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</si>
  <si>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</si>
  <si>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</si>
  <si>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</si>
  <si>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</si>
  <si>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</si>
  <si>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</si>
  <si>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</si>
  <si>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</si>
  <si>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</si>
  <si>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</si>
  <si>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</si>
  <si>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</si>
  <si>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</si>
  <si>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</si>
  <si>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</si>
  <si>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</si>
  <si>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</si>
  <si>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</si>
  <si>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</si>
  <si>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</si>
  <si>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</si>
  <si>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</si>
  <si>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</si>
  <si>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</si>
  <si>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</si>
  <si>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</si>
  <si>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</si>
  <si>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</si>
  <si>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</si>
  <si>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</si>
  <si>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</si>
  <si>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</si>
  <si>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</si>
  <si>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</si>
  <si>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</si>
  <si>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</si>
  <si>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</si>
  <si>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</si>
  <si>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</si>
  <si>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</si>
  <si>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</si>
  <si>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</si>
  <si>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</si>
  <si>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</si>
  <si>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</si>
  <si>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</si>
  <si>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</si>
  <si>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</si>
  <si>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</si>
  <si>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</si>
  <si>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</si>
  <si>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</si>
  <si>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</si>
  <si>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</si>
  <si>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</si>
  <si>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</si>
  <si>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</si>
  <si>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</si>
  <si>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</si>
  <si>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</si>
  <si>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</si>
  <si>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</si>
  <si>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</si>
  <si>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</si>
  <si>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</si>
  <si>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</si>
  <si>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</si>
  <si>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</si>
  <si>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</si>
  <si>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</si>
  <si>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</si>
  <si>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</si>
  <si>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</si>
  <si>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</si>
  <si>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</si>
  <si>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</si>
  <si>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</si>
  <si>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</si>
  <si>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</si>
  <si>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</si>
  <si>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</si>
  <si>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</si>
  <si>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</si>
  <si>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</si>
  <si>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</si>
  <si>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</si>
  <si>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</si>
  <si>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</si>
  <si>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</si>
  <si>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</si>
  <si>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</si>
  <si>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</si>
  <si>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</si>
  <si>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</si>
  <si>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</si>
  <si>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</si>
  <si>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</si>
  <si>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</si>
  <si>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</si>
  <si>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</si>
  <si>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</si>
  <si>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</si>
  <si>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</si>
  <si>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</si>
  <si>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</si>
  <si>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</si>
  <si>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</si>
  <si>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</si>
  <si>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</si>
  <si>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</si>
  <si>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</si>
  <si>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</si>
  <si>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</si>
  <si>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</si>
  <si>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</si>
  <si>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</si>
  <si>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</si>
  <si>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</si>
  <si>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</si>
  <si>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</si>
  <si>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</si>
  <si>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</si>
  <si>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</si>
  <si>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</si>
  <si>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</si>
  <si>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</si>
  <si>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</si>
  <si>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</si>
  <si>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</si>
  <si>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</si>
  <si>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</si>
  <si>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</si>
  <si>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</si>
  <si>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</si>
  <si>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</si>
  <si>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</si>
  <si>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</si>
  <si>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</si>
  <si>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</si>
  <si>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</si>
  <si>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</si>
  <si>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</si>
  <si>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</si>
  <si>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</si>
  <si>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</si>
  <si>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</si>
  <si>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</si>
  <si>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</si>
  <si>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</si>
  <si>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</si>
  <si>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</si>
  <si>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</si>
  <si>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</si>
  <si>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</si>
  <si>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</si>
  <si>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</si>
  <si>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</si>
  <si>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</si>
  <si>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</si>
  <si>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</si>
  <si>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</si>
  <si>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</si>
  <si>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</si>
  <si>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</si>
  <si>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</si>
  <si>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</si>
  <si>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</si>
  <si>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</si>
  <si>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</si>
  <si>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</si>
  <si>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</si>
  <si>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</si>
  <si>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</si>
  <si>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</si>
  <si>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</si>
  <si>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</si>
  <si>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</si>
  <si>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</si>
  <si>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</si>
  <si>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</si>
  <si>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</si>
  <si>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</si>
  <si>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</si>
  <si>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</si>
  <si>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</si>
  <si>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</si>
  <si>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</si>
  <si>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</si>
  <si>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</si>
  <si>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</si>
  <si>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</si>
  <si>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</si>
  <si>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</si>
  <si>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</si>
  <si>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</si>
  <si>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</si>
  <si>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</si>
  <si>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</si>
  <si>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</si>
  <si>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</si>
  <si>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</si>
  <si>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</si>
  <si>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</si>
  <si>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</si>
  <si>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</si>
  <si>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</si>
  <si>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</si>
  <si>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</si>
  <si>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</si>
  <si>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</si>
  <si>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</si>
  <si>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</si>
  <si>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</si>
  <si>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</si>
  <si>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</si>
  <si>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</si>
  <si>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</si>
  <si>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</si>
  <si>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</si>
  <si>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</si>
  <si>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</si>
  <si>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</si>
  <si>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</si>
  <si>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</si>
  <si>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</si>
  <si>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</si>
  <si>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</si>
  <si>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</si>
  <si>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</si>
  <si>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</si>
  <si>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</si>
  <si>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</si>
  <si>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</si>
  <si>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</si>
  <si>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</si>
  <si>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</si>
  <si>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</si>
  <si>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</si>
  <si>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</si>
  <si>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</si>
  <si>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</si>
  <si>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</si>
  <si>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</si>
  <si>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</si>
  <si>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</si>
  <si>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</si>
  <si>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</si>
  <si>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</si>
  <si>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</si>
  <si>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</si>
  <si>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</si>
  <si>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</si>
  <si>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</si>
  <si>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</si>
  <si>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</si>
  <si>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</si>
  <si>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</si>
  <si>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</si>
  <si>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</si>
  <si>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</si>
  <si>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</si>
  <si>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</si>
  <si>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</si>
  <si>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</si>
  <si>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</si>
  <si>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</si>
  <si>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</si>
  <si>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</si>
  <si>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</si>
  <si>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</si>
  <si>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</si>
  <si>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</si>
  <si>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</si>
  <si>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</si>
  <si>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</si>
  <si>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</si>
  <si>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</si>
  <si>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</si>
  <si>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</si>
  <si>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</si>
  <si>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</si>
  <si>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</si>
  <si>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</si>
  <si>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</si>
  <si>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</si>
  <si>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</si>
  <si>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</si>
  <si>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</si>
  <si>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</si>
  <si>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</si>
  <si>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</si>
  <si>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</si>
  <si>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</si>
  <si>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</si>
  <si>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</si>
  <si>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</si>
  <si>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</si>
  <si>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</si>
  <si>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</si>
  <si>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</si>
  <si>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</si>
  <si>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</si>
  <si>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</si>
  <si>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</si>
  <si>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</si>
  <si>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</si>
  <si>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</si>
  <si>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</si>
  <si>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</si>
  <si>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</si>
  <si>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</si>
  <si>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</si>
  <si>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</si>
  <si>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</si>
  <si>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</si>
  <si>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</si>
  <si>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</si>
  <si>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</si>
  <si>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</si>
  <si>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</si>
  <si>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</si>
  <si>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</si>
  <si>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</si>
  <si>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</si>
  <si>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</si>
  <si>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</si>
  <si>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</si>
  <si>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</si>
  <si>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</si>
  <si>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</si>
  <si>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</si>
  <si>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</si>
  <si>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</si>
  <si>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</si>
  <si>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</si>
  <si>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</si>
  <si>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</si>
  <si>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</si>
  <si>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</si>
  <si>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</si>
  <si>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</si>
  <si>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</si>
  <si>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</si>
  <si>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</si>
  <si>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</si>
  <si>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</si>
  <si>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</si>
  <si>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</si>
  <si>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</si>
  <si>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</si>
  <si>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</si>
  <si>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</si>
  <si>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</si>
  <si>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</si>
  <si>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</si>
  <si>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</si>
  <si>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</si>
  <si>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</si>
  <si>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</si>
  <si>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</si>
  <si>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</si>
  <si>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</si>
  <si>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</si>
  <si>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</si>
  <si>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</si>
  <si>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</si>
  <si>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</si>
  <si>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</si>
  <si>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</si>
  <si>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</si>
  <si>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</si>
  <si>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</si>
  <si>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</si>
  <si>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</si>
  <si>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</si>
  <si>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</si>
  <si>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</si>
  <si>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</si>
  <si>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</si>
  <si>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</si>
  <si>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</si>
  <si>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</si>
  <si>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</si>
  <si>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</si>
  <si>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</si>
  <si>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</si>
  <si>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</si>
  <si>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</si>
  <si>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</si>
  <si>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</si>
  <si>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</si>
  <si>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</si>
  <si>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</si>
  <si>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</si>
  <si>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</si>
  <si>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</si>
  <si>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</si>
  <si>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</si>
  <si>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</si>
  <si>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</si>
  <si>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</si>
  <si>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</si>
  <si>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</si>
  <si>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</si>
  <si>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</si>
  <si>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</si>
  <si>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</si>
  <si>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</si>
  <si>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</si>
  <si>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</si>
  <si>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</si>
  <si>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</si>
  <si>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</si>
  <si>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</si>
  <si>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</si>
  <si>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</si>
  <si>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</si>
  <si>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</si>
  <si>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</si>
  <si>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</si>
  <si>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</si>
  <si>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</si>
  <si>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</si>
  <si>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</si>
  <si>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</si>
  <si>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</si>
  <si>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</si>
  <si>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</si>
  <si>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</si>
  <si>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</si>
  <si>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</si>
  <si>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</si>
  <si>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</si>
  <si>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</si>
  <si>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</si>
  <si>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</si>
  <si>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</si>
  <si>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</si>
  <si>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</si>
  <si>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</si>
  <si>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</si>
  <si>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</si>
  <si>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</si>
  <si>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</si>
  <si>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</si>
  <si>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</si>
  <si>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</si>
  <si>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</si>
  <si>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</si>
  <si>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</si>
  <si>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</si>
  <si>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</si>
  <si>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</si>
  <si>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</si>
  <si>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</si>
  <si>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</si>
  <si>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</si>
  <si>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</si>
  <si>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</si>
  <si>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</si>
  <si>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</si>
  <si>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</si>
  <si>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</si>
  <si>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</si>
  <si>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</si>
  <si>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</si>
  <si>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</si>
  <si>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</si>
  <si>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</si>
  <si>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</si>
  <si>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</si>
  <si>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</si>
  <si>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</si>
  <si>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</si>
  <si>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</si>
  <si>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</si>
  <si>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</si>
  <si>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</si>
  <si>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</si>
  <si>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</si>
  <si>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</si>
  <si>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</si>
  <si>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</si>
  <si>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</si>
  <si>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</si>
  <si>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</si>
  <si>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</si>
  <si>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</si>
  <si>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</si>
  <si>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</si>
  <si>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</si>
  <si>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</si>
  <si>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</si>
  <si>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</si>
  <si>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</si>
  <si>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</si>
  <si>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</si>
  <si>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</si>
  <si>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</si>
  <si>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</si>
  <si>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</si>
  <si>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</si>
  <si>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</si>
  <si>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</si>
  <si>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</si>
  <si>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</si>
  <si>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</si>
  <si>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</si>
  <si>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</si>
  <si>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</si>
  <si>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</si>
  <si>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</si>
  <si>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</si>
  <si>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</si>
  <si>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</si>
  <si>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</si>
  <si>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</si>
  <si>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</si>
  <si>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</si>
  <si>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</si>
  <si>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</si>
  <si>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</si>
  <si>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</si>
  <si>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</si>
  <si>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</si>
  <si>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</si>
  <si>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</si>
  <si>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</si>
  <si>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</si>
  <si>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</si>
  <si>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</si>
  <si>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</si>
  <si>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</si>
  <si>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</si>
  <si>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</si>
  <si>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</si>
  <si>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</si>
  <si>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</si>
  <si>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</si>
  <si>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</si>
  <si>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</si>
  <si>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</si>
  <si>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</si>
  <si>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</si>
  <si>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</si>
  <si>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</si>
  <si>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</si>
  <si>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</si>
  <si>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</si>
  <si>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</si>
  <si>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</si>
  <si>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</si>
  <si>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</si>
  <si>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</si>
  <si>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</si>
  <si>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</si>
  <si>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</si>
  <si>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</si>
  <si>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</si>
  <si>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</si>
  <si>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</si>
  <si>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</si>
  <si>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</si>
  <si>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</si>
  <si>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</si>
  <si>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</si>
  <si>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</si>
  <si>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</si>
  <si>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</si>
  <si>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</si>
  <si>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</si>
  <si>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</si>
  <si>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</si>
  <si>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</si>
  <si>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</si>
  <si>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</si>
  <si>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</si>
  <si>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</si>
  <si>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</si>
  <si>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</si>
  <si>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</si>
  <si>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</si>
  <si>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</si>
  <si>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</si>
  <si>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</si>
  <si>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</si>
  <si>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</si>
  <si>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</si>
  <si>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</si>
  <si>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</si>
  <si>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</si>
  <si>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</si>
  <si>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</si>
  <si>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</si>
  <si>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</si>
  <si>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</si>
  <si>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</si>
  <si>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</si>
  <si>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</si>
  <si>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</si>
  <si>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</si>
  <si>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</si>
  <si>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</si>
  <si>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</si>
  <si>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</si>
  <si>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</si>
  <si>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</si>
  <si>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</si>
  <si>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</si>
  <si>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</si>
  <si>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</si>
  <si>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</si>
  <si>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</si>
  <si>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</si>
  <si>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</si>
  <si>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</si>
  <si>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</si>
  <si>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</si>
  <si>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</si>
  <si>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</si>
  <si>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</si>
  <si>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</si>
  <si>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</si>
  <si>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</si>
  <si>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</si>
  <si>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</si>
  <si>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</si>
  <si>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</si>
  <si>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</si>
  <si>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</si>
  <si>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</si>
  <si>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</si>
  <si>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</si>
  <si>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</si>
  <si>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</si>
  <si>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</si>
  <si>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</si>
  <si>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</si>
  <si>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</si>
  <si>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</si>
  <si>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</si>
  <si>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</si>
  <si>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</si>
  <si>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</si>
  <si>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</si>
  <si>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</si>
  <si>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</si>
  <si>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</si>
  <si>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</si>
  <si>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</si>
  <si>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</si>
  <si>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</si>
  <si>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</si>
  <si>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</si>
  <si>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</si>
  <si>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</si>
  <si>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</si>
  <si>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</si>
  <si>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</si>
  <si>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</si>
  <si>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</si>
  <si>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</si>
  <si>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</si>
  <si>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</si>
  <si>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</si>
  <si>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</si>
  <si>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</si>
  <si>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</si>
  <si>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</si>
  <si>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</si>
  <si>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</si>
  <si>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</si>
  <si>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</si>
  <si>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</si>
  <si>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</si>
  <si>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</si>
  <si>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</si>
  <si>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</si>
  <si>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</si>
  <si>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</si>
  <si>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</si>
  <si>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</si>
  <si>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</si>
  <si>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</si>
  <si>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</si>
  <si>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</si>
  <si>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</si>
  <si>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</si>
  <si>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</si>
  <si>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</si>
  <si>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</si>
  <si>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</si>
  <si>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</si>
  <si>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</si>
  <si>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</si>
  <si>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</si>
  <si>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</si>
  <si>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</si>
  <si>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</si>
  <si>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</si>
  <si>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</si>
  <si>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</si>
  <si>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</si>
  <si>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</si>
  <si>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</si>
  <si>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</si>
  <si>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</si>
  <si>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</si>
  <si>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</si>
  <si>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</si>
  <si>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</si>
  <si>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</si>
  <si>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</si>
  <si>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</si>
  <si>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</si>
  <si>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</si>
  <si>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</si>
  <si>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</si>
  <si>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</si>
  <si>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</si>
  <si>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</si>
  <si>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</si>
  <si>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</si>
  <si>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</si>
  <si>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</si>
  <si>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</si>
  <si>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</si>
  <si>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</si>
  <si>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</si>
  <si>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</si>
  <si>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</si>
  <si>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</si>
  <si>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</si>
  <si>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</si>
  <si>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</si>
  <si>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</si>
  <si>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</si>
  <si>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</si>
  <si>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</si>
  <si>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</si>
  <si>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</si>
  <si>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</si>
  <si>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</si>
  <si>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</si>
  <si>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</si>
  <si>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</si>
  <si>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</si>
  <si>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</si>
  <si>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</si>
  <si>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</si>
  <si>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</si>
  <si>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</si>
  <si>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</si>
  <si>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</si>
  <si>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</si>
  <si>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</si>
  <si>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</si>
  <si>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</si>
  <si>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</si>
  <si>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</si>
  <si>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</si>
  <si>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</si>
  <si>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</si>
  <si>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</si>
  <si>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</si>
  <si>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</si>
  <si>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</si>
  <si>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</si>
  <si>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</si>
  <si>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</si>
  <si>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</si>
  <si>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</si>
  <si>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</si>
  <si>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</si>
  <si>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</si>
  <si>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</si>
  <si>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</si>
  <si>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</si>
  <si>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</si>
  <si>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</si>
  <si>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</si>
  <si>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</si>
  <si>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</si>
  <si>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</si>
  <si>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</si>
  <si>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</si>
  <si>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</si>
  <si>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</si>
  <si>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</si>
  <si>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</si>
  <si>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</si>
  <si>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</si>
  <si>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</si>
  <si>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</si>
  <si>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</si>
  <si>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</si>
  <si>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</si>
  <si>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</si>
  <si>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</si>
  <si>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</si>
  <si>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</si>
  <si>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</si>
  <si>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</si>
  <si>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</si>
  <si>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</si>
  <si>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</si>
  <si>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</si>
  <si>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</si>
  <si>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</si>
  <si>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</si>
  <si>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</si>
  <si>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</si>
  <si>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</si>
  <si>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</si>
  <si>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</si>
  <si>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</si>
  <si>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</si>
  <si>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</si>
  <si>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</si>
  <si>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</si>
  <si>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</si>
  <si>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</si>
  <si>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</si>
  <si>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</si>
  <si>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</si>
  <si>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</si>
  <si>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</si>
  <si>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</si>
  <si>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</si>
  <si>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</si>
  <si>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</si>
  <si>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</si>
  <si>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</si>
  <si>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</si>
  <si>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</si>
  <si>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</si>
  <si>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</si>
  <si>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</si>
  <si>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</si>
  <si>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</si>
  <si>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</si>
  <si>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</si>
  <si>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</si>
  <si>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</si>
  <si>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</si>
  <si>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</si>
  <si>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</si>
  <si>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</si>
  <si>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</si>
  <si>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</si>
  <si>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</si>
  <si>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</si>
  <si>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</si>
  <si>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</si>
  <si>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</si>
  <si>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</si>
  <si>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</si>
  <si>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</si>
  <si>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</si>
  <si>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</si>
  <si>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</si>
  <si>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</si>
  <si>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</si>
  <si>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</si>
  <si>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</si>
  <si>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</si>
  <si>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</si>
  <si>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</si>
  <si>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</si>
  <si>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</si>
  <si>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</si>
  <si>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</si>
  <si>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</si>
  <si>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</si>
  <si>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</si>
  <si>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</si>
  <si>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</si>
  <si>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</si>
  <si>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</si>
  <si>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</si>
  <si>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</si>
  <si>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</si>
  <si>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</si>
  <si>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</si>
  <si>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</si>
  <si>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</si>
  <si>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</si>
  <si>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</si>
  <si>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</si>
  <si>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</si>
  <si>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</si>
  <si>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</si>
  <si>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</si>
  <si>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</si>
  <si>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</si>
  <si>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</si>
  <si>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</si>
  <si>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</si>
  <si>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</si>
  <si>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</si>
  <si>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</si>
  <si>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</si>
  <si>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</si>
  <si>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</si>
  <si>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</si>
  <si>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</si>
  <si>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</si>
  <si>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</si>
  <si>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</si>
  <si>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</si>
  <si>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</si>
  <si>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</si>
  <si>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</si>
  <si>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</si>
  <si>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</si>
  <si>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</si>
  <si>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</si>
  <si>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</si>
  <si>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</si>
  <si>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</si>
  <si>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</si>
  <si>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</si>
  <si>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</si>
  <si>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</si>
  <si>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</si>
  <si>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</si>
  <si>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</si>
  <si>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</si>
  <si>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</si>
  <si>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</si>
  <si>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</si>
  <si>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</si>
  <si>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</si>
  <si>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</si>
  <si>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</si>
  <si>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</si>
  <si>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</si>
  <si>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</si>
  <si>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</si>
  <si>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</si>
  <si>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</si>
  <si>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</si>
  <si>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</si>
  <si>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</si>
  <si>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</si>
  <si>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</si>
  <si>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</si>
  <si>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</si>
  <si>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</si>
  <si>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</si>
  <si>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</si>
  <si>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</si>
  <si>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</si>
  <si>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</si>
  <si>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</si>
  <si>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</si>
  <si>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</si>
  <si>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</si>
  <si>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</si>
  <si>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</si>
  <si>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</si>
  <si>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</si>
  <si>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</si>
  <si>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</si>
  <si>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</si>
  <si>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</si>
  <si>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</si>
  <si>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</si>
  <si>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</si>
  <si>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</si>
  <si>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</si>
  <si>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</si>
  <si>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</si>
  <si>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</si>
  <si>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</si>
  <si>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</si>
  <si>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</si>
  <si>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</si>
  <si>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</si>
  <si>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</si>
  <si>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</si>
  <si>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</si>
  <si>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</si>
  <si>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</si>
  <si>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</si>
  <si>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</si>
  <si>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</si>
  <si>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</si>
  <si>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</si>
  <si>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</si>
  <si>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</si>
  <si>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</si>
  <si>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</si>
  <si>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</si>
  <si>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</si>
  <si>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</si>
  <si>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</si>
  <si>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</si>
  <si>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</si>
  <si>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</si>
  <si>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</si>
  <si>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</si>
  <si>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</si>
  <si>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</si>
  <si>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</si>
  <si>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</si>
  <si>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</si>
  <si>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</si>
  <si>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</si>
  <si>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</si>
  <si>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</si>
  <si>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</si>
  <si>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</si>
  <si>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</si>
  <si>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</si>
  <si>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</si>
  <si>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</si>
  <si>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</si>
  <si>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</si>
  <si>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</si>
  <si>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</si>
  <si>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</si>
  <si>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</si>
  <si>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</si>
  <si>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</si>
  <si>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</si>
  <si>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</si>
  <si>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</si>
  <si>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</si>
  <si>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</si>
  <si>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</si>
  <si>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</si>
  <si>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</si>
  <si>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</si>
  <si>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</si>
  <si>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</si>
  <si>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</si>
  <si>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</si>
  <si>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</si>
  <si>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</si>
  <si>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</si>
  <si>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</si>
  <si>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</si>
  <si>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</si>
  <si>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</si>
  <si>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</si>
  <si>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</si>
  <si>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</si>
  <si>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</si>
  <si>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</si>
  <si>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</si>
  <si>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</si>
  <si>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</si>
  <si>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</si>
  <si>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</si>
  <si>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</si>
  <si>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</si>
  <si>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</si>
  <si>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</si>
  <si>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</si>
  <si>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</si>
  <si>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</si>
  <si>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</si>
  <si>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</si>
  <si>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</si>
  <si>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</si>
  <si>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</si>
  <si>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</si>
  <si>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</si>
  <si>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</si>
  <si>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</si>
  <si>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</si>
  <si>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</si>
  <si>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</si>
  <si>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</si>
  <si>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</si>
  <si>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</si>
  <si>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</si>
  <si>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</si>
  <si>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</si>
  <si>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</si>
  <si>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</si>
  <si>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</si>
  <si>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</si>
  <si>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</si>
  <si>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</si>
  <si>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</si>
  <si>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</si>
  <si>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</si>
  <si>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</si>
  <si>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</si>
  <si>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</si>
  <si>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</si>
  <si>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</si>
  <si>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</si>
  <si>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</si>
  <si>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</si>
  <si>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</si>
  <si>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</si>
  <si>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</si>
  <si>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</si>
  <si>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</si>
  <si>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</si>
  <si>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</si>
  <si>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</si>
  <si>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</si>
  <si>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</si>
  <si>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</si>
  <si>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</si>
  <si>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</si>
  <si>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</si>
  <si>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</si>
  <si>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</si>
  <si>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</si>
  <si>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</si>
  <si>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</si>
  <si>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</si>
  <si>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</si>
  <si>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</si>
  <si>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</si>
  <si>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</si>
  <si>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</si>
  <si>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</si>
  <si>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</si>
  <si>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</si>
  <si>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</si>
  <si>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</si>
  <si>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</si>
  <si>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</si>
  <si>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</si>
  <si>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</si>
  <si>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</si>
  <si>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</si>
  <si>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</si>
  <si>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</si>
  <si>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</si>
  <si>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</si>
  <si>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</si>
  <si>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</si>
  <si>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</si>
  <si>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</si>
  <si>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</si>
  <si>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</si>
  <si>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</si>
  <si>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</si>
  <si>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</si>
  <si>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</si>
  <si>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</si>
  <si>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</si>
  <si>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</si>
  <si>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</si>
  <si>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</si>
  <si>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</si>
  <si>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</si>
  <si>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</si>
  <si>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</si>
  <si>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</si>
  <si>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</si>
  <si>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</si>
  <si>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</si>
  <si>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</si>
  <si>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</si>
  <si>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</si>
  <si>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</si>
  <si>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</si>
  <si>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</si>
  <si>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</si>
  <si>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</si>
  <si>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</si>
  <si>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</si>
  <si>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</si>
  <si>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</si>
  <si>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</si>
  <si>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</si>
  <si>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</si>
  <si>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</si>
  <si>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</si>
  <si>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</si>
  <si>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</si>
  <si>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</si>
  <si>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</si>
  <si>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</si>
  <si>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</si>
  <si>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</si>
  <si>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</si>
  <si>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</si>
  <si>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</si>
  <si>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</si>
  <si>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</si>
  <si>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</si>
  <si>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</si>
  <si>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</si>
  <si>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</si>
  <si>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</si>
  <si>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</si>
  <si>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</si>
  <si>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</si>
  <si>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</si>
  <si>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</si>
  <si>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</si>
  <si>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</si>
  <si>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</si>
  <si>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</si>
  <si>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</si>
  <si>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</si>
  <si>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</si>
  <si>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</si>
  <si>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</si>
  <si>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</si>
  <si>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</si>
  <si>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</si>
  <si>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</si>
  <si>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</si>
  <si>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</si>
  <si>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</si>
  <si>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</si>
  <si>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</si>
  <si>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</si>
  <si>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</si>
  <si>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</si>
  <si>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</si>
  <si>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</si>
  <si>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</si>
  <si>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</si>
  <si>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</si>
  <si>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</si>
  <si>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</si>
  <si>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</si>
  <si>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</si>
  <si>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</si>
  <si>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</si>
  <si>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</si>
  <si>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</si>
  <si>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</si>
  <si>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</si>
  <si>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</si>
  <si>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</si>
  <si>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</si>
  <si>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</si>
  <si>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</si>
  <si>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</si>
  <si>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</si>
  <si>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</si>
  <si>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</si>
  <si>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</si>
  <si>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</si>
  <si>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</si>
  <si>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</si>
  <si>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</si>
  <si>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</si>
  <si>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</si>
  <si>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</si>
  <si>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</si>
  <si>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</si>
  <si>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</si>
  <si>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</si>
  <si>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</si>
  <si>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</si>
  <si>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</si>
  <si>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</si>
  <si>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</si>
  <si>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</si>
  <si>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</si>
  <si>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</si>
  <si>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</si>
  <si>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</si>
  <si>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</si>
  <si>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</si>
  <si>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</si>
  <si>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</si>
  <si>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</si>
  <si>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</si>
  <si>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</si>
  <si>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</si>
  <si>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</si>
  <si>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</si>
  <si>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</si>
  <si>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</si>
  <si>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</si>
  <si>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</si>
  <si>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</si>
  <si>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</si>
  <si>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</si>
  <si>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</si>
  <si>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</si>
  <si>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</si>
  <si>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</si>
  <si>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</si>
  <si>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</si>
  <si>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</si>
  <si>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</si>
  <si>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</si>
  <si>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</si>
  <si>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</si>
  <si>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</si>
  <si>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</si>
  <si>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</si>
  <si>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</si>
  <si>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</si>
  <si>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</si>
  <si>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</si>
  <si>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</si>
  <si>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</si>
  <si>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</si>
  <si>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</si>
  <si>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</si>
  <si>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</si>
  <si>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</si>
  <si>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</si>
  <si>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</si>
  <si>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</si>
  <si>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</si>
  <si>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</si>
  <si>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</si>
  <si>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</si>
  <si>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</si>
  <si>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</si>
  <si>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</si>
  <si>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</si>
  <si>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</si>
  <si>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</si>
  <si>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</si>
  <si>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</si>
  <si>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</si>
  <si>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</si>
  <si>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</si>
  <si>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</si>
  <si>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</si>
  <si>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</si>
  <si>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</si>
  <si>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</si>
  <si>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</si>
  <si>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</si>
  <si>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</si>
  <si>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</si>
  <si>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</si>
  <si>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</si>
  <si>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</si>
  <si>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</si>
  <si>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</si>
  <si>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</si>
  <si>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</si>
  <si>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</si>
  <si>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</si>
  <si>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</si>
  <si>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</si>
  <si>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</si>
  <si>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</si>
  <si>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</si>
  <si>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</si>
  <si>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</si>
  <si>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</si>
  <si>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</si>
  <si>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</si>
  <si>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</si>
  <si>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</si>
  <si>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</si>
  <si>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</si>
  <si>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</si>
  <si>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</si>
  <si>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</si>
  <si>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</si>
  <si>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</si>
  <si>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</si>
  <si>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</si>
  <si>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</si>
  <si>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</si>
  <si>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</si>
  <si>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</si>
  <si>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</si>
  <si>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</si>
  <si>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</si>
  <si>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</si>
  <si>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</si>
  <si>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</si>
  <si>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</si>
  <si>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</si>
  <si>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</si>
  <si>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</si>
  <si>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</si>
  <si>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</si>
  <si>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</si>
  <si>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</si>
  <si>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</si>
  <si>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</si>
  <si>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</si>
  <si>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</si>
  <si>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</si>
  <si>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</si>
  <si>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</si>
  <si>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</si>
  <si>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</si>
  <si>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</si>
  <si>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</si>
  <si>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</si>
  <si>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</si>
  <si>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</si>
  <si>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</si>
  <si>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</si>
  <si>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</si>
  <si>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</si>
  <si>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</si>
  <si>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</si>
  <si>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</si>
  <si>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</si>
  <si>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</si>
  <si>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</si>
  <si>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</si>
  <si>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</si>
  <si>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</si>
  <si>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</si>
  <si>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</si>
  <si>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</si>
  <si>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</si>
  <si>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</si>
  <si>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</si>
  <si>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</si>
  <si>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</si>
  <si>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</si>
  <si>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</si>
  <si>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</si>
  <si>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</si>
  <si>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</si>
  <si>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</si>
  <si>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</si>
  <si>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</si>
  <si>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</si>
  <si>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</si>
  <si>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</si>
  <si>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</si>
  <si>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</si>
  <si>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</si>
  <si>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</si>
  <si>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</si>
  <si>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</si>
  <si>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</si>
  <si>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</si>
  <si>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</si>
  <si>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</si>
  <si>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</si>
  <si>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</si>
  <si>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</si>
  <si>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</si>
  <si>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</si>
  <si>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</si>
  <si>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</si>
  <si>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</si>
  <si>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</si>
  <si>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</si>
  <si>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</si>
  <si>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</si>
  <si>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</si>
  <si>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</si>
  <si>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</si>
  <si>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</si>
  <si>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</si>
  <si>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</si>
  <si>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</si>
  <si>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</si>
  <si>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</si>
  <si>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</si>
  <si>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</si>
  <si>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</si>
  <si>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</si>
  <si>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</si>
  <si>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</si>
  <si>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</si>
  <si>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</si>
  <si>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</si>
  <si>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</si>
  <si>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</si>
  <si>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</si>
  <si>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</si>
  <si>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</si>
  <si>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</si>
  <si>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</si>
  <si>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</si>
  <si>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</si>
  <si>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</si>
  <si>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</si>
  <si>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</si>
  <si>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</si>
  <si>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</si>
  <si>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</si>
  <si>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</si>
  <si>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</si>
  <si>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</si>
  <si>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</si>
  <si>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</si>
  <si>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</si>
  <si>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</si>
  <si>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</si>
  <si>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</si>
  <si>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</si>
  <si>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</si>
  <si>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</si>
  <si>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</si>
  <si>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</si>
  <si>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</si>
  <si>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</si>
  <si>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</si>
  <si>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</si>
  <si>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</si>
  <si>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</si>
  <si>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</si>
  <si>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</si>
  <si>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</si>
  <si>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</si>
  <si>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</si>
  <si>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</si>
  <si>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</si>
  <si>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</si>
  <si>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</si>
  <si>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</si>
  <si>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</si>
  <si>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</si>
  <si>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</si>
  <si>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</si>
  <si>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</si>
  <si>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</si>
  <si>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</si>
  <si>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</si>
  <si>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</si>
  <si>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</si>
  <si>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</si>
  <si>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</si>
  <si>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</si>
  <si>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</si>
  <si>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</si>
  <si>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</si>
  <si>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</si>
  <si>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</si>
  <si>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</si>
  <si>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</si>
  <si>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</si>
  <si>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</si>
  <si>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</si>
  <si>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</si>
  <si>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</si>
  <si>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</si>
  <si>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</si>
  <si>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</si>
  <si>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</si>
  <si>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</si>
  <si>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</si>
  <si>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</si>
  <si>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</si>
  <si>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</si>
  <si>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</si>
  <si>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</si>
  <si>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</si>
  <si>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</si>
  <si>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</si>
  <si>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</si>
  <si>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</si>
  <si>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</si>
  <si>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</si>
  <si>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</si>
  <si>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</si>
  <si>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</si>
  <si>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</si>
  <si>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</si>
  <si>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</si>
  <si>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</si>
  <si>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</si>
  <si>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</si>
  <si>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</si>
  <si>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</si>
  <si>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</si>
  <si>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</si>
  <si>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</si>
  <si>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</si>
  <si>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</si>
  <si>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</si>
  <si>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</si>
  <si>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</si>
  <si>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</si>
  <si>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</si>
  <si>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</si>
  <si>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</si>
  <si>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</si>
  <si>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</si>
  <si>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</si>
  <si>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</si>
  <si>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</si>
  <si>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</si>
  <si>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</si>
  <si>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</si>
  <si>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</si>
  <si>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</si>
  <si>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</si>
  <si>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</si>
  <si>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</si>
  <si>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</si>
  <si>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</si>
  <si>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</si>
  <si>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</si>
  <si>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</si>
  <si>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</si>
  <si>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</si>
  <si>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</si>
  <si>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</si>
  <si>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</si>
  <si>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</si>
  <si>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</si>
  <si>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</si>
  <si>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</si>
  <si>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</si>
  <si>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</si>
  <si>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</si>
  <si>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</si>
  <si>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</si>
  <si>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</si>
  <si>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</si>
  <si>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</si>
  <si>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</si>
  <si>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</si>
  <si>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</si>
  <si>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</si>
  <si>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</si>
  <si>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</si>
  <si>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</si>
  <si>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</si>
  <si>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</si>
  <si>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</si>
  <si>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</si>
  <si>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</si>
  <si>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</si>
  <si>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</si>
  <si>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</si>
  <si>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</si>
  <si>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</si>
  <si>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</si>
  <si>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</si>
  <si>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</si>
  <si>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</si>
  <si>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</si>
  <si>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</si>
  <si>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</si>
  <si>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</si>
  <si>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</si>
  <si>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</si>
  <si>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</si>
  <si>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</si>
  <si>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</si>
  <si>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</si>
  <si>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</si>
  <si>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</si>
  <si>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</si>
  <si>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</si>
  <si>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</si>
  <si>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</si>
  <si>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</si>
  <si>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</si>
  <si>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</si>
  <si>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</si>
  <si>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</si>
  <si>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</si>
  <si>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</si>
  <si>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</si>
  <si>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</si>
  <si>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</si>
  <si>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</si>
  <si>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</si>
  <si>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</si>
  <si>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</si>
  <si>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</si>
  <si>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</si>
  <si>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</si>
  <si>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</si>
  <si>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</si>
  <si>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</si>
  <si>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</si>
  <si>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</si>
  <si>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</si>
  <si>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</si>
  <si>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</si>
  <si>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</si>
  <si>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</si>
  <si>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</si>
  <si>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</si>
  <si>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</si>
  <si>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</si>
  <si>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</si>
  <si>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</si>
  <si>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</si>
  <si>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</si>
  <si>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</si>
  <si>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</si>
  <si>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</si>
  <si>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</si>
  <si>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</si>
  <si>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</si>
  <si>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</si>
  <si>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</si>
  <si>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</si>
  <si>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</si>
  <si>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</si>
  <si>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</si>
  <si>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</si>
  <si>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</si>
  <si>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</si>
  <si>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</si>
  <si>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</si>
  <si>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</si>
  <si>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</si>
  <si>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</si>
  <si>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</si>
  <si>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</si>
  <si>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</si>
  <si>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</si>
  <si>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</si>
  <si>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</si>
  <si>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</si>
  <si>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</si>
  <si>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</si>
  <si>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</si>
  <si>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</si>
  <si>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</si>
  <si>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</si>
  <si>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</si>
  <si>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</si>
  <si>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</si>
  <si>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</si>
  <si>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</si>
  <si>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</si>
  <si>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</si>
  <si>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</si>
  <si>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</si>
  <si>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</si>
  <si>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</si>
  <si>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</si>
  <si>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</si>
  <si>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</si>
  <si>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</si>
  <si>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</si>
  <si>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</si>
  <si>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</si>
  <si>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</si>
  <si>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</si>
  <si>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</si>
  <si>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</si>
  <si>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</si>
  <si>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</si>
  <si>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</si>
  <si>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</si>
  <si>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</si>
  <si>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</si>
  <si>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</si>
  <si>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</si>
  <si>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</si>
  <si>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</si>
  <si>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</si>
  <si>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</si>
  <si>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</si>
  <si>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</si>
  <si>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</si>
  <si>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</si>
  <si>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</si>
  <si>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</si>
  <si>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</si>
  <si>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</si>
  <si>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</si>
  <si>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</si>
  <si>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</si>
  <si>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</si>
  <si>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</si>
  <si>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</si>
  <si>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</si>
  <si>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</si>
  <si>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</si>
  <si>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</si>
  <si>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</si>
  <si>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</si>
  <si>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</si>
  <si>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</si>
  <si>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</si>
  <si>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</si>
  <si>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</si>
  <si>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</si>
  <si>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</si>
  <si>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</si>
  <si>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</si>
  <si>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</si>
  <si>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</si>
  <si>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</si>
  <si>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</si>
  <si>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</si>
  <si>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</si>
  <si>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</si>
  <si>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</si>
  <si>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</si>
  <si>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</si>
  <si>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</si>
  <si>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</si>
  <si>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</si>
  <si>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</si>
  <si>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</si>
  <si>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</si>
  <si>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</si>
  <si>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</si>
  <si>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</si>
  <si>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</si>
  <si>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</si>
  <si>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</si>
  <si>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</si>
  <si>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</si>
  <si>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</si>
  <si>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</si>
  <si>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</si>
  <si>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</si>
  <si>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</si>
  <si>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</si>
  <si>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</si>
  <si>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</si>
  <si>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</si>
  <si>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</si>
  <si>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</si>
  <si>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</si>
  <si>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</si>
  <si>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</si>
  <si>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</si>
  <si>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</si>
  <si>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</si>
  <si>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</si>
  <si>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</si>
  <si>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</si>
  <si>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</si>
  <si>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</si>
  <si>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</si>
  <si>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</si>
  <si>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</si>
  <si>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</si>
  <si>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</si>
  <si>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</si>
  <si>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</si>
  <si>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</si>
  <si>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</si>
  <si>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</si>
  <si>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</si>
  <si>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</si>
  <si>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</si>
  <si>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</si>
  <si>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</si>
  <si>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</si>
  <si>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</si>
  <si>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</si>
  <si>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</si>
  <si>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</si>
  <si>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</si>
  <si>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</si>
  <si>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</si>
  <si>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</si>
  <si>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</si>
  <si>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Sum of Sales</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</si>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</sst>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409]#,##0.00"/>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00"/>
    </dxf>
    <dxf>
      <numFmt numFmtId="168" formatCode="[$$-409]#,##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6054F279-7DE1-4FD0-9ACC-2189004E2426}">
      <tableStyleElement type="wholeTable" dxfId="1"/>
      <tableStyleElement type="headerRow" dxfId="0"/>
    </tableStyle>
    <tableStyle name="Purple Timeline Style" pivot="0" table="0" count="8" xr9:uid="{892D0F89-C6D2-4C60-8D2F-BE5A2360ABD1}">
      <tableStyleElement type="wholeTable" dxfId="4"/>
      <tableStyleElement type="headerRow" dxfId="3"/>
    </tableStyle>
  </tableStyles>
  <colors>
    <mruColors>
      <color rgb="FF3C1464"/>
      <color rgb="FF00EA6A"/>
      <color rgb="FF93FFC4"/>
      <color rgb="FF00FE73"/>
      <color rgb="FF007E39"/>
      <color rgb="FF00823B"/>
      <color rgb="FFE0CBF5"/>
      <color rgb="FF9650DC"/>
      <color rgb="FFF09456"/>
      <color rgb="FFE87206"/>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MY"/>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0945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094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094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1A5-47BE-B4EA-CEA6F20FB6A8}"/>
            </c:ext>
          </c:extLst>
        </c:ser>
        <c:ser>
          <c:idx val="1"/>
          <c:order val="1"/>
          <c:tx>
            <c:strRef>
              <c:f>TotalSales!$D$3:$D$4</c:f>
              <c:strCache>
                <c:ptCount val="1"/>
                <c:pt idx="0">
                  <c:v>Excelsa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1A5-47BE-B4EA-CEA6F20FB6A8}"/>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1A5-47BE-B4EA-CEA6F20FB6A8}"/>
            </c:ext>
          </c:extLst>
        </c:ser>
        <c:ser>
          <c:idx val="3"/>
          <c:order val="3"/>
          <c:tx>
            <c:strRef>
              <c:f>TotalSales!$F$3:$F$4</c:f>
              <c:strCache>
                <c:ptCount val="1"/>
                <c:pt idx="0">
                  <c:v>Robusta</c:v>
                </c:pt>
              </c:strCache>
            </c:strRef>
          </c:tx>
          <c:spPr>
            <a:ln w="28575" cap="rnd">
              <a:solidFill>
                <a:srgbClr val="F0945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1A5-47BE-B4EA-CEA6F20FB6A8}"/>
            </c:ext>
          </c:extLst>
        </c:ser>
        <c:dLbls>
          <c:showLegendKey val="0"/>
          <c:showVal val="0"/>
          <c:showCatName val="0"/>
          <c:showSerName val="0"/>
          <c:showPercent val="0"/>
          <c:showBubbleSize val="0"/>
        </c:dLbls>
        <c:smooth val="0"/>
        <c:axId val="1395562959"/>
        <c:axId val="1357072991"/>
      </c:lineChart>
      <c:catAx>
        <c:axId val="139556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7072991"/>
        <c:crosses val="autoZero"/>
        <c:auto val="1"/>
        <c:lblAlgn val="ctr"/>
        <c:lblOffset val="100"/>
        <c:noMultiLvlLbl val="0"/>
      </c:catAx>
      <c:valAx>
        <c:axId val="135707299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MY"/>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9556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EA6A"/>
          </a:solidFill>
          <a:ln w="25400">
            <a:solidFill>
              <a:schemeClr val="bg1"/>
            </a:solidFill>
          </a:ln>
          <a:effectLst/>
        </c:spPr>
      </c:pivotFmt>
      <c:pivotFmt>
        <c:idx val="3"/>
        <c:spPr>
          <a:solidFill>
            <a:srgbClr val="93FFC4"/>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3FFC4"/>
          </a:solidFill>
          <a:ln w="25400">
            <a:solidFill>
              <a:schemeClr val="bg1"/>
            </a:solidFill>
          </a:ln>
          <a:effectLst/>
        </c:spPr>
      </c:pivotFmt>
      <c:pivotFmt>
        <c:idx val="6"/>
        <c:spPr>
          <a:solidFill>
            <a:srgbClr val="00EA6A"/>
          </a:solidFill>
          <a:ln w="25400">
            <a:solidFill>
              <a:schemeClr val="bg1"/>
            </a:solidFill>
          </a:ln>
          <a:effectLst/>
        </c:spPr>
      </c:pivotFmt>
      <c:pivotFmt>
        <c:idx val="7"/>
        <c:spPr>
          <a:solidFill>
            <a:srgbClr val="007E39"/>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3FFC4"/>
          </a:solidFill>
          <a:ln w="25400">
            <a:solidFill>
              <a:schemeClr val="bg1"/>
            </a:solidFill>
          </a:ln>
          <a:effectLst/>
        </c:spPr>
      </c:pivotFmt>
      <c:pivotFmt>
        <c:idx val="10"/>
        <c:spPr>
          <a:solidFill>
            <a:srgbClr val="00EA6A"/>
          </a:solidFill>
          <a:ln w="25400">
            <a:solidFill>
              <a:schemeClr val="bg1"/>
            </a:solidFill>
          </a:ln>
          <a:effectLst/>
        </c:spPr>
      </c:pivotFmt>
      <c:pivotFmt>
        <c:idx val="11"/>
        <c:spPr>
          <a:solidFill>
            <a:srgbClr val="007E39"/>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3FFC4"/>
              </a:solidFill>
              <a:ln w="25400">
                <a:solidFill>
                  <a:schemeClr val="bg1"/>
                </a:solidFill>
              </a:ln>
              <a:effectLst/>
            </c:spPr>
            <c:extLst>
              <c:ext xmlns:c16="http://schemas.microsoft.com/office/drawing/2014/chart" uri="{C3380CC4-5D6E-409C-BE32-E72D297353CC}">
                <c16:uniqueId val="{00000001-76C3-4865-937E-560272E51499}"/>
              </c:ext>
            </c:extLst>
          </c:dPt>
          <c:dPt>
            <c:idx val="1"/>
            <c:invertIfNegative val="0"/>
            <c:bubble3D val="0"/>
            <c:spPr>
              <a:solidFill>
                <a:srgbClr val="00EA6A"/>
              </a:solidFill>
              <a:ln w="25400">
                <a:solidFill>
                  <a:schemeClr val="bg1"/>
                </a:solidFill>
              </a:ln>
              <a:effectLst/>
            </c:spPr>
            <c:extLst>
              <c:ext xmlns:c16="http://schemas.microsoft.com/office/drawing/2014/chart" uri="{C3380CC4-5D6E-409C-BE32-E72D297353CC}">
                <c16:uniqueId val="{00000003-76C3-4865-937E-560272E51499}"/>
              </c:ext>
            </c:extLst>
          </c:dPt>
          <c:dPt>
            <c:idx val="2"/>
            <c:invertIfNegative val="0"/>
            <c:bubble3D val="0"/>
            <c:spPr>
              <a:solidFill>
                <a:srgbClr val="007E39"/>
              </a:solidFill>
              <a:ln w="25400">
                <a:solidFill>
                  <a:schemeClr val="bg1"/>
                </a:solidFill>
              </a:ln>
              <a:effectLst/>
            </c:spPr>
            <c:extLst>
              <c:ext xmlns:c16="http://schemas.microsoft.com/office/drawing/2014/chart" uri="{C3380CC4-5D6E-409C-BE32-E72D297353CC}">
                <c16:uniqueId val="{00000005-76C3-4865-937E-560272E5149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6C3-4865-937E-560272E51499}"/>
            </c:ext>
          </c:extLst>
        </c:ser>
        <c:dLbls>
          <c:dLblPos val="outEnd"/>
          <c:showLegendKey val="0"/>
          <c:showVal val="1"/>
          <c:showCatName val="0"/>
          <c:showSerName val="0"/>
          <c:showPercent val="0"/>
          <c:showBubbleSize val="0"/>
        </c:dLbls>
        <c:gapWidth val="182"/>
        <c:axId val="1394973775"/>
        <c:axId val="1560305711"/>
      </c:barChart>
      <c:catAx>
        <c:axId val="139497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60305711"/>
        <c:crosses val="autoZero"/>
        <c:auto val="1"/>
        <c:lblAlgn val="ctr"/>
        <c:lblOffset val="100"/>
        <c:noMultiLvlLbl val="0"/>
      </c:catAx>
      <c:valAx>
        <c:axId val="15603057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9497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EA6A"/>
          </a:solidFill>
          <a:ln w="25400">
            <a:solidFill>
              <a:schemeClr val="bg1"/>
            </a:solidFill>
          </a:ln>
          <a:effectLst/>
        </c:spPr>
      </c:pivotFmt>
      <c:pivotFmt>
        <c:idx val="3"/>
        <c:spPr>
          <a:solidFill>
            <a:srgbClr val="93FFC4"/>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3FFC4"/>
          </a:solidFill>
          <a:ln w="25400">
            <a:solidFill>
              <a:schemeClr val="bg1"/>
            </a:solidFill>
          </a:ln>
          <a:effectLst/>
        </c:spPr>
      </c:pivotFmt>
      <c:pivotFmt>
        <c:idx val="6"/>
        <c:spPr>
          <a:solidFill>
            <a:srgbClr val="00EA6A"/>
          </a:solidFill>
          <a:ln w="25400">
            <a:solidFill>
              <a:schemeClr val="bg1"/>
            </a:solidFill>
          </a:ln>
          <a:effectLst/>
        </c:spPr>
      </c:pivotFmt>
      <c:pivotFmt>
        <c:idx val="7"/>
        <c:spPr>
          <a:solidFill>
            <a:srgbClr val="007E39"/>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ACE-4E1A-A458-8BD81106D85D}"/>
              </c:ext>
            </c:extLst>
          </c:dPt>
          <c:dPt>
            <c:idx val="1"/>
            <c:invertIfNegative val="0"/>
            <c:bubble3D val="0"/>
            <c:extLst>
              <c:ext xmlns:c16="http://schemas.microsoft.com/office/drawing/2014/chart" uri="{C3380CC4-5D6E-409C-BE32-E72D297353CC}">
                <c16:uniqueId val="{00000001-DACE-4E1A-A458-8BD81106D85D}"/>
              </c:ext>
            </c:extLst>
          </c:dPt>
          <c:dPt>
            <c:idx val="2"/>
            <c:invertIfNegative val="0"/>
            <c:bubble3D val="0"/>
            <c:extLst>
              <c:ext xmlns:c16="http://schemas.microsoft.com/office/drawing/2014/chart" uri="{C3380CC4-5D6E-409C-BE32-E72D297353CC}">
                <c16:uniqueId val="{00000002-DACE-4E1A-A458-8BD81106D85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ACE-4E1A-A458-8BD81106D85D}"/>
            </c:ext>
          </c:extLst>
        </c:ser>
        <c:dLbls>
          <c:dLblPos val="outEnd"/>
          <c:showLegendKey val="0"/>
          <c:showVal val="1"/>
          <c:showCatName val="0"/>
          <c:showSerName val="0"/>
          <c:showPercent val="0"/>
          <c:showBubbleSize val="0"/>
        </c:dLbls>
        <c:gapWidth val="182"/>
        <c:axId val="1394973775"/>
        <c:axId val="1560305711"/>
      </c:barChart>
      <c:catAx>
        <c:axId val="139497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60305711"/>
        <c:crosses val="autoZero"/>
        <c:auto val="1"/>
        <c:lblAlgn val="ctr"/>
        <c:lblOffset val="100"/>
        <c:noMultiLvlLbl val="0"/>
      </c:catAx>
      <c:valAx>
        <c:axId val="15603057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9497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MY"/>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0945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8B8C-41E6-9011-6A9FB5AD97E6}"/>
            </c:ext>
          </c:extLst>
        </c:ser>
        <c:ser>
          <c:idx val="1"/>
          <c:order val="1"/>
          <c:tx>
            <c:strRef>
              <c:f>TotalSales!$D$3:$D$4</c:f>
              <c:strCache>
                <c:ptCount val="1"/>
                <c:pt idx="0">
                  <c:v>Excelsa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8B8C-41E6-9011-6A9FB5AD97E6}"/>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8B8C-41E6-9011-6A9FB5AD97E6}"/>
            </c:ext>
          </c:extLst>
        </c:ser>
        <c:ser>
          <c:idx val="3"/>
          <c:order val="3"/>
          <c:tx>
            <c:strRef>
              <c:f>TotalSales!$F$3:$F$4</c:f>
              <c:strCache>
                <c:ptCount val="1"/>
                <c:pt idx="0">
                  <c:v>Robusta</c:v>
                </c:pt>
              </c:strCache>
            </c:strRef>
          </c:tx>
          <c:spPr>
            <a:ln w="28575" cap="rnd">
              <a:solidFill>
                <a:srgbClr val="F0945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8B8C-41E6-9011-6A9FB5AD97E6}"/>
            </c:ext>
          </c:extLst>
        </c:ser>
        <c:dLbls>
          <c:showLegendKey val="0"/>
          <c:showVal val="0"/>
          <c:showCatName val="0"/>
          <c:showSerName val="0"/>
          <c:showPercent val="0"/>
          <c:showBubbleSize val="0"/>
        </c:dLbls>
        <c:smooth val="0"/>
        <c:axId val="1395562959"/>
        <c:axId val="1357072991"/>
      </c:lineChart>
      <c:catAx>
        <c:axId val="139556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7072991"/>
        <c:crosses val="autoZero"/>
        <c:auto val="1"/>
        <c:lblAlgn val="ctr"/>
        <c:lblOffset val="100"/>
        <c:noMultiLvlLbl val="0"/>
      </c:catAx>
      <c:valAx>
        <c:axId val="135707299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MY"/>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9556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EA6A"/>
          </a:solidFill>
          <a:ln w="25400">
            <a:solidFill>
              <a:schemeClr val="bg1"/>
            </a:solidFill>
          </a:ln>
          <a:effectLst/>
        </c:spPr>
      </c:pivotFmt>
      <c:pivotFmt>
        <c:idx val="3"/>
        <c:spPr>
          <a:solidFill>
            <a:srgbClr val="93FFC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3FFC4"/>
              </a:solidFill>
              <a:ln w="25400">
                <a:solidFill>
                  <a:schemeClr val="bg1"/>
                </a:solidFill>
              </a:ln>
              <a:effectLst/>
            </c:spPr>
            <c:extLst>
              <c:ext xmlns:c16="http://schemas.microsoft.com/office/drawing/2014/chart" uri="{C3380CC4-5D6E-409C-BE32-E72D297353CC}">
                <c16:uniqueId val="{00000004-E38D-4B3E-8A87-AB410380B23E}"/>
              </c:ext>
            </c:extLst>
          </c:dPt>
          <c:dPt>
            <c:idx val="1"/>
            <c:invertIfNegative val="0"/>
            <c:bubble3D val="0"/>
            <c:spPr>
              <a:solidFill>
                <a:srgbClr val="00EA6A"/>
              </a:solidFill>
              <a:ln w="25400">
                <a:solidFill>
                  <a:schemeClr val="bg1"/>
                </a:solidFill>
              </a:ln>
              <a:effectLst/>
            </c:spPr>
            <c:extLst>
              <c:ext xmlns:c16="http://schemas.microsoft.com/office/drawing/2014/chart" uri="{C3380CC4-5D6E-409C-BE32-E72D297353CC}">
                <c16:uniqueId val="{00000003-E38D-4B3E-8A87-AB410380B23E}"/>
              </c:ext>
            </c:extLst>
          </c:dPt>
          <c:dPt>
            <c:idx val="2"/>
            <c:invertIfNegative val="0"/>
            <c:bubble3D val="0"/>
            <c:spPr>
              <a:solidFill>
                <a:srgbClr val="007E39"/>
              </a:solidFill>
              <a:ln w="25400">
                <a:solidFill>
                  <a:schemeClr val="bg1"/>
                </a:solidFill>
              </a:ln>
              <a:effectLst/>
            </c:spPr>
            <c:extLst>
              <c:ext xmlns:c16="http://schemas.microsoft.com/office/drawing/2014/chart" uri="{C3380CC4-5D6E-409C-BE32-E72D297353CC}">
                <c16:uniqueId val="{00000002-E38D-4B3E-8A87-AB410380B23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38D-4B3E-8A87-AB410380B23E}"/>
            </c:ext>
          </c:extLst>
        </c:ser>
        <c:dLbls>
          <c:dLblPos val="outEnd"/>
          <c:showLegendKey val="0"/>
          <c:showVal val="1"/>
          <c:showCatName val="0"/>
          <c:showSerName val="0"/>
          <c:showPercent val="0"/>
          <c:showBubbleSize val="0"/>
        </c:dLbls>
        <c:gapWidth val="182"/>
        <c:axId val="1394973775"/>
        <c:axId val="1560305711"/>
      </c:barChart>
      <c:catAx>
        <c:axId val="139497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60305711"/>
        <c:crosses val="autoZero"/>
        <c:auto val="1"/>
        <c:lblAlgn val="ctr"/>
        <c:lblOffset val="100"/>
        <c:noMultiLvlLbl val="0"/>
      </c:catAx>
      <c:valAx>
        <c:axId val="15603057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9497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EA6A"/>
          </a:solidFill>
          <a:ln w="25400">
            <a:solidFill>
              <a:schemeClr val="bg1"/>
            </a:solidFill>
          </a:ln>
          <a:effectLst/>
        </c:spPr>
      </c:pivotFmt>
      <c:pivotFmt>
        <c:idx val="3"/>
        <c:spPr>
          <a:solidFill>
            <a:srgbClr val="93FFC4"/>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3FFC4"/>
          </a:solidFill>
          <a:ln w="25400">
            <a:solidFill>
              <a:schemeClr val="bg1"/>
            </a:solidFill>
          </a:ln>
          <a:effectLst/>
        </c:spPr>
      </c:pivotFmt>
      <c:pivotFmt>
        <c:idx val="6"/>
        <c:spPr>
          <a:solidFill>
            <a:srgbClr val="00EA6A"/>
          </a:solidFill>
          <a:ln w="25400">
            <a:solidFill>
              <a:schemeClr val="bg1"/>
            </a:solidFill>
          </a:ln>
          <a:effectLst/>
        </c:spPr>
      </c:pivotFmt>
      <c:pivotFmt>
        <c:idx val="7"/>
        <c:spPr>
          <a:solidFill>
            <a:srgbClr val="007E39"/>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1DFA-42ED-BBCE-5ED6FBFF057B}"/>
              </c:ext>
            </c:extLst>
          </c:dPt>
          <c:dPt>
            <c:idx val="1"/>
            <c:invertIfNegative val="0"/>
            <c:bubble3D val="0"/>
            <c:extLst>
              <c:ext xmlns:c16="http://schemas.microsoft.com/office/drawing/2014/chart" uri="{C3380CC4-5D6E-409C-BE32-E72D297353CC}">
                <c16:uniqueId val="{00000003-1DFA-42ED-BBCE-5ED6FBFF057B}"/>
              </c:ext>
            </c:extLst>
          </c:dPt>
          <c:dPt>
            <c:idx val="2"/>
            <c:invertIfNegative val="0"/>
            <c:bubble3D val="0"/>
            <c:extLst>
              <c:ext xmlns:c16="http://schemas.microsoft.com/office/drawing/2014/chart" uri="{C3380CC4-5D6E-409C-BE32-E72D297353CC}">
                <c16:uniqueId val="{00000005-1DFA-42ED-BBCE-5ED6FBFF057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1DFA-42ED-BBCE-5ED6FBFF057B}"/>
            </c:ext>
          </c:extLst>
        </c:ser>
        <c:dLbls>
          <c:dLblPos val="outEnd"/>
          <c:showLegendKey val="0"/>
          <c:showVal val="1"/>
          <c:showCatName val="0"/>
          <c:showSerName val="0"/>
          <c:showPercent val="0"/>
          <c:showBubbleSize val="0"/>
        </c:dLbls>
        <c:gapWidth val="182"/>
        <c:axId val="1394973775"/>
        <c:axId val="1560305711"/>
      </c:barChart>
      <c:catAx>
        <c:axId val="139497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60305711"/>
        <c:crosses val="autoZero"/>
        <c:auto val="1"/>
        <c:lblAlgn val="ctr"/>
        <c:lblOffset val="100"/>
        <c:noMultiLvlLbl val="0"/>
      </c:catAx>
      <c:valAx>
        <c:axId val="15603057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9497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2" name="Rectangle 1">
          <a:extLst>
            <a:ext uri="{FF2B5EF4-FFF2-40B4-BE49-F238E27FC236}">
              <a16:creationId xmlns:a16="http://schemas.microsoft.com/office/drawing/2014/main" id="{46B76BEE-DBC7-4F57-CDD1-B53F8A5DE04F}"/>
            </a:ext>
          </a:extLst>
        </xdr:cNvPr>
        <xdr:cNvSpPr/>
      </xdr:nvSpPr>
      <xdr:spPr>
        <a:xfrm>
          <a:off x="121920" y="60960"/>
          <a:ext cx="15240000" cy="54864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2800"/>
            <a:t>COFFEE</a:t>
          </a:r>
          <a:r>
            <a:rPr lang="en-MY" sz="2800" baseline="0"/>
            <a:t> SALES DASHBOARD</a:t>
          </a:r>
          <a:endParaRPr lang="en-MY" sz="2800"/>
        </a:p>
      </xdr:txBody>
    </xdr:sp>
    <xdr:clientData/>
  </xdr:twoCellAnchor>
  <xdr:twoCellAnchor>
    <xdr:from>
      <xdr:col>1</xdr:col>
      <xdr:colOff>5761</xdr:colOff>
      <xdr:row>13</xdr:row>
      <xdr:rowOff>148589</xdr:rowOff>
    </xdr:from>
    <xdr:to>
      <xdr:col>16</xdr:col>
      <xdr:colOff>0</xdr:colOff>
      <xdr:row>38</xdr:row>
      <xdr:rowOff>-1</xdr:rowOff>
    </xdr:to>
    <xdr:graphicFrame macro="">
      <xdr:nvGraphicFramePr>
        <xdr:cNvPr id="3" name="TotalSales">
          <a:extLst>
            <a:ext uri="{FF2B5EF4-FFF2-40B4-BE49-F238E27FC236}">
              <a16:creationId xmlns:a16="http://schemas.microsoft.com/office/drawing/2014/main" id="{5DDCEE47-0CA5-4C6E-BEFB-C4CFC88BC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91441</xdr:rowOff>
    </xdr:from>
    <xdr:to>
      <xdr:col>17</xdr:col>
      <xdr:colOff>0</xdr:colOff>
      <xdr:row>13</xdr:row>
      <xdr:rowOff>35860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078101AC-C050-4EA6-95DD-FF5D53DF107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9743" y="711927"/>
              <a:ext cx="9753600" cy="1609933"/>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17</xdr:col>
      <xdr:colOff>96819</xdr:colOff>
      <xdr:row>8</xdr:row>
      <xdr:rowOff>83373</xdr:rowOff>
    </xdr:from>
    <xdr:to>
      <xdr:col>22</xdr:col>
      <xdr:colOff>0</xdr:colOff>
      <xdr:row>13</xdr:row>
      <xdr:rowOff>52251</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3BFBB141-0304-4975-9CA7-7B78F785C40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970162" y="1444087"/>
              <a:ext cx="2461324" cy="89416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92785</xdr:colOff>
      <xdr:row>4</xdr:row>
      <xdr:rowOff>92337</xdr:rowOff>
    </xdr:from>
    <xdr:to>
      <xdr:col>26</xdr:col>
      <xdr:colOff>1</xdr:colOff>
      <xdr:row>8</xdr:row>
      <xdr:rowOff>16136</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F5E2D0BB-3943-4566-A601-15F3C8BB38F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966128" y="712823"/>
              <a:ext cx="4413902" cy="66402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50008</xdr:colOff>
      <xdr:row>8</xdr:row>
      <xdr:rowOff>82155</xdr:rowOff>
    </xdr:from>
    <xdr:to>
      <xdr:col>25</xdr:col>
      <xdr:colOff>609599</xdr:colOff>
      <xdr:row>13</xdr:row>
      <xdr:rowOff>56606</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ADB3BEB7-6C83-48F1-9068-1FCD603F846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481494" y="1442869"/>
              <a:ext cx="1898534" cy="89973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87086</xdr:colOff>
      <xdr:row>13</xdr:row>
      <xdr:rowOff>173147</xdr:rowOff>
    </xdr:from>
    <xdr:to>
      <xdr:col>26</xdr:col>
      <xdr:colOff>10885</xdr:colOff>
      <xdr:row>23</xdr:row>
      <xdr:rowOff>0</xdr:rowOff>
    </xdr:to>
    <xdr:graphicFrame macro="">
      <xdr:nvGraphicFramePr>
        <xdr:cNvPr id="8" name="Chart 7">
          <a:extLst>
            <a:ext uri="{FF2B5EF4-FFF2-40B4-BE49-F238E27FC236}">
              <a16:creationId xmlns:a16="http://schemas.microsoft.com/office/drawing/2014/main" id="{1460790C-1293-445B-98EA-08506BEDD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97971</xdr:colOff>
      <xdr:row>23</xdr:row>
      <xdr:rowOff>76200</xdr:rowOff>
    </xdr:from>
    <xdr:to>
      <xdr:col>25</xdr:col>
      <xdr:colOff>598714</xdr:colOff>
      <xdr:row>37</xdr:row>
      <xdr:rowOff>170137</xdr:rowOff>
    </xdr:to>
    <xdr:graphicFrame macro="">
      <xdr:nvGraphicFramePr>
        <xdr:cNvPr id="9" name="Chart 8">
          <a:extLst>
            <a:ext uri="{FF2B5EF4-FFF2-40B4-BE49-F238E27FC236}">
              <a16:creationId xmlns:a16="http://schemas.microsoft.com/office/drawing/2014/main" id="{0ADCA800-9197-4379-918F-A0B842724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10</xdr:row>
      <xdr:rowOff>49530</xdr:rowOff>
    </xdr:from>
    <xdr:to>
      <xdr:col>16</xdr:col>
      <xdr:colOff>243840</xdr:colOff>
      <xdr:row>28</xdr:row>
      <xdr:rowOff>83820</xdr:rowOff>
    </xdr:to>
    <xdr:graphicFrame macro="">
      <xdr:nvGraphicFramePr>
        <xdr:cNvPr id="2" name="TotalSales">
          <a:extLst>
            <a:ext uri="{FF2B5EF4-FFF2-40B4-BE49-F238E27FC236}">
              <a16:creationId xmlns:a16="http://schemas.microsoft.com/office/drawing/2014/main" id="{EC88E12B-364B-28EF-7870-3F7EEBBBB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129540</xdr:colOff>
      <xdr:row>2</xdr:row>
      <xdr:rowOff>15240</xdr:rowOff>
    </xdr:from>
    <xdr:to>
      <xdr:col>16</xdr:col>
      <xdr:colOff>274320</xdr:colOff>
      <xdr:row>9</xdr:row>
      <xdr:rowOff>106680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F93F543-6A79-338C-4E5D-A683D9FFFFB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50180" y="381000"/>
              <a:ext cx="6240780" cy="1371600"/>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6</xdr:col>
      <xdr:colOff>137160</xdr:colOff>
      <xdr:row>33</xdr:row>
      <xdr:rowOff>38101</xdr:rowOff>
    </xdr:from>
    <xdr:to>
      <xdr:col>9</xdr:col>
      <xdr:colOff>541020</xdr:colOff>
      <xdr:row>38</xdr:row>
      <xdr:rowOff>60960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96F4ADE9-3FEF-1C7D-22AD-4C8192E2456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257800" y="6073141"/>
              <a:ext cx="2232660" cy="93725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144780</xdr:colOff>
      <xdr:row>29</xdr:row>
      <xdr:rowOff>30481</xdr:rowOff>
    </xdr:from>
    <xdr:to>
      <xdr:col>10</xdr:col>
      <xdr:colOff>335280</xdr:colOff>
      <xdr:row>32</xdr:row>
      <xdr:rowOff>137160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B1982D17-8D7D-67E9-DB33-B12A53DC74F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265420" y="5334001"/>
              <a:ext cx="2628900" cy="65531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419100</xdr:colOff>
      <xdr:row>29</xdr:row>
      <xdr:rowOff>30481</xdr:rowOff>
    </xdr:from>
    <xdr:to>
      <xdr:col>13</xdr:col>
      <xdr:colOff>419100</xdr:colOff>
      <xdr:row>34</xdr:row>
      <xdr:rowOff>68581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D60F428-E991-F255-0854-951E6C7AA66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978140" y="5334001"/>
              <a:ext cx="1828800" cy="9525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68580</xdr:colOff>
      <xdr:row>2</xdr:row>
      <xdr:rowOff>11430</xdr:rowOff>
    </xdr:from>
    <xdr:to>
      <xdr:col>11</xdr:col>
      <xdr:colOff>60960</xdr:colOff>
      <xdr:row>17</xdr:row>
      <xdr:rowOff>11430</xdr:rowOff>
    </xdr:to>
    <xdr:graphicFrame macro="">
      <xdr:nvGraphicFramePr>
        <xdr:cNvPr id="7" name="Chart 6">
          <a:extLst>
            <a:ext uri="{FF2B5EF4-FFF2-40B4-BE49-F238E27FC236}">
              <a16:creationId xmlns:a16="http://schemas.microsoft.com/office/drawing/2014/main" id="{4C586DD1-0372-81AA-5FD8-A60EEF2A0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xdr:colOff>
      <xdr:row>2</xdr:row>
      <xdr:rowOff>11430</xdr:rowOff>
    </xdr:from>
    <xdr:to>
      <xdr:col>11</xdr:col>
      <xdr:colOff>22860</xdr:colOff>
      <xdr:row>17</xdr:row>
      <xdr:rowOff>11430</xdr:rowOff>
    </xdr:to>
    <xdr:graphicFrame macro="">
      <xdr:nvGraphicFramePr>
        <xdr:cNvPr id="2" name="Chart 1">
          <a:extLst>
            <a:ext uri="{FF2B5EF4-FFF2-40B4-BE49-F238E27FC236}">
              <a16:creationId xmlns:a16="http://schemas.microsoft.com/office/drawing/2014/main" id="{9B64F812-A891-452A-B772-CE5A3FBBC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nli z" refreshedDate="45311.001937384259" createdVersion="8" refreshedVersion="8" minRefreshableVersion="3" recordCount="1000" xr:uid="{0F24D7B8-251E-4661-9171-28A5B6357F9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647169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FB4C21-F8EC-47B4-9B15-9B46536119BA}"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9B890E-1DD5-4977-9B01-A0997474521F}"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B09240-0666-4716-AC70-90E3B4DA9ABE}"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6">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999CED7-F16B-4A06-9681-EC2CB49B0B83}" sourceName="Size">
  <pivotTables>
    <pivotTable tabId="18" name="TotalSales"/>
    <pivotTable tabId="20" name="TotalSales"/>
    <pivotTable tabId="21" name="TotalSales"/>
  </pivotTables>
  <data>
    <tabular pivotCacheId="6471697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FB231D4-D18E-496F-A20D-210AD7794D1A}" sourceName="Roast Type Name">
  <pivotTables>
    <pivotTable tabId="18" name="TotalSales"/>
    <pivotTable tabId="20" name="TotalSales"/>
    <pivotTable tabId="21" name="TotalSales"/>
  </pivotTables>
  <data>
    <tabular pivotCacheId="6471697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AE4EE54-FB7C-4A4E-B1B4-0B7C4B0EA3A2}" sourceName="Loyalty Card">
  <pivotTables>
    <pivotTable tabId="18" name="TotalSales"/>
    <pivotTable tabId="20" name="TotalSales"/>
    <pivotTable tabId="21" name="TotalSales"/>
  </pivotTables>
  <data>
    <tabular pivotCacheId="6471697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A63017B-9AFA-4799-A190-E3CE9732BA27}" cache="Slicer_Size" caption="Size" columnCount="2" rowHeight="234950"/>
  <slicer name="Roast Type Name 1" xr10:uid="{A6A7B7AC-CC30-45E2-AFBD-1A31551F1E96}" cache="Slicer_Roast_Type_Name" caption="Roast Type Name" columnCount="3" rowHeight="234950"/>
  <slicer name="Loyalty Card 1" xr10:uid="{7AB3E221-1130-4216-ABAA-589C2F11B0DA}"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5E4AC05-CD34-4355-BEDD-DAD855A634FB}" cache="Slicer_Size" caption="Size" columnCount="2" rowHeight="234950"/>
  <slicer name="Roast Type Name" xr10:uid="{ACAAC288-17D6-4CC2-8ED6-569A4CC92E16}" cache="Slicer_Roast_Type_Name" caption="Roast Type Name" columnCount="3" rowHeight="234950"/>
  <slicer name="Loyalty Card" xr10:uid="{EB7B9C76-D4CE-497C-BD23-3C600D6A2ABC}"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A38D16-ECF7-49FA-A48F-A462D78335BD}" name="Orders" displayName="Orders" ref="A1:P1001" totalsRowShown="0" headerRowDxfId="5">
  <autoFilter ref="A1:P1001" xr:uid="{F0A38D16-ECF7-49FA-A48F-A462D78335BD}"/>
  <tableColumns count="16">
    <tableColumn id="1" xr3:uid="{A5B09256-A0E7-4718-8C46-BC84DCA8CAAC}" name="Order ID" dataDxfId="15"/>
    <tableColumn id="2" xr3:uid="{C83D0999-1C46-4D84-B40B-B242425B5870}" name="Order Date" dataDxfId="14"/>
    <tableColumn id="3" xr3:uid="{E237D7B3-1D5E-46DE-8D7C-EF89D7D1179F}" name="Customer ID" dataDxfId="13"/>
    <tableColumn id="4" xr3:uid="{ECF5D915-7A4F-4F54-A016-2D36EFCA7354}" name="Product ID"/>
    <tableColumn id="5" xr3:uid="{9724A5F8-0A11-475E-9E8B-F5851DBD1BFA}" name="Quantity" dataDxfId="12"/>
    <tableColumn id="6" xr3:uid="{950D9413-E2FF-4E79-85D9-6F9628CCE8C8}" name="Customer Name" dataDxfId="11">
      <calculatedColumnFormula>_xlfn.XLOOKUP(C2,customers!$A$1:$A$1001,customers!$B$1:$B$1001,,0)</calculatedColumnFormula>
    </tableColumn>
    <tableColumn id="7" xr3:uid="{E50F6F8C-CE74-4391-916E-84D224930321}" name="Email" dataDxfId="10">
      <calculatedColumnFormula>IF(_xlfn.XLOOKUP(C2,customers!$A$1:$A$1001,customers!$C$1:$C$1001,,0)=0,"",_xlfn.XLOOKUP(C2,customers!$A$1:$A$1001,customers!$C$1:$C$1001,,0))</calculatedColumnFormula>
    </tableColumn>
    <tableColumn id="8" xr3:uid="{FD155B0B-0F2B-4428-92BD-53A614BF6560}" name="Country" dataDxfId="9">
      <calculatedColumnFormula>_xlfn.XLOOKUP(C2,customers!$A$1:$A$1001,customers!$G$1:$G$1001,,0)</calculatedColumnFormula>
    </tableColumn>
    <tableColumn id="9" xr3:uid="{02BD01A4-1E9D-40DB-AC08-D62BB16504D4}" name="Coffee Type">
      <calculatedColumnFormula>INDEX(products!$A$1:$G$49,MATCH(orders!$D2,products!$A$1:$A$49,0),MATCH(orders!I$1,products!$A$1:$G$1,0))</calculatedColumnFormula>
    </tableColumn>
    <tableColumn id="10" xr3:uid="{12046B30-2C64-401A-85A6-6D9B2449B835}" name="Roast Type">
      <calculatedColumnFormula>INDEX(products!$A$1:$G$49,MATCH(orders!$D2,products!$A$1:$A$49,0),MATCH(orders!J$1,products!$A$1:$G$1,0))</calculatedColumnFormula>
    </tableColumn>
    <tableColumn id="11" xr3:uid="{E43419F3-4800-4339-BCB4-EF4E32BD1FC6}" name="Size" dataDxfId="8">
      <calculatedColumnFormula>INDEX(products!$A$1:$G$49,MATCH(orders!$D2,products!$A$1:$A$49,0),MATCH(orders!K$1,products!$A$1:$G$1,0))</calculatedColumnFormula>
    </tableColumn>
    <tableColumn id="12" xr3:uid="{6F6455B2-7450-472E-B6C7-F308DFC9AD01}" name="Unit Price" dataDxfId="7">
      <calculatedColumnFormula>INDEX(products!$A$1:$G$49,MATCH(orders!$D2,products!$A$1:$A$49,0),MATCH(orders!L$1,products!$A$1:$G$1,0))</calculatedColumnFormula>
    </tableColumn>
    <tableColumn id="13" xr3:uid="{5920DF2C-5A42-4E49-BFB1-091AEE9CA711}" name="Sales" dataDxfId="6">
      <calculatedColumnFormula>L2*E2</calculatedColumnFormula>
    </tableColumn>
    <tableColumn id="14" xr3:uid="{9E69AD02-F8B6-4799-A13E-100122E83FF6}" name="Coffee Type Name">
      <calculatedColumnFormula>IF(I2="Rob","Robusta",IF(I2="Exc","Excelsa",IF(I2="Ara","Arabica",IF(I2="Lib","Liberica",""))))</calculatedColumnFormula>
    </tableColumn>
    <tableColumn id="15" xr3:uid="{97A877B2-4BE9-44A2-AEAC-D68745283413}" name="Roast Type Name">
      <calculatedColumnFormula>IF(J2="M","Medium",IF(J2="L","Light",IF(J2="D","Dark","")))</calculatedColumnFormula>
    </tableColumn>
    <tableColumn id="16" xr3:uid="{59FF375C-E5EA-49A7-9E1D-B4EE27D784B2}" name="Loyalty Card" dataDxfId="2">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51B6821-A8F7-4963-BC8C-AB6ADC8DB070}" sourceName="Order Date">
  <pivotTables>
    <pivotTable tabId="18" name="TotalSales"/>
    <pivotTable tabId="20" name="TotalSales"/>
    <pivotTable tabId="21" name="TotalSales"/>
  </pivotTables>
  <state minimalRefreshVersion="6" lastRefreshVersion="6" pivotCacheId="6471697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D7597FA-DE65-45B8-820B-29A273275F96}" cache="NativeTimeline_Order_Date" caption="Order Date" level="2" selectionLevel="2" scrollPosition="2021-05-07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92CCB0A-2F5B-4BB4-ACA1-793C9EDD9021}" cache="NativeTimeline_Order_Date" caption="Order Date" level="2" selectionLevel="2" scrollPosition="2021-12-14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E1F0B-FD06-48E6-B70C-57E9D823C3A5}">
  <dimension ref="A1"/>
  <sheetViews>
    <sheetView showGridLines="0" tabSelected="1" zoomScale="70" zoomScaleNormal="70" workbookViewId="0">
      <selection activeCell="AB9" sqref="AB9"/>
    </sheetView>
  </sheetViews>
  <sheetFormatPr defaultRowHeight="14.4" x14ac:dyDescent="0.3"/>
  <cols>
    <col min="1" max="1" width="1.77734375" customWidth="1"/>
    <col min="19" max="19" width="1.77734375" customWidth="1"/>
    <col min="23" max="23"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40C84-F529-48F8-9FD4-53DC8D033DBB}">
  <dimension ref="A3:F48"/>
  <sheetViews>
    <sheetView topLeftCell="A13" workbookViewId="0">
      <selection activeCell="N43" sqref="N4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6215</v>
      </c>
      <c r="B4" s="6" t="s">
        <v>6216</v>
      </c>
      <c r="C4" t="s">
        <v>6217</v>
      </c>
      <c r="D4" t="s">
        <v>6218</v>
      </c>
      <c r="E4" t="s">
        <v>6219</v>
      </c>
      <c r="F4" t="s">
        <v>6220</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470E5-936B-47DC-840E-C8AA8724FF39}">
  <dimension ref="A3:B6"/>
  <sheetViews>
    <sheetView workbookViewId="0">
      <selection activeCell="G25" sqref="G2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33DBA-7C7C-49A0-9683-DA1F43E1DB55}">
  <dimension ref="A3:B8"/>
  <sheetViews>
    <sheetView workbookViewId="0">
      <selection activeCell="P10" sqref="P10"/>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1" sqref="P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0.44140625" customWidth="1"/>
    <col min="8" max="8" width="14.33203125" bestFit="1" customWidth="1"/>
    <col min="9" max="9" width="12.6640625" customWidth="1"/>
    <col min="10" max="10" width="11.6640625" customWidth="1"/>
    <col min="11" max="11" width="5.88671875" bestFit="1" customWidth="1"/>
    <col min="12" max="12" width="10.77734375" customWidth="1"/>
    <col min="13" max="13" width="7.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wenli z</dc:creator>
  <cp:keywords/>
  <dc:description/>
  <cp:lastModifiedBy>wenli z</cp:lastModifiedBy>
  <cp:revision/>
  <dcterms:created xsi:type="dcterms:W3CDTF">2022-11-26T09:51:45Z</dcterms:created>
  <dcterms:modified xsi:type="dcterms:W3CDTF">2024-01-19T16:39:36Z</dcterms:modified>
  <cp:category/>
  <cp:contentStatus/>
</cp:coreProperties>
</file>