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dif\Downloads\"/>
    </mc:Choice>
  </mc:AlternateContent>
  <bookViews>
    <workbookView xWindow="-38520" yWindow="-120" windowWidth="38640" windowHeight="21120" firstSheet="9" activeTab="15"/>
  </bookViews>
  <sheets>
    <sheet name="company_sector" sheetId="2" r:id="rId1"/>
    <sheet name="esgscore" sheetId="6" r:id="rId2"/>
    <sheet name="escore" sheetId="3" r:id="rId3"/>
    <sheet name="gscore" sheetId="4" r:id="rId4"/>
    <sheet name="sscore" sheetId="5" r:id="rId5"/>
    <sheet name="TRESGCS" sheetId="15" r:id="rId6"/>
    <sheet name="FirmSize_Total Assets" sheetId="8" r:id="rId7"/>
    <sheet name="LTA" sheetId="24" r:id="rId8"/>
    <sheet name="Leverage_Total D on A (%)" sheetId="11" r:id="rId9"/>
    <sheet name="Total Debt" sheetId="12" r:id="rId10"/>
    <sheet name="Revenue_Net Sales" sheetId="10" r:id="rId11"/>
    <sheet name="CAPEX" sheetId="14" r:id="rId12"/>
    <sheet name="CAPS_Capex on Net Sales (%)" sheetId="16" r:id="rId13"/>
    <sheet name="Income Taxes And Pretax Income" sheetId="18" r:id="rId14"/>
    <sheet name="Tobin's Q" sheetId="22" r:id="rId15"/>
    <sheet name="tOBIN'S q V1" sheetId="25" r:id="rId16"/>
    <sheet name="ETR_IncT on PreInc (%)" sheetId="23" r:id="rId17"/>
    <sheet name="ETR_Inc Taxes on Pretax Inc (%)" sheetId="19" r:id="rId18"/>
    <sheet name="MV" sheetId="20" r:id="rId19"/>
    <sheet name="EPS" sheetId="21" r:id="rId20"/>
    <sheet name="stockprice" sheetId="1" r:id="rId21"/>
    <sheet name="ROEpercent" sheetId="7" r:id="rId22"/>
    <sheet name="ROApercent" sheetId="13" r:id="rId23"/>
    <sheet name="CAPSpercent" sheetId="9" r:id="rId24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"02/26/2024 11:33:22"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9" l="1"/>
  <c r="C3" i="19"/>
  <c r="D3" i="19"/>
  <c r="E3" i="19"/>
  <c r="F3" i="19"/>
  <c r="G3" i="19"/>
  <c r="H3" i="19"/>
  <c r="I3" i="19"/>
  <c r="J3" i="19"/>
  <c r="K3" i="19"/>
  <c r="L3" i="19"/>
  <c r="B4" i="19"/>
  <c r="C4" i="19"/>
  <c r="D4" i="19"/>
  <c r="E4" i="19"/>
  <c r="F4" i="19"/>
  <c r="G4" i="19"/>
  <c r="H4" i="19"/>
  <c r="I4" i="19"/>
  <c r="J4" i="19"/>
  <c r="K4" i="19"/>
  <c r="L4" i="19"/>
  <c r="B5" i="19"/>
  <c r="C5" i="19"/>
  <c r="D5" i="19"/>
  <c r="E5" i="19"/>
  <c r="F5" i="19"/>
  <c r="G5" i="19"/>
  <c r="H5" i="19"/>
  <c r="I5" i="19"/>
  <c r="J5" i="19"/>
  <c r="K5" i="19"/>
  <c r="L5" i="19"/>
  <c r="B6" i="19"/>
  <c r="C6" i="19"/>
  <c r="D6" i="19"/>
  <c r="E6" i="19"/>
  <c r="F6" i="19"/>
  <c r="G6" i="19"/>
  <c r="H6" i="19"/>
  <c r="I6" i="19"/>
  <c r="J6" i="19"/>
  <c r="K6" i="19"/>
  <c r="L6" i="19"/>
  <c r="B7" i="19"/>
  <c r="C7" i="19"/>
  <c r="D7" i="19"/>
  <c r="E7" i="19"/>
  <c r="F7" i="19"/>
  <c r="G7" i="19"/>
  <c r="H7" i="19"/>
  <c r="I7" i="19"/>
  <c r="J7" i="19"/>
  <c r="K7" i="19"/>
  <c r="L7" i="19"/>
  <c r="B8" i="19"/>
  <c r="C8" i="19"/>
  <c r="D8" i="19"/>
  <c r="E8" i="19"/>
  <c r="F8" i="19"/>
  <c r="G8" i="19"/>
  <c r="H8" i="19"/>
  <c r="I8" i="19"/>
  <c r="J8" i="19"/>
  <c r="K8" i="19"/>
  <c r="L8" i="19"/>
  <c r="B9" i="19"/>
  <c r="C9" i="19"/>
  <c r="D9" i="19"/>
  <c r="E9" i="19"/>
  <c r="F9" i="19"/>
  <c r="G9" i="19"/>
  <c r="H9" i="19"/>
  <c r="I9" i="19"/>
  <c r="J9" i="19"/>
  <c r="K9" i="19"/>
  <c r="L9" i="19"/>
  <c r="B10" i="19"/>
  <c r="C10" i="19"/>
  <c r="D10" i="19"/>
  <c r="E10" i="19"/>
  <c r="F10" i="19"/>
  <c r="G10" i="19"/>
  <c r="H10" i="19"/>
  <c r="I10" i="19"/>
  <c r="J10" i="19"/>
  <c r="K10" i="19"/>
  <c r="L10" i="19"/>
  <c r="B11" i="19"/>
  <c r="C11" i="19"/>
  <c r="D11" i="19"/>
  <c r="E11" i="19"/>
  <c r="F11" i="19"/>
  <c r="G11" i="19"/>
  <c r="H11" i="19"/>
  <c r="I11" i="19"/>
  <c r="J11" i="19"/>
  <c r="K11" i="19"/>
  <c r="L11" i="19"/>
  <c r="B12" i="19"/>
  <c r="C12" i="19"/>
  <c r="D12" i="19"/>
  <c r="E12" i="19"/>
  <c r="F12" i="19"/>
  <c r="G12" i="19"/>
  <c r="H12" i="19"/>
  <c r="I12" i="19"/>
  <c r="J12" i="19"/>
  <c r="K12" i="19"/>
  <c r="L12" i="19"/>
  <c r="B13" i="19"/>
  <c r="C13" i="19"/>
  <c r="D13" i="19"/>
  <c r="E13" i="19"/>
  <c r="F13" i="19"/>
  <c r="G13" i="19"/>
  <c r="H13" i="19"/>
  <c r="I13" i="19"/>
  <c r="J13" i="19"/>
  <c r="K13" i="19"/>
  <c r="L13" i="19"/>
  <c r="B14" i="19"/>
  <c r="C14" i="19"/>
  <c r="D14" i="19"/>
  <c r="E14" i="19"/>
  <c r="F14" i="19"/>
  <c r="G14" i="19"/>
  <c r="H14" i="19"/>
  <c r="I14" i="19"/>
  <c r="J14" i="19"/>
  <c r="K14" i="19"/>
  <c r="L14" i="19"/>
  <c r="B15" i="19"/>
  <c r="C15" i="19"/>
  <c r="D15" i="19"/>
  <c r="E15" i="19"/>
  <c r="F15" i="19"/>
  <c r="G15" i="19"/>
  <c r="H15" i="19"/>
  <c r="I15" i="19"/>
  <c r="J15" i="19"/>
  <c r="K15" i="19"/>
  <c r="L15" i="19"/>
  <c r="B16" i="19"/>
  <c r="C16" i="19"/>
  <c r="D16" i="19"/>
  <c r="E16" i="19"/>
  <c r="F16" i="19"/>
  <c r="G16" i="19"/>
  <c r="H16" i="19"/>
  <c r="I16" i="19"/>
  <c r="J16" i="19"/>
  <c r="K16" i="19"/>
  <c r="L16" i="19"/>
  <c r="B17" i="19"/>
  <c r="C17" i="19"/>
  <c r="D17" i="19"/>
  <c r="E17" i="19"/>
  <c r="F17" i="19"/>
  <c r="G17" i="19"/>
  <c r="H17" i="19"/>
  <c r="I17" i="19"/>
  <c r="J17" i="19"/>
  <c r="K17" i="19"/>
  <c r="L17" i="19"/>
  <c r="B18" i="19"/>
  <c r="C18" i="19"/>
  <c r="D18" i="19"/>
  <c r="E18" i="19"/>
  <c r="F18" i="19"/>
  <c r="G18" i="19"/>
  <c r="H18" i="19"/>
  <c r="I18" i="19"/>
  <c r="J18" i="19"/>
  <c r="K18" i="19"/>
  <c r="L18" i="19"/>
  <c r="B19" i="19"/>
  <c r="C19" i="19"/>
  <c r="D19" i="19"/>
  <c r="E19" i="19"/>
  <c r="F19" i="19"/>
  <c r="G19" i="19"/>
  <c r="H19" i="19"/>
  <c r="I19" i="19"/>
  <c r="J19" i="19"/>
  <c r="K19" i="19"/>
  <c r="L19" i="19"/>
  <c r="B20" i="19"/>
  <c r="C20" i="19"/>
  <c r="D20" i="19"/>
  <c r="E20" i="19"/>
  <c r="F20" i="19"/>
  <c r="G20" i="19"/>
  <c r="H20" i="19"/>
  <c r="I20" i="19"/>
  <c r="J20" i="19"/>
  <c r="K20" i="19"/>
  <c r="L20" i="19"/>
  <c r="B21" i="19"/>
  <c r="C21" i="19"/>
  <c r="D21" i="19"/>
  <c r="E21" i="19"/>
  <c r="F21" i="19"/>
  <c r="G21" i="19"/>
  <c r="H21" i="19"/>
  <c r="I21" i="19"/>
  <c r="J21" i="19"/>
  <c r="K21" i="19"/>
  <c r="L21" i="19"/>
  <c r="B22" i="19"/>
  <c r="C22" i="19"/>
  <c r="D22" i="19"/>
  <c r="E22" i="19"/>
  <c r="F22" i="19"/>
  <c r="G22" i="19"/>
  <c r="H22" i="19"/>
  <c r="I22" i="19"/>
  <c r="J22" i="19"/>
  <c r="K22" i="19"/>
  <c r="L22" i="19"/>
  <c r="B23" i="19"/>
  <c r="C23" i="19"/>
  <c r="D23" i="19"/>
  <c r="E23" i="19"/>
  <c r="F23" i="19"/>
  <c r="G23" i="19"/>
  <c r="H23" i="19"/>
  <c r="I23" i="19"/>
  <c r="J23" i="19"/>
  <c r="K23" i="19"/>
  <c r="L23" i="19"/>
  <c r="B24" i="19"/>
  <c r="C24" i="19"/>
  <c r="D24" i="19"/>
  <c r="E24" i="19"/>
  <c r="F24" i="19"/>
  <c r="G24" i="19"/>
  <c r="H24" i="19"/>
  <c r="I24" i="19"/>
  <c r="J24" i="19"/>
  <c r="K24" i="19"/>
  <c r="L24" i="19"/>
  <c r="B25" i="19"/>
  <c r="C25" i="19"/>
  <c r="D25" i="19"/>
  <c r="E25" i="19"/>
  <c r="F25" i="19"/>
  <c r="G25" i="19"/>
  <c r="H25" i="19"/>
  <c r="I25" i="19"/>
  <c r="J25" i="19"/>
  <c r="K25" i="19"/>
  <c r="L25" i="19"/>
  <c r="B26" i="19"/>
  <c r="C26" i="19"/>
  <c r="D26" i="19"/>
  <c r="E26" i="19"/>
  <c r="F26" i="19"/>
  <c r="G26" i="19"/>
  <c r="H26" i="19"/>
  <c r="I26" i="19"/>
  <c r="J26" i="19"/>
  <c r="K26" i="19"/>
  <c r="L26" i="19"/>
  <c r="B27" i="19"/>
  <c r="C27" i="19"/>
  <c r="D27" i="19"/>
  <c r="E27" i="19"/>
  <c r="F27" i="19"/>
  <c r="G27" i="19"/>
  <c r="H27" i="19"/>
  <c r="I27" i="19"/>
  <c r="J27" i="19"/>
  <c r="K27" i="19"/>
  <c r="L27" i="19"/>
  <c r="B28" i="19"/>
  <c r="C28" i="19"/>
  <c r="D28" i="19"/>
  <c r="E28" i="19"/>
  <c r="F28" i="19"/>
  <c r="G28" i="19"/>
  <c r="H28" i="19"/>
  <c r="I28" i="19"/>
  <c r="J28" i="19"/>
  <c r="K28" i="19"/>
  <c r="L28" i="19"/>
  <c r="B29" i="19"/>
  <c r="C29" i="19"/>
  <c r="D29" i="19"/>
  <c r="E29" i="19"/>
  <c r="F29" i="19"/>
  <c r="G29" i="19"/>
  <c r="H29" i="19"/>
  <c r="I29" i="19"/>
  <c r="J29" i="19"/>
  <c r="K29" i="19"/>
  <c r="L29" i="19"/>
  <c r="B30" i="19"/>
  <c r="C30" i="19"/>
  <c r="D30" i="19"/>
  <c r="E30" i="19"/>
  <c r="F30" i="19"/>
  <c r="G30" i="19"/>
  <c r="H30" i="19"/>
  <c r="I30" i="19"/>
  <c r="J30" i="19"/>
  <c r="K30" i="19"/>
  <c r="L30" i="19"/>
  <c r="B31" i="19"/>
  <c r="C31" i="19"/>
  <c r="D31" i="19"/>
  <c r="E31" i="19"/>
  <c r="F31" i="19"/>
  <c r="G31" i="19"/>
  <c r="H31" i="19"/>
  <c r="I31" i="19"/>
  <c r="J31" i="19"/>
  <c r="K31" i="19"/>
  <c r="L31" i="19"/>
  <c r="B32" i="19"/>
  <c r="C32" i="19"/>
  <c r="D32" i="19"/>
  <c r="E32" i="19"/>
  <c r="F32" i="19"/>
  <c r="G32" i="19"/>
  <c r="H32" i="19"/>
  <c r="I32" i="19"/>
  <c r="J32" i="19"/>
  <c r="K32" i="19"/>
  <c r="L32" i="19"/>
  <c r="B33" i="19"/>
  <c r="C33" i="19"/>
  <c r="D33" i="19"/>
  <c r="E33" i="19"/>
  <c r="F33" i="19"/>
  <c r="G33" i="19"/>
  <c r="H33" i="19"/>
  <c r="I33" i="19"/>
  <c r="J33" i="19"/>
  <c r="K33" i="19"/>
  <c r="L33" i="19"/>
  <c r="B34" i="19"/>
  <c r="C34" i="19"/>
  <c r="D34" i="19"/>
  <c r="E34" i="19"/>
  <c r="F34" i="19"/>
  <c r="G34" i="19"/>
  <c r="H34" i="19"/>
  <c r="I34" i="19"/>
  <c r="J34" i="19"/>
  <c r="K34" i="19"/>
  <c r="L34" i="19"/>
  <c r="B35" i="19"/>
  <c r="C35" i="19"/>
  <c r="D35" i="19"/>
  <c r="E35" i="19"/>
  <c r="F35" i="19"/>
  <c r="G35" i="19"/>
  <c r="H35" i="19"/>
  <c r="I35" i="19"/>
  <c r="J35" i="19"/>
  <c r="K35" i="19"/>
  <c r="L35" i="19"/>
  <c r="B36" i="19"/>
  <c r="C36" i="19"/>
  <c r="D36" i="19"/>
  <c r="E36" i="19"/>
  <c r="F36" i="19"/>
  <c r="G36" i="19"/>
  <c r="H36" i="19"/>
  <c r="I36" i="19"/>
  <c r="J36" i="19"/>
  <c r="K36" i="19"/>
  <c r="L36" i="19"/>
  <c r="B37" i="19"/>
  <c r="C37" i="19"/>
  <c r="D37" i="19"/>
  <c r="E37" i="19"/>
  <c r="F37" i="19"/>
  <c r="G37" i="19"/>
  <c r="H37" i="19"/>
  <c r="I37" i="19"/>
  <c r="J37" i="19"/>
  <c r="K37" i="19"/>
  <c r="L37" i="19"/>
  <c r="B38" i="19"/>
  <c r="C38" i="19"/>
  <c r="D38" i="19"/>
  <c r="E38" i="19"/>
  <c r="F38" i="19"/>
  <c r="G38" i="19"/>
  <c r="H38" i="19"/>
  <c r="I38" i="19"/>
  <c r="J38" i="19"/>
  <c r="K38" i="19"/>
  <c r="L38" i="19"/>
  <c r="B39" i="19"/>
  <c r="C39" i="19"/>
  <c r="D39" i="19"/>
  <c r="E39" i="19"/>
  <c r="F39" i="19"/>
  <c r="G39" i="19"/>
  <c r="H39" i="19"/>
  <c r="I39" i="19"/>
  <c r="J39" i="19"/>
  <c r="K39" i="19"/>
  <c r="L39" i="19"/>
  <c r="B40" i="19"/>
  <c r="C40" i="19"/>
  <c r="D40" i="19"/>
  <c r="E40" i="19"/>
  <c r="F40" i="19"/>
  <c r="G40" i="19"/>
  <c r="H40" i="19"/>
  <c r="I40" i="19"/>
  <c r="J40" i="19"/>
  <c r="K40" i="19"/>
  <c r="L40" i="19"/>
  <c r="B41" i="19"/>
  <c r="C41" i="19"/>
  <c r="D41" i="19"/>
  <c r="E41" i="19"/>
  <c r="F41" i="19"/>
  <c r="G41" i="19"/>
  <c r="H41" i="19"/>
  <c r="I41" i="19"/>
  <c r="J41" i="19"/>
  <c r="K41" i="19"/>
  <c r="L41" i="19"/>
  <c r="B42" i="19"/>
  <c r="C42" i="19"/>
  <c r="D42" i="19"/>
  <c r="E42" i="19"/>
  <c r="F42" i="19"/>
  <c r="G42" i="19"/>
  <c r="H42" i="19"/>
  <c r="I42" i="19"/>
  <c r="J42" i="19"/>
  <c r="K42" i="19"/>
  <c r="L42" i="19"/>
  <c r="B43" i="19"/>
  <c r="C43" i="19"/>
  <c r="D43" i="19"/>
  <c r="E43" i="19"/>
  <c r="F43" i="19"/>
  <c r="G43" i="19"/>
  <c r="H43" i="19"/>
  <c r="I43" i="19"/>
  <c r="J43" i="19"/>
  <c r="K43" i="19"/>
  <c r="L43" i="19"/>
  <c r="B44" i="19"/>
  <c r="C44" i="19"/>
  <c r="D44" i="19"/>
  <c r="E44" i="19"/>
  <c r="F44" i="19"/>
  <c r="G44" i="19"/>
  <c r="H44" i="19"/>
  <c r="I44" i="19"/>
  <c r="J44" i="19"/>
  <c r="K44" i="19"/>
  <c r="L44" i="19"/>
  <c r="B45" i="19"/>
  <c r="C45" i="19"/>
  <c r="D45" i="19"/>
  <c r="E45" i="19"/>
  <c r="F45" i="19"/>
  <c r="G45" i="19"/>
  <c r="H45" i="19"/>
  <c r="I45" i="19"/>
  <c r="J45" i="19"/>
  <c r="K45" i="19"/>
  <c r="L45" i="19"/>
  <c r="B46" i="19"/>
  <c r="C46" i="19"/>
  <c r="D46" i="19"/>
  <c r="E46" i="19"/>
  <c r="F46" i="19"/>
  <c r="G46" i="19"/>
  <c r="H46" i="19"/>
  <c r="I46" i="19"/>
  <c r="J46" i="19"/>
  <c r="K46" i="19"/>
  <c r="L46" i="19"/>
  <c r="B47" i="19"/>
  <c r="C47" i="19"/>
  <c r="D47" i="19"/>
  <c r="E47" i="19"/>
  <c r="F47" i="19"/>
  <c r="G47" i="19"/>
  <c r="H47" i="19"/>
  <c r="I47" i="19"/>
  <c r="J47" i="19"/>
  <c r="K47" i="19"/>
  <c r="L47" i="19"/>
  <c r="B48" i="19"/>
  <c r="C48" i="19"/>
  <c r="D48" i="19"/>
  <c r="E48" i="19"/>
  <c r="F48" i="19"/>
  <c r="G48" i="19"/>
  <c r="H48" i="19"/>
  <c r="I48" i="19"/>
  <c r="J48" i="19"/>
  <c r="K48" i="19"/>
  <c r="L48" i="19"/>
  <c r="B49" i="19"/>
  <c r="C49" i="19"/>
  <c r="D49" i="19"/>
  <c r="E49" i="19"/>
  <c r="F49" i="19"/>
  <c r="G49" i="19"/>
  <c r="H49" i="19"/>
  <c r="I49" i="19"/>
  <c r="J49" i="19"/>
  <c r="K49" i="19"/>
  <c r="L49" i="19"/>
  <c r="B50" i="19"/>
  <c r="C50" i="19"/>
  <c r="D50" i="19"/>
  <c r="E50" i="19"/>
  <c r="F50" i="19"/>
  <c r="G50" i="19"/>
  <c r="H50" i="19"/>
  <c r="I50" i="19"/>
  <c r="J50" i="19"/>
  <c r="K50" i="19"/>
  <c r="L50" i="19"/>
  <c r="B51" i="19"/>
  <c r="C51" i="19"/>
  <c r="D51" i="19"/>
  <c r="E51" i="19"/>
  <c r="F51" i="19"/>
  <c r="G51" i="19"/>
  <c r="H51" i="19"/>
  <c r="I51" i="19"/>
  <c r="J51" i="19"/>
  <c r="K51" i="19"/>
  <c r="L51" i="19"/>
  <c r="B52" i="19"/>
  <c r="C52" i="19"/>
  <c r="D52" i="19"/>
  <c r="E52" i="19"/>
  <c r="F52" i="19"/>
  <c r="G52" i="19"/>
  <c r="H52" i="19"/>
  <c r="I52" i="19"/>
  <c r="J52" i="19"/>
  <c r="K52" i="19"/>
  <c r="L52" i="19"/>
  <c r="B53" i="19"/>
  <c r="C53" i="19"/>
  <c r="D53" i="19"/>
  <c r="E53" i="19"/>
  <c r="F53" i="19"/>
  <c r="G53" i="19"/>
  <c r="H53" i="19"/>
  <c r="I53" i="19"/>
  <c r="J53" i="19"/>
  <c r="K53" i="19"/>
  <c r="L53" i="19"/>
  <c r="B54" i="19"/>
  <c r="C54" i="19"/>
  <c r="D54" i="19"/>
  <c r="E54" i="19"/>
  <c r="F54" i="19"/>
  <c r="G54" i="19"/>
  <c r="H54" i="19"/>
  <c r="I54" i="19"/>
  <c r="J54" i="19"/>
  <c r="K54" i="19"/>
  <c r="L54" i="19"/>
  <c r="B55" i="19"/>
  <c r="C55" i="19"/>
  <c r="D55" i="19"/>
  <c r="E55" i="19"/>
  <c r="F55" i="19"/>
  <c r="G55" i="19"/>
  <c r="H55" i="19"/>
  <c r="I55" i="19"/>
  <c r="J55" i="19"/>
  <c r="K55" i="19"/>
  <c r="L55" i="19"/>
  <c r="B56" i="19"/>
  <c r="C56" i="19"/>
  <c r="D56" i="19"/>
  <c r="E56" i="19"/>
  <c r="F56" i="19"/>
  <c r="G56" i="19"/>
  <c r="H56" i="19"/>
  <c r="I56" i="19"/>
  <c r="J56" i="19"/>
  <c r="K56" i="19"/>
  <c r="L56" i="19"/>
  <c r="B57" i="19"/>
  <c r="C57" i="19"/>
  <c r="D57" i="19"/>
  <c r="E57" i="19"/>
  <c r="F57" i="19"/>
  <c r="G57" i="19"/>
  <c r="H57" i="19"/>
  <c r="I57" i="19"/>
  <c r="J57" i="19"/>
  <c r="K57" i="19"/>
  <c r="L57" i="19"/>
  <c r="B58" i="19"/>
  <c r="C58" i="19"/>
  <c r="D58" i="19"/>
  <c r="E58" i="19"/>
  <c r="F58" i="19"/>
  <c r="G58" i="19"/>
  <c r="H58" i="19"/>
  <c r="I58" i="19"/>
  <c r="J58" i="19"/>
  <c r="K58" i="19"/>
  <c r="L58" i="19"/>
  <c r="B59" i="19"/>
  <c r="C59" i="19"/>
  <c r="D59" i="19"/>
  <c r="E59" i="19"/>
  <c r="F59" i="19"/>
  <c r="G59" i="19"/>
  <c r="H59" i="19"/>
  <c r="I59" i="19"/>
  <c r="J59" i="19"/>
  <c r="K59" i="19"/>
  <c r="L59" i="19"/>
  <c r="B60" i="19"/>
  <c r="C60" i="19"/>
  <c r="D60" i="19"/>
  <c r="E60" i="19"/>
  <c r="F60" i="19"/>
  <c r="G60" i="19"/>
  <c r="H60" i="19"/>
  <c r="I60" i="19"/>
  <c r="J60" i="19"/>
  <c r="K60" i="19"/>
  <c r="L60" i="19"/>
  <c r="B61" i="19"/>
  <c r="C61" i="19"/>
  <c r="D61" i="19"/>
  <c r="E61" i="19"/>
  <c r="F61" i="19"/>
  <c r="G61" i="19"/>
  <c r="H61" i="19"/>
  <c r="I61" i="19"/>
  <c r="J61" i="19"/>
  <c r="K61" i="19"/>
  <c r="L61" i="19"/>
  <c r="B62" i="19"/>
  <c r="C62" i="19"/>
  <c r="D62" i="19"/>
  <c r="E62" i="19"/>
  <c r="F62" i="19"/>
  <c r="G62" i="19"/>
  <c r="H62" i="19"/>
  <c r="I62" i="19"/>
  <c r="J62" i="19"/>
  <c r="K62" i="19"/>
  <c r="L62" i="19"/>
  <c r="B63" i="19"/>
  <c r="C63" i="19"/>
  <c r="D63" i="19"/>
  <c r="E63" i="19"/>
  <c r="F63" i="19"/>
  <c r="G63" i="19"/>
  <c r="H63" i="19"/>
  <c r="I63" i="19"/>
  <c r="J63" i="19"/>
  <c r="K63" i="19"/>
  <c r="L63" i="19"/>
  <c r="B64" i="19"/>
  <c r="C64" i="19"/>
  <c r="D64" i="19"/>
  <c r="E64" i="19"/>
  <c r="F64" i="19"/>
  <c r="G64" i="19"/>
  <c r="H64" i="19"/>
  <c r="I64" i="19"/>
  <c r="J64" i="19"/>
  <c r="K64" i="19"/>
  <c r="L64" i="19"/>
  <c r="B65" i="19"/>
  <c r="C65" i="19"/>
  <c r="D65" i="19"/>
  <c r="E65" i="19"/>
  <c r="F65" i="19"/>
  <c r="G65" i="19"/>
  <c r="H65" i="19"/>
  <c r="I65" i="19"/>
  <c r="J65" i="19"/>
  <c r="K65" i="19"/>
  <c r="L65" i="19"/>
  <c r="B66" i="19"/>
  <c r="C66" i="19"/>
  <c r="D66" i="19"/>
  <c r="E66" i="19"/>
  <c r="F66" i="19"/>
  <c r="G66" i="19"/>
  <c r="H66" i="19"/>
  <c r="I66" i="19"/>
  <c r="J66" i="19"/>
  <c r="K66" i="19"/>
  <c r="L66" i="19"/>
  <c r="B67" i="19"/>
  <c r="C67" i="19"/>
  <c r="D67" i="19"/>
  <c r="E67" i="19"/>
  <c r="F67" i="19"/>
  <c r="G67" i="19"/>
  <c r="H67" i="19"/>
  <c r="I67" i="19"/>
  <c r="J67" i="19"/>
  <c r="K67" i="19"/>
  <c r="L67" i="19"/>
  <c r="B68" i="19"/>
  <c r="C68" i="19"/>
  <c r="D68" i="19"/>
  <c r="E68" i="19"/>
  <c r="F68" i="19"/>
  <c r="G68" i="19"/>
  <c r="H68" i="19"/>
  <c r="I68" i="19"/>
  <c r="J68" i="19"/>
  <c r="K68" i="19"/>
  <c r="L68" i="19"/>
  <c r="B69" i="19"/>
  <c r="C69" i="19"/>
  <c r="D69" i="19"/>
  <c r="E69" i="19"/>
  <c r="F69" i="19"/>
  <c r="G69" i="19"/>
  <c r="H69" i="19"/>
  <c r="I69" i="19"/>
  <c r="J69" i="19"/>
  <c r="K69" i="19"/>
  <c r="L69" i="19"/>
  <c r="B70" i="19"/>
  <c r="C70" i="19"/>
  <c r="D70" i="19"/>
  <c r="E70" i="19"/>
  <c r="F70" i="19"/>
  <c r="G70" i="19"/>
  <c r="H70" i="19"/>
  <c r="I70" i="19"/>
  <c r="J70" i="19"/>
  <c r="K70" i="19"/>
  <c r="L70" i="19"/>
  <c r="B71" i="19"/>
  <c r="C71" i="19"/>
  <c r="D71" i="19"/>
  <c r="E71" i="19"/>
  <c r="F71" i="19"/>
  <c r="G71" i="19"/>
  <c r="H71" i="19"/>
  <c r="I71" i="19"/>
  <c r="J71" i="19"/>
  <c r="K71" i="19"/>
  <c r="L71" i="19"/>
  <c r="B72" i="19"/>
  <c r="C72" i="19"/>
  <c r="D72" i="19"/>
  <c r="E72" i="19"/>
  <c r="F72" i="19"/>
  <c r="G72" i="19"/>
  <c r="H72" i="19"/>
  <c r="I72" i="19"/>
  <c r="J72" i="19"/>
  <c r="K72" i="19"/>
  <c r="L72" i="19"/>
  <c r="B73" i="19"/>
  <c r="C73" i="19"/>
  <c r="D73" i="19"/>
  <c r="E73" i="19"/>
  <c r="F73" i="19"/>
  <c r="G73" i="19"/>
  <c r="H73" i="19"/>
  <c r="I73" i="19"/>
  <c r="J73" i="19"/>
  <c r="K73" i="19"/>
  <c r="L73" i="19"/>
  <c r="B74" i="19"/>
  <c r="C74" i="19"/>
  <c r="D74" i="19"/>
  <c r="E74" i="19"/>
  <c r="F74" i="19"/>
  <c r="G74" i="19"/>
  <c r="H74" i="19"/>
  <c r="I74" i="19"/>
  <c r="J74" i="19"/>
  <c r="K74" i="19"/>
  <c r="L74" i="19"/>
  <c r="B75" i="19"/>
  <c r="C75" i="19"/>
  <c r="D75" i="19"/>
  <c r="E75" i="19"/>
  <c r="F75" i="19"/>
  <c r="G75" i="19"/>
  <c r="H75" i="19"/>
  <c r="I75" i="19"/>
  <c r="J75" i="19"/>
  <c r="K75" i="19"/>
  <c r="L75" i="19"/>
  <c r="B76" i="19"/>
  <c r="C76" i="19"/>
  <c r="D76" i="19"/>
  <c r="E76" i="19"/>
  <c r="F76" i="19"/>
  <c r="G76" i="19"/>
  <c r="H76" i="19"/>
  <c r="I76" i="19"/>
  <c r="J76" i="19"/>
  <c r="K76" i="19"/>
  <c r="L76" i="19"/>
  <c r="B77" i="19"/>
  <c r="C77" i="19"/>
  <c r="D77" i="19"/>
  <c r="E77" i="19"/>
  <c r="F77" i="19"/>
  <c r="G77" i="19"/>
  <c r="H77" i="19"/>
  <c r="I77" i="19"/>
  <c r="J77" i="19"/>
  <c r="K77" i="19"/>
  <c r="L77" i="19"/>
  <c r="B78" i="19"/>
  <c r="C78" i="19"/>
  <c r="D78" i="19"/>
  <c r="E78" i="19"/>
  <c r="F78" i="19"/>
  <c r="G78" i="19"/>
  <c r="H78" i="19"/>
  <c r="I78" i="19"/>
  <c r="J78" i="19"/>
  <c r="K78" i="19"/>
  <c r="L78" i="19"/>
  <c r="B79" i="19"/>
  <c r="C79" i="19"/>
  <c r="D79" i="19"/>
  <c r="E79" i="19"/>
  <c r="F79" i="19"/>
  <c r="G79" i="19"/>
  <c r="H79" i="19"/>
  <c r="I79" i="19"/>
  <c r="J79" i="19"/>
  <c r="K79" i="19"/>
  <c r="L79" i="19"/>
  <c r="B80" i="19"/>
  <c r="C80" i="19"/>
  <c r="D80" i="19"/>
  <c r="E80" i="19"/>
  <c r="F80" i="19"/>
  <c r="G80" i="19"/>
  <c r="H80" i="19"/>
  <c r="I80" i="19"/>
  <c r="J80" i="19"/>
  <c r="K80" i="19"/>
  <c r="L80" i="19"/>
  <c r="B81" i="19"/>
  <c r="C81" i="19"/>
  <c r="D81" i="19"/>
  <c r="E81" i="19"/>
  <c r="F81" i="19"/>
  <c r="G81" i="19"/>
  <c r="H81" i="19"/>
  <c r="I81" i="19"/>
  <c r="J81" i="19"/>
  <c r="K81" i="19"/>
  <c r="L81" i="19"/>
  <c r="B82" i="19"/>
  <c r="C82" i="19"/>
  <c r="D82" i="19"/>
  <c r="E82" i="19"/>
  <c r="F82" i="19"/>
  <c r="G82" i="19"/>
  <c r="H82" i="19"/>
  <c r="I82" i="19"/>
  <c r="J82" i="19"/>
  <c r="K82" i="19"/>
  <c r="L82" i="19"/>
  <c r="B83" i="19"/>
  <c r="C83" i="19"/>
  <c r="D83" i="19"/>
  <c r="E83" i="19"/>
  <c r="F83" i="19"/>
  <c r="G83" i="19"/>
  <c r="H83" i="19"/>
  <c r="I83" i="19"/>
  <c r="J83" i="19"/>
  <c r="K83" i="19"/>
  <c r="L83" i="19"/>
  <c r="B84" i="19"/>
  <c r="C84" i="19"/>
  <c r="D84" i="19"/>
  <c r="E84" i="19"/>
  <c r="F84" i="19"/>
  <c r="G84" i="19"/>
  <c r="H84" i="19"/>
  <c r="I84" i="19"/>
  <c r="J84" i="19"/>
  <c r="K84" i="19"/>
  <c r="L84" i="19"/>
  <c r="B85" i="19"/>
  <c r="C85" i="19"/>
  <c r="D85" i="19"/>
  <c r="E85" i="19"/>
  <c r="F85" i="19"/>
  <c r="G85" i="19"/>
  <c r="H85" i="19"/>
  <c r="I85" i="19"/>
  <c r="J85" i="19"/>
  <c r="K85" i="19"/>
  <c r="L85" i="19"/>
  <c r="B86" i="19"/>
  <c r="C86" i="19"/>
  <c r="D86" i="19"/>
  <c r="E86" i="19"/>
  <c r="F86" i="19"/>
  <c r="G86" i="19"/>
  <c r="H86" i="19"/>
  <c r="I86" i="19"/>
  <c r="J86" i="19"/>
  <c r="K86" i="19"/>
  <c r="L86" i="19"/>
  <c r="B87" i="19"/>
  <c r="C87" i="19"/>
  <c r="D87" i="19"/>
  <c r="E87" i="19"/>
  <c r="F87" i="19"/>
  <c r="G87" i="19"/>
  <c r="H87" i="19"/>
  <c r="I87" i="19"/>
  <c r="J87" i="19"/>
  <c r="K87" i="19"/>
  <c r="L87" i="19"/>
  <c r="B88" i="19"/>
  <c r="C88" i="19"/>
  <c r="D88" i="19"/>
  <c r="E88" i="19"/>
  <c r="F88" i="19"/>
  <c r="G88" i="19"/>
  <c r="H88" i="19"/>
  <c r="I88" i="19"/>
  <c r="J88" i="19"/>
  <c r="K88" i="19"/>
  <c r="L88" i="19"/>
  <c r="B89" i="19"/>
  <c r="C89" i="19"/>
  <c r="D89" i="19"/>
  <c r="E89" i="19"/>
  <c r="F89" i="19"/>
  <c r="G89" i="19"/>
  <c r="H89" i="19"/>
  <c r="I89" i="19"/>
  <c r="J89" i="19"/>
  <c r="K89" i="19"/>
  <c r="L89" i="19"/>
  <c r="B90" i="19"/>
  <c r="C90" i="19"/>
  <c r="D90" i="19"/>
  <c r="E90" i="19"/>
  <c r="F90" i="19"/>
  <c r="G90" i="19"/>
  <c r="H90" i="19"/>
  <c r="I90" i="19"/>
  <c r="J90" i="19"/>
  <c r="K90" i="19"/>
  <c r="L90" i="19"/>
  <c r="B91" i="19"/>
  <c r="C91" i="19"/>
  <c r="D91" i="19"/>
  <c r="E91" i="19"/>
  <c r="F91" i="19"/>
  <c r="G91" i="19"/>
  <c r="H91" i="19"/>
  <c r="I91" i="19"/>
  <c r="J91" i="19"/>
  <c r="K91" i="19"/>
  <c r="L91" i="19"/>
  <c r="B92" i="19"/>
  <c r="C92" i="19"/>
  <c r="D92" i="19"/>
  <c r="E92" i="19"/>
  <c r="F92" i="19"/>
  <c r="G92" i="19"/>
  <c r="H92" i="19"/>
  <c r="I92" i="19"/>
  <c r="J92" i="19"/>
  <c r="K92" i="19"/>
  <c r="L92" i="19"/>
  <c r="B93" i="19"/>
  <c r="C93" i="19"/>
  <c r="D93" i="19"/>
  <c r="E93" i="19"/>
  <c r="F93" i="19"/>
  <c r="G93" i="19"/>
  <c r="H93" i="19"/>
  <c r="I93" i="19"/>
  <c r="J93" i="19"/>
  <c r="K93" i="19"/>
  <c r="L93" i="19"/>
  <c r="B94" i="19"/>
  <c r="C94" i="19"/>
  <c r="D94" i="19"/>
  <c r="E94" i="19"/>
  <c r="F94" i="19"/>
  <c r="G94" i="19"/>
  <c r="H94" i="19"/>
  <c r="I94" i="19"/>
  <c r="J94" i="19"/>
  <c r="K94" i="19"/>
  <c r="L94" i="19"/>
  <c r="B95" i="19"/>
  <c r="C95" i="19"/>
  <c r="D95" i="19"/>
  <c r="E95" i="19"/>
  <c r="F95" i="19"/>
  <c r="G95" i="19"/>
  <c r="H95" i="19"/>
  <c r="I95" i="19"/>
  <c r="J95" i="19"/>
  <c r="K95" i="19"/>
  <c r="L95" i="19"/>
  <c r="B96" i="19"/>
  <c r="C96" i="19"/>
  <c r="D96" i="19"/>
  <c r="E96" i="19"/>
  <c r="F96" i="19"/>
  <c r="G96" i="19"/>
  <c r="H96" i="19"/>
  <c r="I96" i="19"/>
  <c r="J96" i="19"/>
  <c r="K96" i="19"/>
  <c r="L96" i="19"/>
  <c r="B97" i="19"/>
  <c r="C97" i="19"/>
  <c r="D97" i="19"/>
  <c r="E97" i="19"/>
  <c r="F97" i="19"/>
  <c r="G97" i="19"/>
  <c r="H97" i="19"/>
  <c r="I97" i="19"/>
  <c r="J97" i="19"/>
  <c r="K97" i="19"/>
  <c r="L97" i="19"/>
  <c r="B98" i="19"/>
  <c r="C98" i="19"/>
  <c r="D98" i="19"/>
  <c r="E98" i="19"/>
  <c r="F98" i="19"/>
  <c r="G98" i="19"/>
  <c r="H98" i="19"/>
  <c r="I98" i="19"/>
  <c r="J98" i="19"/>
  <c r="K98" i="19"/>
  <c r="L98" i="19"/>
  <c r="B99" i="19"/>
  <c r="C99" i="19"/>
  <c r="D99" i="19"/>
  <c r="E99" i="19"/>
  <c r="F99" i="19"/>
  <c r="G99" i="19"/>
  <c r="H99" i="19"/>
  <c r="I99" i="19"/>
  <c r="J99" i="19"/>
  <c r="K99" i="19"/>
  <c r="L99" i="19"/>
  <c r="B100" i="19"/>
  <c r="C100" i="19"/>
  <c r="D100" i="19"/>
  <c r="E100" i="19"/>
  <c r="F100" i="19"/>
  <c r="G100" i="19"/>
  <c r="H100" i="19"/>
  <c r="I100" i="19"/>
  <c r="J100" i="19"/>
  <c r="K100" i="19"/>
  <c r="L100" i="19"/>
  <c r="B101" i="19"/>
  <c r="C101" i="19"/>
  <c r="D101" i="19"/>
  <c r="E101" i="19"/>
  <c r="F101" i="19"/>
  <c r="G101" i="19"/>
  <c r="H101" i="19"/>
  <c r="I101" i="19"/>
  <c r="J101" i="19"/>
  <c r="K101" i="19"/>
  <c r="L101" i="19"/>
  <c r="B102" i="19"/>
  <c r="C102" i="19"/>
  <c r="D102" i="19"/>
  <c r="E102" i="19"/>
  <c r="F102" i="19"/>
  <c r="G102" i="19"/>
  <c r="H102" i="19"/>
  <c r="I102" i="19"/>
  <c r="J102" i="19"/>
  <c r="K102" i="19"/>
  <c r="L102" i="19"/>
  <c r="B103" i="19"/>
  <c r="C103" i="19"/>
  <c r="D103" i="19"/>
  <c r="E103" i="19"/>
  <c r="F103" i="19"/>
  <c r="G103" i="19"/>
  <c r="H103" i="19"/>
  <c r="I103" i="19"/>
  <c r="J103" i="19"/>
  <c r="K103" i="19"/>
  <c r="L103" i="19"/>
  <c r="B104" i="19"/>
  <c r="C104" i="19"/>
  <c r="D104" i="19"/>
  <c r="E104" i="19"/>
  <c r="F104" i="19"/>
  <c r="G104" i="19"/>
  <c r="H104" i="19"/>
  <c r="I104" i="19"/>
  <c r="J104" i="19"/>
  <c r="K104" i="19"/>
  <c r="L104" i="19"/>
  <c r="B105" i="19"/>
  <c r="C105" i="19"/>
  <c r="D105" i="19"/>
  <c r="E105" i="19"/>
  <c r="F105" i="19"/>
  <c r="G105" i="19"/>
  <c r="H105" i="19"/>
  <c r="I105" i="19"/>
  <c r="J105" i="19"/>
  <c r="K105" i="19"/>
  <c r="L105" i="19"/>
  <c r="B106" i="19"/>
  <c r="C106" i="19"/>
  <c r="D106" i="19"/>
  <c r="E106" i="19"/>
  <c r="F106" i="19"/>
  <c r="G106" i="19"/>
  <c r="H106" i="19"/>
  <c r="I106" i="19"/>
  <c r="J106" i="19"/>
  <c r="K106" i="19"/>
  <c r="L106" i="19"/>
  <c r="B107" i="19"/>
  <c r="C107" i="19"/>
  <c r="D107" i="19"/>
  <c r="E107" i="19"/>
  <c r="F107" i="19"/>
  <c r="G107" i="19"/>
  <c r="H107" i="19"/>
  <c r="I107" i="19"/>
  <c r="J107" i="19"/>
  <c r="K107" i="19"/>
  <c r="L107" i="19"/>
  <c r="B108" i="19"/>
  <c r="C108" i="19"/>
  <c r="D108" i="19"/>
  <c r="E108" i="19"/>
  <c r="F108" i="19"/>
  <c r="G108" i="19"/>
  <c r="H108" i="19"/>
  <c r="I108" i="19"/>
  <c r="J108" i="19"/>
  <c r="K108" i="19"/>
  <c r="L108" i="19"/>
  <c r="B109" i="19"/>
  <c r="C109" i="19"/>
  <c r="D109" i="19"/>
  <c r="E109" i="19"/>
  <c r="F109" i="19"/>
  <c r="G109" i="19"/>
  <c r="H109" i="19"/>
  <c r="I109" i="19"/>
  <c r="J109" i="19"/>
  <c r="K109" i="19"/>
  <c r="L109" i="19"/>
  <c r="B110" i="19"/>
  <c r="C110" i="19"/>
  <c r="D110" i="19"/>
  <c r="E110" i="19"/>
  <c r="F110" i="19"/>
  <c r="G110" i="19"/>
  <c r="H110" i="19"/>
  <c r="I110" i="19"/>
  <c r="J110" i="19"/>
  <c r="K110" i="19"/>
  <c r="L110" i="19"/>
  <c r="B111" i="19"/>
  <c r="C111" i="19"/>
  <c r="D111" i="19"/>
  <c r="E111" i="19"/>
  <c r="F111" i="19"/>
  <c r="G111" i="19"/>
  <c r="H111" i="19"/>
  <c r="I111" i="19"/>
  <c r="J111" i="19"/>
  <c r="K111" i="19"/>
  <c r="L111" i="19"/>
  <c r="B112" i="19"/>
  <c r="C112" i="19"/>
  <c r="D112" i="19"/>
  <c r="E112" i="19"/>
  <c r="F112" i="19"/>
  <c r="G112" i="19"/>
  <c r="H112" i="19"/>
  <c r="I112" i="19"/>
  <c r="J112" i="19"/>
  <c r="K112" i="19"/>
  <c r="L112" i="19"/>
  <c r="B113" i="19"/>
  <c r="C113" i="19"/>
  <c r="D113" i="19"/>
  <c r="E113" i="19"/>
  <c r="F113" i="19"/>
  <c r="G113" i="19"/>
  <c r="H113" i="19"/>
  <c r="I113" i="19"/>
  <c r="J113" i="19"/>
  <c r="K113" i="19"/>
  <c r="L113" i="19"/>
  <c r="B114" i="19"/>
  <c r="C114" i="19"/>
  <c r="D114" i="19"/>
  <c r="E114" i="19"/>
  <c r="F114" i="19"/>
  <c r="G114" i="19"/>
  <c r="H114" i="19"/>
  <c r="I114" i="19"/>
  <c r="J114" i="19"/>
  <c r="K114" i="19"/>
  <c r="L114" i="19"/>
  <c r="B115" i="19"/>
  <c r="C115" i="19"/>
  <c r="D115" i="19"/>
  <c r="E115" i="19"/>
  <c r="F115" i="19"/>
  <c r="G115" i="19"/>
  <c r="H115" i="19"/>
  <c r="I115" i="19"/>
  <c r="J115" i="19"/>
  <c r="K115" i="19"/>
  <c r="L115" i="19"/>
  <c r="B116" i="19"/>
  <c r="C116" i="19"/>
  <c r="D116" i="19"/>
  <c r="E116" i="19"/>
  <c r="F116" i="19"/>
  <c r="G116" i="19"/>
  <c r="H116" i="19"/>
  <c r="I116" i="19"/>
  <c r="J116" i="19"/>
  <c r="K116" i="19"/>
  <c r="L116" i="19"/>
  <c r="B117" i="19"/>
  <c r="C117" i="19"/>
  <c r="D117" i="19"/>
  <c r="E117" i="19"/>
  <c r="F117" i="19"/>
  <c r="G117" i="19"/>
  <c r="H117" i="19"/>
  <c r="I117" i="19"/>
  <c r="J117" i="19"/>
  <c r="K117" i="19"/>
  <c r="L117" i="19"/>
  <c r="B118" i="19"/>
  <c r="C118" i="19"/>
  <c r="D118" i="19"/>
  <c r="E118" i="19"/>
  <c r="F118" i="19"/>
  <c r="G118" i="19"/>
  <c r="H118" i="19"/>
  <c r="I118" i="19"/>
  <c r="J118" i="19"/>
  <c r="K118" i="19"/>
  <c r="L118" i="19"/>
  <c r="B119" i="19"/>
  <c r="C119" i="19"/>
  <c r="D119" i="19"/>
  <c r="E119" i="19"/>
  <c r="F119" i="19"/>
  <c r="G119" i="19"/>
  <c r="H119" i="19"/>
  <c r="I119" i="19"/>
  <c r="J119" i="19"/>
  <c r="K119" i="19"/>
  <c r="L119" i="19"/>
  <c r="B120" i="19"/>
  <c r="C120" i="19"/>
  <c r="D120" i="19"/>
  <c r="E120" i="19"/>
  <c r="F120" i="19"/>
  <c r="G120" i="19"/>
  <c r="H120" i="19"/>
  <c r="I120" i="19"/>
  <c r="J120" i="19"/>
  <c r="K120" i="19"/>
  <c r="L120" i="19"/>
  <c r="B121" i="19"/>
  <c r="C121" i="19"/>
  <c r="D121" i="19"/>
  <c r="E121" i="19"/>
  <c r="F121" i="19"/>
  <c r="G121" i="19"/>
  <c r="H121" i="19"/>
  <c r="I121" i="19"/>
  <c r="J121" i="19"/>
  <c r="K121" i="19"/>
  <c r="L121" i="19"/>
  <c r="B122" i="19"/>
  <c r="C122" i="19"/>
  <c r="D122" i="19"/>
  <c r="E122" i="19"/>
  <c r="F122" i="19"/>
  <c r="G122" i="19"/>
  <c r="H122" i="19"/>
  <c r="I122" i="19"/>
  <c r="J122" i="19"/>
  <c r="K122" i="19"/>
  <c r="L122" i="19"/>
  <c r="B123" i="19"/>
  <c r="C123" i="19"/>
  <c r="D123" i="19"/>
  <c r="E123" i="19"/>
  <c r="F123" i="19"/>
  <c r="G123" i="19"/>
  <c r="H123" i="19"/>
  <c r="I123" i="19"/>
  <c r="J123" i="19"/>
  <c r="K123" i="19"/>
  <c r="L123" i="19"/>
  <c r="B124" i="19"/>
  <c r="C124" i="19"/>
  <c r="D124" i="19"/>
  <c r="E124" i="19"/>
  <c r="F124" i="19"/>
  <c r="G124" i="19"/>
  <c r="H124" i="19"/>
  <c r="I124" i="19"/>
  <c r="J124" i="19"/>
  <c r="K124" i="19"/>
  <c r="L124" i="19"/>
  <c r="B125" i="19"/>
  <c r="C125" i="19"/>
  <c r="D125" i="19"/>
  <c r="E125" i="19"/>
  <c r="F125" i="19"/>
  <c r="G125" i="19"/>
  <c r="H125" i="19"/>
  <c r="I125" i="19"/>
  <c r="J125" i="19"/>
  <c r="K125" i="19"/>
  <c r="L125" i="19"/>
  <c r="B126" i="19"/>
  <c r="C126" i="19"/>
  <c r="D126" i="19"/>
  <c r="E126" i="19"/>
  <c r="F126" i="19"/>
  <c r="G126" i="19"/>
  <c r="H126" i="19"/>
  <c r="I126" i="19"/>
  <c r="J126" i="19"/>
  <c r="K126" i="19"/>
  <c r="L126" i="19"/>
  <c r="B127" i="19"/>
  <c r="C127" i="19"/>
  <c r="D127" i="19"/>
  <c r="E127" i="19"/>
  <c r="F127" i="19"/>
  <c r="G127" i="19"/>
  <c r="H127" i="19"/>
  <c r="I127" i="19"/>
  <c r="J127" i="19"/>
  <c r="K127" i="19"/>
  <c r="L127" i="19"/>
  <c r="B128" i="19"/>
  <c r="C128" i="19"/>
  <c r="D128" i="19"/>
  <c r="E128" i="19"/>
  <c r="F128" i="19"/>
  <c r="G128" i="19"/>
  <c r="H128" i="19"/>
  <c r="I128" i="19"/>
  <c r="J128" i="19"/>
  <c r="K128" i="19"/>
  <c r="L128" i="19"/>
  <c r="B129" i="19"/>
  <c r="C129" i="19"/>
  <c r="D129" i="19"/>
  <c r="E129" i="19"/>
  <c r="F129" i="19"/>
  <c r="G129" i="19"/>
  <c r="H129" i="19"/>
  <c r="I129" i="19"/>
  <c r="J129" i="19"/>
  <c r="K129" i="19"/>
  <c r="L129" i="19"/>
  <c r="B130" i="19"/>
  <c r="C130" i="19"/>
  <c r="D130" i="19"/>
  <c r="E130" i="19"/>
  <c r="F130" i="19"/>
  <c r="G130" i="19"/>
  <c r="H130" i="19"/>
  <c r="I130" i="19"/>
  <c r="J130" i="19"/>
  <c r="K130" i="19"/>
  <c r="L130" i="19"/>
  <c r="B131" i="19"/>
  <c r="C131" i="19"/>
  <c r="D131" i="19"/>
  <c r="E131" i="19"/>
  <c r="F131" i="19"/>
  <c r="G131" i="19"/>
  <c r="H131" i="19"/>
  <c r="I131" i="19"/>
  <c r="J131" i="19"/>
  <c r="K131" i="19"/>
  <c r="L131" i="19"/>
  <c r="B132" i="19"/>
  <c r="C132" i="19"/>
  <c r="D132" i="19"/>
  <c r="E132" i="19"/>
  <c r="F132" i="19"/>
  <c r="G132" i="19"/>
  <c r="H132" i="19"/>
  <c r="I132" i="19"/>
  <c r="J132" i="19"/>
  <c r="K132" i="19"/>
  <c r="L132" i="19"/>
  <c r="B133" i="19"/>
  <c r="C133" i="19"/>
  <c r="D133" i="19"/>
  <c r="E133" i="19"/>
  <c r="F133" i="19"/>
  <c r="G133" i="19"/>
  <c r="H133" i="19"/>
  <c r="I133" i="19"/>
  <c r="J133" i="19"/>
  <c r="K133" i="19"/>
  <c r="L133" i="19"/>
  <c r="B134" i="19"/>
  <c r="C134" i="19"/>
  <c r="D134" i="19"/>
  <c r="E134" i="19"/>
  <c r="F134" i="19"/>
  <c r="G134" i="19"/>
  <c r="H134" i="19"/>
  <c r="I134" i="19"/>
  <c r="J134" i="19"/>
  <c r="K134" i="19"/>
  <c r="L134" i="19"/>
  <c r="B135" i="19"/>
  <c r="C135" i="19"/>
  <c r="D135" i="19"/>
  <c r="E135" i="19"/>
  <c r="F135" i="19"/>
  <c r="G135" i="19"/>
  <c r="H135" i="19"/>
  <c r="I135" i="19"/>
  <c r="J135" i="19"/>
  <c r="K135" i="19"/>
  <c r="L135" i="19"/>
  <c r="B136" i="19"/>
  <c r="C136" i="19"/>
  <c r="D136" i="19"/>
  <c r="E136" i="19"/>
  <c r="F136" i="19"/>
  <c r="G136" i="19"/>
  <c r="H136" i="19"/>
  <c r="I136" i="19"/>
  <c r="J136" i="19"/>
  <c r="K136" i="19"/>
  <c r="L136" i="19"/>
  <c r="B137" i="19"/>
  <c r="C137" i="19"/>
  <c r="D137" i="19"/>
  <c r="E137" i="19"/>
  <c r="F137" i="19"/>
  <c r="G137" i="19"/>
  <c r="H137" i="19"/>
  <c r="I137" i="19"/>
  <c r="J137" i="19"/>
  <c r="K137" i="19"/>
  <c r="L137" i="19"/>
  <c r="B138" i="19"/>
  <c r="C138" i="19"/>
  <c r="D138" i="19"/>
  <c r="E138" i="19"/>
  <c r="F138" i="19"/>
  <c r="G138" i="19"/>
  <c r="H138" i="19"/>
  <c r="I138" i="19"/>
  <c r="J138" i="19"/>
  <c r="K138" i="19"/>
  <c r="L138" i="19"/>
  <c r="B139" i="19"/>
  <c r="C139" i="19"/>
  <c r="D139" i="19"/>
  <c r="E139" i="19"/>
  <c r="F139" i="19"/>
  <c r="G139" i="19"/>
  <c r="H139" i="19"/>
  <c r="I139" i="19"/>
  <c r="J139" i="19"/>
  <c r="K139" i="19"/>
  <c r="L139" i="19"/>
  <c r="B140" i="19"/>
  <c r="C140" i="19"/>
  <c r="D140" i="19"/>
  <c r="E140" i="19"/>
  <c r="F140" i="19"/>
  <c r="G140" i="19"/>
  <c r="H140" i="19"/>
  <c r="I140" i="19"/>
  <c r="J140" i="19"/>
  <c r="K140" i="19"/>
  <c r="L140" i="19"/>
  <c r="B141" i="19"/>
  <c r="C141" i="19"/>
  <c r="D141" i="19"/>
  <c r="E141" i="19"/>
  <c r="F141" i="19"/>
  <c r="G141" i="19"/>
  <c r="H141" i="19"/>
  <c r="I141" i="19"/>
  <c r="J141" i="19"/>
  <c r="K141" i="19"/>
  <c r="L141" i="19"/>
  <c r="B142" i="19"/>
  <c r="C142" i="19"/>
  <c r="D142" i="19"/>
  <c r="E142" i="19"/>
  <c r="F142" i="19"/>
  <c r="G142" i="19"/>
  <c r="H142" i="19"/>
  <c r="I142" i="19"/>
  <c r="J142" i="19"/>
  <c r="K142" i="19"/>
  <c r="L142" i="19"/>
  <c r="B143" i="19"/>
  <c r="C143" i="19"/>
  <c r="D143" i="19"/>
  <c r="E143" i="19"/>
  <c r="F143" i="19"/>
  <c r="G143" i="19"/>
  <c r="H143" i="19"/>
  <c r="I143" i="19"/>
  <c r="J143" i="19"/>
  <c r="K143" i="19"/>
  <c r="L143" i="19"/>
  <c r="B144" i="19"/>
  <c r="C144" i="19"/>
  <c r="D144" i="19"/>
  <c r="E144" i="19"/>
  <c r="F144" i="19"/>
  <c r="G144" i="19"/>
  <c r="H144" i="19"/>
  <c r="I144" i="19"/>
  <c r="J144" i="19"/>
  <c r="K144" i="19"/>
  <c r="L144" i="19"/>
  <c r="B145" i="19"/>
  <c r="C145" i="19"/>
  <c r="D145" i="19"/>
  <c r="E145" i="19"/>
  <c r="F145" i="19"/>
  <c r="G145" i="19"/>
  <c r="H145" i="19"/>
  <c r="I145" i="19"/>
  <c r="J145" i="19"/>
  <c r="K145" i="19"/>
  <c r="L145" i="19"/>
  <c r="B146" i="19"/>
  <c r="C146" i="19"/>
  <c r="D146" i="19"/>
  <c r="E146" i="19"/>
  <c r="F146" i="19"/>
  <c r="G146" i="19"/>
  <c r="H146" i="19"/>
  <c r="I146" i="19"/>
  <c r="J146" i="19"/>
  <c r="K146" i="19"/>
  <c r="L146" i="19"/>
  <c r="B147" i="19"/>
  <c r="C147" i="19"/>
  <c r="D147" i="19"/>
  <c r="E147" i="19"/>
  <c r="F147" i="19"/>
  <c r="G147" i="19"/>
  <c r="H147" i="19"/>
  <c r="I147" i="19"/>
  <c r="J147" i="19"/>
  <c r="K147" i="19"/>
  <c r="L147" i="19"/>
  <c r="B148" i="19"/>
  <c r="C148" i="19"/>
  <c r="D148" i="19"/>
  <c r="E148" i="19"/>
  <c r="F148" i="19"/>
  <c r="G148" i="19"/>
  <c r="H148" i="19"/>
  <c r="I148" i="19"/>
  <c r="J148" i="19"/>
  <c r="K148" i="19"/>
  <c r="L148" i="19"/>
  <c r="B149" i="19"/>
  <c r="C149" i="19"/>
  <c r="D149" i="19"/>
  <c r="E149" i="19"/>
  <c r="F149" i="19"/>
  <c r="G149" i="19"/>
  <c r="H149" i="19"/>
  <c r="I149" i="19"/>
  <c r="J149" i="19"/>
  <c r="K149" i="19"/>
  <c r="L149" i="19"/>
  <c r="B150" i="19"/>
  <c r="C150" i="19"/>
  <c r="D150" i="19"/>
  <c r="E150" i="19"/>
  <c r="F150" i="19"/>
  <c r="G150" i="19"/>
  <c r="H150" i="19"/>
  <c r="I150" i="19"/>
  <c r="J150" i="19"/>
  <c r="K150" i="19"/>
  <c r="L150" i="19"/>
  <c r="B151" i="19"/>
  <c r="C151" i="19"/>
  <c r="D151" i="19"/>
  <c r="E151" i="19"/>
  <c r="F151" i="19"/>
  <c r="G151" i="19"/>
  <c r="H151" i="19"/>
  <c r="I151" i="19"/>
  <c r="J151" i="19"/>
  <c r="K151" i="19"/>
  <c r="L151" i="19"/>
  <c r="B152" i="19"/>
  <c r="C152" i="19"/>
  <c r="D152" i="19"/>
  <c r="E152" i="19"/>
  <c r="F152" i="19"/>
  <c r="G152" i="19"/>
  <c r="H152" i="19"/>
  <c r="I152" i="19"/>
  <c r="J152" i="19"/>
  <c r="K152" i="19"/>
  <c r="L152" i="19"/>
  <c r="B153" i="19"/>
  <c r="C153" i="19"/>
  <c r="D153" i="19"/>
  <c r="E153" i="19"/>
  <c r="F153" i="19"/>
  <c r="G153" i="19"/>
  <c r="H153" i="19"/>
  <c r="I153" i="19"/>
  <c r="J153" i="19"/>
  <c r="K153" i="19"/>
  <c r="L153" i="19"/>
  <c r="B154" i="19"/>
  <c r="C154" i="19"/>
  <c r="D154" i="19"/>
  <c r="E154" i="19"/>
  <c r="F154" i="19"/>
  <c r="G154" i="19"/>
  <c r="H154" i="19"/>
  <c r="I154" i="19"/>
  <c r="J154" i="19"/>
  <c r="K154" i="19"/>
  <c r="L154" i="19"/>
  <c r="B155" i="19"/>
  <c r="C155" i="19"/>
  <c r="D155" i="19"/>
  <c r="E155" i="19"/>
  <c r="F155" i="19"/>
  <c r="G155" i="19"/>
  <c r="H155" i="19"/>
  <c r="I155" i="19"/>
  <c r="J155" i="19"/>
  <c r="K155" i="19"/>
  <c r="L155" i="19"/>
  <c r="B156" i="19"/>
  <c r="C156" i="19"/>
  <c r="D156" i="19"/>
  <c r="E156" i="19"/>
  <c r="F156" i="19"/>
  <c r="G156" i="19"/>
  <c r="H156" i="19"/>
  <c r="I156" i="19"/>
  <c r="J156" i="19"/>
  <c r="K156" i="19"/>
  <c r="L156" i="19"/>
  <c r="B157" i="19"/>
  <c r="C157" i="19"/>
  <c r="D157" i="19"/>
  <c r="E157" i="19"/>
  <c r="F157" i="19"/>
  <c r="G157" i="19"/>
  <c r="H157" i="19"/>
  <c r="I157" i="19"/>
  <c r="J157" i="19"/>
  <c r="K157" i="19"/>
  <c r="L157" i="19"/>
  <c r="B158" i="19"/>
  <c r="C158" i="19"/>
  <c r="D158" i="19"/>
  <c r="E158" i="19"/>
  <c r="F158" i="19"/>
  <c r="G158" i="19"/>
  <c r="H158" i="19"/>
  <c r="I158" i="19"/>
  <c r="J158" i="19"/>
  <c r="K158" i="19"/>
  <c r="L158" i="19"/>
  <c r="B159" i="19"/>
  <c r="C159" i="19"/>
  <c r="D159" i="19"/>
  <c r="E159" i="19"/>
  <c r="F159" i="19"/>
  <c r="G159" i="19"/>
  <c r="H159" i="19"/>
  <c r="I159" i="19"/>
  <c r="J159" i="19"/>
  <c r="K159" i="19"/>
  <c r="L159" i="19"/>
  <c r="B160" i="19"/>
  <c r="C160" i="19"/>
  <c r="D160" i="19"/>
  <c r="E160" i="19"/>
  <c r="F160" i="19"/>
  <c r="G160" i="19"/>
  <c r="H160" i="19"/>
  <c r="I160" i="19"/>
  <c r="J160" i="19"/>
  <c r="K160" i="19"/>
  <c r="L160" i="19"/>
  <c r="B161" i="19"/>
  <c r="C161" i="19"/>
  <c r="D161" i="19"/>
  <c r="E161" i="19"/>
  <c r="F161" i="19"/>
  <c r="G161" i="19"/>
  <c r="H161" i="19"/>
  <c r="I161" i="19"/>
  <c r="J161" i="19"/>
  <c r="K161" i="19"/>
  <c r="L161" i="19"/>
  <c r="B162" i="19"/>
  <c r="C162" i="19"/>
  <c r="D162" i="19"/>
  <c r="E162" i="19"/>
  <c r="F162" i="19"/>
  <c r="G162" i="19"/>
  <c r="H162" i="19"/>
  <c r="I162" i="19"/>
  <c r="J162" i="19"/>
  <c r="K162" i="19"/>
  <c r="L162" i="19"/>
  <c r="B163" i="19"/>
  <c r="C163" i="19"/>
  <c r="D163" i="19"/>
  <c r="E163" i="19"/>
  <c r="F163" i="19"/>
  <c r="G163" i="19"/>
  <c r="H163" i="19"/>
  <c r="I163" i="19"/>
  <c r="J163" i="19"/>
  <c r="K163" i="19"/>
  <c r="L163" i="19"/>
  <c r="B164" i="19"/>
  <c r="C164" i="19"/>
  <c r="D164" i="19"/>
  <c r="E164" i="19"/>
  <c r="F164" i="19"/>
  <c r="G164" i="19"/>
  <c r="H164" i="19"/>
  <c r="I164" i="19"/>
  <c r="J164" i="19"/>
  <c r="K164" i="19"/>
  <c r="L164" i="19"/>
  <c r="B165" i="19"/>
  <c r="C165" i="19"/>
  <c r="D165" i="19"/>
  <c r="E165" i="19"/>
  <c r="F165" i="19"/>
  <c r="G165" i="19"/>
  <c r="H165" i="19"/>
  <c r="I165" i="19"/>
  <c r="J165" i="19"/>
  <c r="K165" i="19"/>
  <c r="L165" i="19"/>
  <c r="B166" i="19"/>
  <c r="C166" i="19"/>
  <c r="D166" i="19"/>
  <c r="E166" i="19"/>
  <c r="F166" i="19"/>
  <c r="G166" i="19"/>
  <c r="H166" i="19"/>
  <c r="I166" i="19"/>
  <c r="J166" i="19"/>
  <c r="K166" i="19"/>
  <c r="L166" i="19"/>
  <c r="B167" i="19"/>
  <c r="C167" i="19"/>
  <c r="D167" i="19"/>
  <c r="E167" i="19"/>
  <c r="F167" i="19"/>
  <c r="G167" i="19"/>
  <c r="H167" i="19"/>
  <c r="I167" i="19"/>
  <c r="J167" i="19"/>
  <c r="K167" i="19"/>
  <c r="L167" i="19"/>
  <c r="B168" i="19"/>
  <c r="C168" i="19"/>
  <c r="D168" i="19"/>
  <c r="E168" i="19"/>
  <c r="F168" i="19"/>
  <c r="G168" i="19"/>
  <c r="H168" i="19"/>
  <c r="I168" i="19"/>
  <c r="J168" i="19"/>
  <c r="K168" i="19"/>
  <c r="L168" i="19"/>
  <c r="B169" i="19"/>
  <c r="C169" i="19"/>
  <c r="D169" i="19"/>
  <c r="E169" i="19"/>
  <c r="F169" i="19"/>
  <c r="G169" i="19"/>
  <c r="H169" i="19"/>
  <c r="I169" i="19"/>
  <c r="J169" i="19"/>
  <c r="K169" i="19"/>
  <c r="L169" i="19"/>
  <c r="B170" i="19"/>
  <c r="C170" i="19"/>
  <c r="D170" i="19"/>
  <c r="E170" i="19"/>
  <c r="F170" i="19"/>
  <c r="G170" i="19"/>
  <c r="H170" i="19"/>
  <c r="I170" i="19"/>
  <c r="J170" i="19"/>
  <c r="K170" i="19"/>
  <c r="L170" i="19"/>
  <c r="B171" i="19"/>
  <c r="C171" i="19"/>
  <c r="D171" i="19"/>
  <c r="E171" i="19"/>
  <c r="F171" i="19"/>
  <c r="G171" i="19"/>
  <c r="H171" i="19"/>
  <c r="I171" i="19"/>
  <c r="J171" i="19"/>
  <c r="K171" i="19"/>
  <c r="L171" i="19"/>
  <c r="B172" i="19"/>
  <c r="C172" i="19"/>
  <c r="D172" i="19"/>
  <c r="E172" i="19"/>
  <c r="F172" i="19"/>
  <c r="G172" i="19"/>
  <c r="H172" i="19"/>
  <c r="I172" i="19"/>
  <c r="J172" i="19"/>
  <c r="K172" i="19"/>
  <c r="L172" i="19"/>
  <c r="B173" i="19"/>
  <c r="C173" i="19"/>
  <c r="D173" i="19"/>
  <c r="E173" i="19"/>
  <c r="F173" i="19"/>
  <c r="G173" i="19"/>
  <c r="H173" i="19"/>
  <c r="I173" i="19"/>
  <c r="J173" i="19"/>
  <c r="K173" i="19"/>
  <c r="L173" i="19"/>
  <c r="B174" i="19"/>
  <c r="C174" i="19"/>
  <c r="D174" i="19"/>
  <c r="E174" i="19"/>
  <c r="F174" i="19"/>
  <c r="G174" i="19"/>
  <c r="H174" i="19"/>
  <c r="I174" i="19"/>
  <c r="J174" i="19"/>
  <c r="K174" i="19"/>
  <c r="L174" i="19"/>
  <c r="B175" i="19"/>
  <c r="C175" i="19"/>
  <c r="D175" i="19"/>
  <c r="E175" i="19"/>
  <c r="F175" i="19"/>
  <c r="G175" i="19"/>
  <c r="H175" i="19"/>
  <c r="I175" i="19"/>
  <c r="J175" i="19"/>
  <c r="K175" i="19"/>
  <c r="L175" i="19"/>
  <c r="B176" i="19"/>
  <c r="C176" i="19"/>
  <c r="D176" i="19"/>
  <c r="E176" i="19"/>
  <c r="F176" i="19"/>
  <c r="G176" i="19"/>
  <c r="H176" i="19"/>
  <c r="I176" i="19"/>
  <c r="J176" i="19"/>
  <c r="K176" i="19"/>
  <c r="L176" i="19"/>
  <c r="B177" i="19"/>
  <c r="C177" i="19"/>
  <c r="D177" i="19"/>
  <c r="E177" i="19"/>
  <c r="F177" i="19"/>
  <c r="G177" i="19"/>
  <c r="H177" i="19"/>
  <c r="I177" i="19"/>
  <c r="J177" i="19"/>
  <c r="K177" i="19"/>
  <c r="L177" i="19"/>
  <c r="B178" i="19"/>
  <c r="C178" i="19"/>
  <c r="D178" i="19"/>
  <c r="E178" i="19"/>
  <c r="F178" i="19"/>
  <c r="G178" i="19"/>
  <c r="H178" i="19"/>
  <c r="I178" i="19"/>
  <c r="J178" i="19"/>
  <c r="K178" i="19"/>
  <c r="L178" i="19"/>
  <c r="C2" i="19"/>
  <c r="D2" i="19"/>
  <c r="E2" i="19"/>
  <c r="F2" i="19"/>
  <c r="G2" i="19"/>
  <c r="H2" i="19"/>
  <c r="I2" i="19"/>
  <c r="J2" i="19"/>
  <c r="K2" i="19"/>
  <c r="L2" i="19"/>
  <c r="B2" i="19"/>
  <c r="A1" i="25"/>
  <c r="A1" i="24"/>
  <c r="A1" i="23"/>
  <c r="A1" i="22"/>
  <c r="A1" i="21"/>
  <c r="A1" i="20"/>
  <c r="N1" i="18"/>
  <c r="A1" i="18"/>
  <c r="A1" i="15"/>
  <c r="A1" i="7"/>
  <c r="A1" i="8"/>
  <c r="A1" i="1"/>
  <c r="A1" i="3"/>
  <c r="A1" i="4"/>
  <c r="A1" i="5"/>
  <c r="A1" i="6"/>
  <c r="A1" i="2"/>
  <c r="A1" i="9"/>
  <c r="A1" i="11"/>
  <c r="A1" i="12"/>
  <c r="A1" i="14"/>
  <c r="A1" i="10"/>
  <c r="A1" i="13"/>
  <c r="B3" i="16"/>
  <c r="C3" i="16"/>
  <c r="D3" i="16"/>
  <c r="E3" i="16"/>
  <c r="F3" i="16"/>
  <c r="G3" i="16"/>
  <c r="H3" i="16"/>
  <c r="I3" i="16"/>
  <c r="J3" i="16"/>
  <c r="K3" i="16"/>
  <c r="L3" i="16"/>
  <c r="B4" i="16"/>
  <c r="C4" i="16"/>
  <c r="D4" i="16"/>
  <c r="E4" i="16"/>
  <c r="F4" i="16"/>
  <c r="G4" i="16"/>
  <c r="H4" i="16"/>
  <c r="I4" i="16"/>
  <c r="J4" i="16"/>
  <c r="K4" i="16"/>
  <c r="L4" i="16"/>
  <c r="B5" i="16"/>
  <c r="C5" i="16"/>
  <c r="D5" i="16"/>
  <c r="E5" i="16"/>
  <c r="F5" i="16"/>
  <c r="G5" i="16"/>
  <c r="H5" i="16"/>
  <c r="I5" i="16"/>
  <c r="J5" i="16"/>
  <c r="K5" i="16"/>
  <c r="L5" i="16"/>
  <c r="B6" i="16"/>
  <c r="C6" i="16"/>
  <c r="D6" i="16"/>
  <c r="E6" i="16"/>
  <c r="F6" i="16"/>
  <c r="G6" i="16"/>
  <c r="H6" i="16"/>
  <c r="I6" i="16"/>
  <c r="J6" i="16"/>
  <c r="K6" i="16"/>
  <c r="L6" i="16"/>
  <c r="B7" i="16"/>
  <c r="C7" i="16"/>
  <c r="D7" i="16"/>
  <c r="E7" i="16"/>
  <c r="F7" i="16"/>
  <c r="G7" i="16"/>
  <c r="H7" i="16"/>
  <c r="I7" i="16"/>
  <c r="J7" i="16"/>
  <c r="K7" i="16"/>
  <c r="L7" i="16"/>
  <c r="B8" i="16"/>
  <c r="C8" i="16"/>
  <c r="D8" i="16"/>
  <c r="E8" i="16"/>
  <c r="F8" i="16"/>
  <c r="G8" i="16"/>
  <c r="H8" i="16"/>
  <c r="I8" i="16"/>
  <c r="J8" i="16"/>
  <c r="K8" i="16"/>
  <c r="L8" i="16"/>
  <c r="B9" i="16"/>
  <c r="C9" i="16"/>
  <c r="D9" i="16"/>
  <c r="E9" i="16"/>
  <c r="F9" i="16"/>
  <c r="G9" i="16"/>
  <c r="H9" i="16"/>
  <c r="I9" i="16"/>
  <c r="J9" i="16"/>
  <c r="K9" i="16"/>
  <c r="L9" i="16"/>
  <c r="B10" i="16"/>
  <c r="C10" i="16"/>
  <c r="D10" i="16"/>
  <c r="E10" i="16"/>
  <c r="F10" i="16"/>
  <c r="G10" i="16"/>
  <c r="H10" i="16"/>
  <c r="I10" i="16"/>
  <c r="J10" i="16"/>
  <c r="K10" i="16"/>
  <c r="L10" i="16"/>
  <c r="B11" i="16"/>
  <c r="C11" i="16"/>
  <c r="D11" i="16"/>
  <c r="E11" i="16"/>
  <c r="F11" i="16"/>
  <c r="G11" i="16"/>
  <c r="H11" i="16"/>
  <c r="I11" i="16"/>
  <c r="J11" i="16"/>
  <c r="K11" i="16"/>
  <c r="L11" i="16"/>
  <c r="B12" i="16"/>
  <c r="C12" i="16"/>
  <c r="D12" i="16"/>
  <c r="E12" i="16"/>
  <c r="F12" i="16"/>
  <c r="G12" i="16"/>
  <c r="H12" i="16"/>
  <c r="I12" i="16"/>
  <c r="J12" i="16"/>
  <c r="K12" i="16"/>
  <c r="L12" i="16"/>
  <c r="B13" i="16"/>
  <c r="C13" i="16"/>
  <c r="D13" i="16"/>
  <c r="E13" i="16"/>
  <c r="F13" i="16"/>
  <c r="G13" i="16"/>
  <c r="H13" i="16"/>
  <c r="I13" i="16"/>
  <c r="J13" i="16"/>
  <c r="K13" i="16"/>
  <c r="L13" i="16"/>
  <c r="B14" i="16"/>
  <c r="C14" i="16"/>
  <c r="D14" i="16"/>
  <c r="E14" i="16"/>
  <c r="F14" i="16"/>
  <c r="G14" i="16"/>
  <c r="H14" i="16"/>
  <c r="I14" i="16"/>
  <c r="J14" i="16"/>
  <c r="K14" i="16"/>
  <c r="L14" i="16"/>
  <c r="B15" i="16"/>
  <c r="C15" i="16"/>
  <c r="D15" i="16"/>
  <c r="E15" i="16"/>
  <c r="F15" i="16"/>
  <c r="G15" i="16"/>
  <c r="H15" i="16"/>
  <c r="I15" i="16"/>
  <c r="J15" i="16"/>
  <c r="K15" i="16"/>
  <c r="L15" i="16"/>
  <c r="B16" i="16"/>
  <c r="C16" i="16"/>
  <c r="D16" i="16"/>
  <c r="E16" i="16"/>
  <c r="F16" i="16"/>
  <c r="G16" i="16"/>
  <c r="H16" i="16"/>
  <c r="I16" i="16"/>
  <c r="J16" i="16"/>
  <c r="K16" i="16"/>
  <c r="L16" i="16"/>
  <c r="B17" i="16"/>
  <c r="C17" i="16"/>
  <c r="D17" i="16"/>
  <c r="E17" i="16"/>
  <c r="F17" i="16"/>
  <c r="G17" i="16"/>
  <c r="H17" i="16"/>
  <c r="I17" i="16"/>
  <c r="J17" i="16"/>
  <c r="K17" i="16"/>
  <c r="L17" i="16"/>
  <c r="B18" i="16"/>
  <c r="C18" i="16"/>
  <c r="D18" i="16"/>
  <c r="E18" i="16"/>
  <c r="F18" i="16"/>
  <c r="G18" i="16"/>
  <c r="H18" i="16"/>
  <c r="I18" i="16"/>
  <c r="J18" i="16"/>
  <c r="K18" i="16"/>
  <c r="L18" i="16"/>
  <c r="B19" i="16"/>
  <c r="C19" i="16"/>
  <c r="D19" i="16"/>
  <c r="E19" i="16"/>
  <c r="F19" i="16"/>
  <c r="G19" i="16"/>
  <c r="H19" i="16"/>
  <c r="I19" i="16"/>
  <c r="J19" i="16"/>
  <c r="K19" i="16"/>
  <c r="L19" i="16"/>
  <c r="B20" i="16"/>
  <c r="C20" i="16"/>
  <c r="D20" i="16"/>
  <c r="E20" i="16"/>
  <c r="F20" i="16"/>
  <c r="G20" i="16"/>
  <c r="H20" i="16"/>
  <c r="I20" i="16"/>
  <c r="J20" i="16"/>
  <c r="K20" i="16"/>
  <c r="L20" i="16"/>
  <c r="B21" i="16"/>
  <c r="C21" i="16"/>
  <c r="D21" i="16"/>
  <c r="E21" i="16"/>
  <c r="F21" i="16"/>
  <c r="G21" i="16"/>
  <c r="H21" i="16"/>
  <c r="I21" i="16"/>
  <c r="J21" i="16"/>
  <c r="K21" i="16"/>
  <c r="L21" i="16"/>
  <c r="B22" i="16"/>
  <c r="C22" i="16"/>
  <c r="D22" i="16"/>
  <c r="E22" i="16"/>
  <c r="F22" i="16"/>
  <c r="G22" i="16"/>
  <c r="H22" i="16"/>
  <c r="I22" i="16"/>
  <c r="J22" i="16"/>
  <c r="K22" i="16"/>
  <c r="L22" i="16"/>
  <c r="B23" i="16"/>
  <c r="C23" i="16"/>
  <c r="D23" i="16"/>
  <c r="E23" i="16"/>
  <c r="F23" i="16"/>
  <c r="G23" i="16"/>
  <c r="H23" i="16"/>
  <c r="I23" i="16"/>
  <c r="J23" i="16"/>
  <c r="K23" i="16"/>
  <c r="L23" i="16"/>
  <c r="B24" i="16"/>
  <c r="C24" i="16"/>
  <c r="D24" i="16"/>
  <c r="E24" i="16"/>
  <c r="F24" i="16"/>
  <c r="G24" i="16"/>
  <c r="H24" i="16"/>
  <c r="I24" i="16"/>
  <c r="J24" i="16"/>
  <c r="K24" i="16"/>
  <c r="L24" i="16"/>
  <c r="B25" i="16"/>
  <c r="C25" i="16"/>
  <c r="D25" i="16"/>
  <c r="E25" i="16"/>
  <c r="F25" i="16"/>
  <c r="G25" i="16"/>
  <c r="H25" i="16"/>
  <c r="I25" i="16"/>
  <c r="J25" i="16"/>
  <c r="K25" i="16"/>
  <c r="L25" i="16"/>
  <c r="B26" i="16"/>
  <c r="C26" i="16"/>
  <c r="D26" i="16"/>
  <c r="E26" i="16"/>
  <c r="F26" i="16"/>
  <c r="G26" i="16"/>
  <c r="H26" i="16"/>
  <c r="I26" i="16"/>
  <c r="J26" i="16"/>
  <c r="K26" i="16"/>
  <c r="L26" i="16"/>
  <c r="B27" i="16"/>
  <c r="C27" i="16"/>
  <c r="D27" i="16"/>
  <c r="E27" i="16"/>
  <c r="F27" i="16"/>
  <c r="G27" i="16"/>
  <c r="H27" i="16"/>
  <c r="I27" i="16"/>
  <c r="J27" i="16"/>
  <c r="K27" i="16"/>
  <c r="L27" i="16"/>
  <c r="B28" i="16"/>
  <c r="C28" i="16"/>
  <c r="D28" i="16"/>
  <c r="E28" i="16"/>
  <c r="F28" i="16"/>
  <c r="G28" i="16"/>
  <c r="H28" i="16"/>
  <c r="I28" i="16"/>
  <c r="J28" i="16"/>
  <c r="K28" i="16"/>
  <c r="L28" i="16"/>
  <c r="B29" i="16"/>
  <c r="C29" i="16"/>
  <c r="D29" i="16"/>
  <c r="E29" i="16"/>
  <c r="F29" i="16"/>
  <c r="G29" i="16"/>
  <c r="H29" i="16"/>
  <c r="I29" i="16"/>
  <c r="J29" i="16"/>
  <c r="K29" i="16"/>
  <c r="L29" i="16"/>
  <c r="B30" i="16"/>
  <c r="C30" i="16"/>
  <c r="D30" i="16"/>
  <c r="E30" i="16"/>
  <c r="F30" i="16"/>
  <c r="G30" i="16"/>
  <c r="H30" i="16"/>
  <c r="I30" i="16"/>
  <c r="J30" i="16"/>
  <c r="K30" i="16"/>
  <c r="L30" i="16"/>
  <c r="B31" i="16"/>
  <c r="C31" i="16"/>
  <c r="D31" i="16"/>
  <c r="E31" i="16"/>
  <c r="F31" i="16"/>
  <c r="G31" i="16"/>
  <c r="H31" i="16"/>
  <c r="I31" i="16"/>
  <c r="J31" i="16"/>
  <c r="K31" i="16"/>
  <c r="L31" i="16"/>
  <c r="B32" i="16"/>
  <c r="C32" i="16"/>
  <c r="D32" i="16"/>
  <c r="E32" i="16"/>
  <c r="F32" i="16"/>
  <c r="G32" i="16"/>
  <c r="H32" i="16"/>
  <c r="I32" i="16"/>
  <c r="J32" i="16"/>
  <c r="K32" i="16"/>
  <c r="L32" i="16"/>
  <c r="B33" i="16"/>
  <c r="C33" i="16"/>
  <c r="D33" i="16"/>
  <c r="E33" i="16"/>
  <c r="F33" i="16"/>
  <c r="G33" i="16"/>
  <c r="H33" i="16"/>
  <c r="I33" i="16"/>
  <c r="J33" i="16"/>
  <c r="K33" i="16"/>
  <c r="L33" i="16"/>
  <c r="B34" i="16"/>
  <c r="C34" i="16"/>
  <c r="D34" i="16"/>
  <c r="E34" i="16"/>
  <c r="F34" i="16"/>
  <c r="G34" i="16"/>
  <c r="H34" i="16"/>
  <c r="I34" i="16"/>
  <c r="J34" i="16"/>
  <c r="K34" i="16"/>
  <c r="L34" i="16"/>
  <c r="B35" i="16"/>
  <c r="C35" i="16"/>
  <c r="D35" i="16"/>
  <c r="E35" i="16"/>
  <c r="F35" i="16"/>
  <c r="G35" i="16"/>
  <c r="H35" i="16"/>
  <c r="I35" i="16"/>
  <c r="J35" i="16"/>
  <c r="K35" i="16"/>
  <c r="L35" i="16"/>
  <c r="B36" i="16"/>
  <c r="C36" i="16"/>
  <c r="D36" i="16"/>
  <c r="E36" i="16"/>
  <c r="F36" i="16"/>
  <c r="G36" i="16"/>
  <c r="H36" i="16"/>
  <c r="I36" i="16"/>
  <c r="J36" i="16"/>
  <c r="K36" i="16"/>
  <c r="L36" i="16"/>
  <c r="B37" i="16"/>
  <c r="C37" i="16"/>
  <c r="D37" i="16"/>
  <c r="E37" i="16"/>
  <c r="F37" i="16"/>
  <c r="G37" i="16"/>
  <c r="H37" i="16"/>
  <c r="I37" i="16"/>
  <c r="J37" i="16"/>
  <c r="K37" i="16"/>
  <c r="L37" i="16"/>
  <c r="B38" i="16"/>
  <c r="C38" i="16"/>
  <c r="D38" i="16"/>
  <c r="E38" i="16"/>
  <c r="F38" i="16"/>
  <c r="G38" i="16"/>
  <c r="H38" i="16"/>
  <c r="I38" i="16"/>
  <c r="J38" i="16"/>
  <c r="K38" i="16"/>
  <c r="L38" i="16"/>
  <c r="B39" i="16"/>
  <c r="C39" i="16"/>
  <c r="D39" i="16"/>
  <c r="E39" i="16"/>
  <c r="F39" i="16"/>
  <c r="G39" i="16"/>
  <c r="H39" i="16"/>
  <c r="I39" i="16"/>
  <c r="J39" i="16"/>
  <c r="K39" i="16"/>
  <c r="L39" i="16"/>
  <c r="B40" i="16"/>
  <c r="C40" i="16"/>
  <c r="D40" i="16"/>
  <c r="E40" i="16"/>
  <c r="F40" i="16"/>
  <c r="G40" i="16"/>
  <c r="H40" i="16"/>
  <c r="I40" i="16"/>
  <c r="J40" i="16"/>
  <c r="K40" i="16"/>
  <c r="L40" i="16"/>
  <c r="B41" i="16"/>
  <c r="C41" i="16"/>
  <c r="D41" i="16"/>
  <c r="E41" i="16"/>
  <c r="F41" i="16"/>
  <c r="G41" i="16"/>
  <c r="H41" i="16"/>
  <c r="I41" i="16"/>
  <c r="J41" i="16"/>
  <c r="K41" i="16"/>
  <c r="L41" i="16"/>
  <c r="B42" i="16"/>
  <c r="C42" i="16"/>
  <c r="D42" i="16"/>
  <c r="E42" i="16"/>
  <c r="F42" i="16"/>
  <c r="G42" i="16"/>
  <c r="H42" i="16"/>
  <c r="I42" i="16"/>
  <c r="J42" i="16"/>
  <c r="K42" i="16"/>
  <c r="L42" i="16"/>
  <c r="B43" i="16"/>
  <c r="C43" i="16"/>
  <c r="D43" i="16"/>
  <c r="E43" i="16"/>
  <c r="F43" i="16"/>
  <c r="G43" i="16"/>
  <c r="H43" i="16"/>
  <c r="I43" i="16"/>
  <c r="J43" i="16"/>
  <c r="K43" i="16"/>
  <c r="L43" i="16"/>
  <c r="B44" i="16"/>
  <c r="C44" i="16"/>
  <c r="D44" i="16"/>
  <c r="E44" i="16"/>
  <c r="F44" i="16"/>
  <c r="G44" i="16"/>
  <c r="H44" i="16"/>
  <c r="I44" i="16"/>
  <c r="J44" i="16"/>
  <c r="K44" i="16"/>
  <c r="L44" i="16"/>
  <c r="B45" i="16"/>
  <c r="C45" i="16"/>
  <c r="D45" i="16"/>
  <c r="E45" i="16"/>
  <c r="F45" i="16"/>
  <c r="G45" i="16"/>
  <c r="H45" i="16"/>
  <c r="I45" i="16"/>
  <c r="J45" i="16"/>
  <c r="K45" i="16"/>
  <c r="L45" i="16"/>
  <c r="B46" i="16"/>
  <c r="C46" i="16"/>
  <c r="D46" i="16"/>
  <c r="E46" i="16"/>
  <c r="F46" i="16"/>
  <c r="G46" i="16"/>
  <c r="H46" i="16"/>
  <c r="I46" i="16"/>
  <c r="J46" i="16"/>
  <c r="K46" i="16"/>
  <c r="L46" i="16"/>
  <c r="B47" i="16"/>
  <c r="C47" i="16"/>
  <c r="D47" i="16"/>
  <c r="E47" i="16"/>
  <c r="F47" i="16"/>
  <c r="G47" i="16"/>
  <c r="H47" i="16"/>
  <c r="I47" i="16"/>
  <c r="J47" i="16"/>
  <c r="K47" i="16"/>
  <c r="L47" i="16"/>
  <c r="B48" i="16"/>
  <c r="C48" i="16"/>
  <c r="D48" i="16"/>
  <c r="E48" i="16"/>
  <c r="F48" i="16"/>
  <c r="G48" i="16"/>
  <c r="H48" i="16"/>
  <c r="I48" i="16"/>
  <c r="J48" i="16"/>
  <c r="K48" i="16"/>
  <c r="L48" i="16"/>
  <c r="B49" i="16"/>
  <c r="C49" i="16"/>
  <c r="D49" i="16"/>
  <c r="E49" i="16"/>
  <c r="F49" i="16"/>
  <c r="G49" i="16"/>
  <c r="H49" i="16"/>
  <c r="I49" i="16"/>
  <c r="J49" i="16"/>
  <c r="K49" i="16"/>
  <c r="L49" i="16"/>
  <c r="B50" i="16"/>
  <c r="C50" i="16"/>
  <c r="D50" i="16"/>
  <c r="E50" i="16"/>
  <c r="F50" i="16"/>
  <c r="G50" i="16"/>
  <c r="H50" i="16"/>
  <c r="I50" i="16"/>
  <c r="J50" i="16"/>
  <c r="K50" i="16"/>
  <c r="L50" i="16"/>
  <c r="B51" i="16"/>
  <c r="C51" i="16"/>
  <c r="D51" i="16"/>
  <c r="E51" i="16"/>
  <c r="F51" i="16"/>
  <c r="G51" i="16"/>
  <c r="H51" i="16"/>
  <c r="I51" i="16"/>
  <c r="J51" i="16"/>
  <c r="K51" i="16"/>
  <c r="L51" i="16"/>
  <c r="B52" i="16"/>
  <c r="C52" i="16"/>
  <c r="D52" i="16"/>
  <c r="E52" i="16"/>
  <c r="F52" i="16"/>
  <c r="G52" i="16"/>
  <c r="H52" i="16"/>
  <c r="I52" i="16"/>
  <c r="J52" i="16"/>
  <c r="K52" i="16"/>
  <c r="L52" i="16"/>
  <c r="B53" i="16"/>
  <c r="C53" i="16"/>
  <c r="D53" i="16"/>
  <c r="E53" i="16"/>
  <c r="F53" i="16"/>
  <c r="G53" i="16"/>
  <c r="H53" i="16"/>
  <c r="I53" i="16"/>
  <c r="J53" i="16"/>
  <c r="K53" i="16"/>
  <c r="L53" i="16"/>
  <c r="B54" i="16"/>
  <c r="C54" i="16"/>
  <c r="D54" i="16"/>
  <c r="E54" i="16"/>
  <c r="F54" i="16"/>
  <c r="G54" i="16"/>
  <c r="H54" i="16"/>
  <c r="I54" i="16"/>
  <c r="J54" i="16"/>
  <c r="K54" i="16"/>
  <c r="L54" i="16"/>
  <c r="B55" i="16"/>
  <c r="C55" i="16"/>
  <c r="D55" i="16"/>
  <c r="E55" i="16"/>
  <c r="F55" i="16"/>
  <c r="G55" i="16"/>
  <c r="H55" i="16"/>
  <c r="I55" i="16"/>
  <c r="J55" i="16"/>
  <c r="K55" i="16"/>
  <c r="L55" i="16"/>
  <c r="B56" i="16"/>
  <c r="C56" i="16"/>
  <c r="D56" i="16"/>
  <c r="E56" i="16"/>
  <c r="F56" i="16"/>
  <c r="G56" i="16"/>
  <c r="H56" i="16"/>
  <c r="I56" i="16"/>
  <c r="J56" i="16"/>
  <c r="K56" i="16"/>
  <c r="L56" i="16"/>
  <c r="B57" i="16"/>
  <c r="C57" i="16"/>
  <c r="D57" i="16"/>
  <c r="E57" i="16"/>
  <c r="F57" i="16"/>
  <c r="G57" i="16"/>
  <c r="H57" i="16"/>
  <c r="I57" i="16"/>
  <c r="J57" i="16"/>
  <c r="K57" i="16"/>
  <c r="L57" i="16"/>
  <c r="B58" i="16"/>
  <c r="C58" i="16"/>
  <c r="D58" i="16"/>
  <c r="E58" i="16"/>
  <c r="F58" i="16"/>
  <c r="G58" i="16"/>
  <c r="H58" i="16"/>
  <c r="I58" i="16"/>
  <c r="J58" i="16"/>
  <c r="K58" i="16"/>
  <c r="L58" i="16"/>
  <c r="B59" i="16"/>
  <c r="C59" i="16"/>
  <c r="D59" i="16"/>
  <c r="E59" i="16"/>
  <c r="F59" i="16"/>
  <c r="G59" i="16"/>
  <c r="H59" i="16"/>
  <c r="I59" i="16"/>
  <c r="J59" i="16"/>
  <c r="K59" i="16"/>
  <c r="L59" i="16"/>
  <c r="B60" i="16"/>
  <c r="C60" i="16"/>
  <c r="D60" i="16"/>
  <c r="E60" i="16"/>
  <c r="F60" i="16"/>
  <c r="G60" i="16"/>
  <c r="H60" i="16"/>
  <c r="I60" i="16"/>
  <c r="J60" i="16"/>
  <c r="K60" i="16"/>
  <c r="L60" i="16"/>
  <c r="B61" i="16"/>
  <c r="C61" i="16"/>
  <c r="D61" i="16"/>
  <c r="E61" i="16"/>
  <c r="F61" i="16"/>
  <c r="G61" i="16"/>
  <c r="H61" i="16"/>
  <c r="I61" i="16"/>
  <c r="J61" i="16"/>
  <c r="K61" i="16"/>
  <c r="L61" i="16"/>
  <c r="B62" i="16"/>
  <c r="C62" i="16"/>
  <c r="D62" i="16"/>
  <c r="E62" i="16"/>
  <c r="F62" i="16"/>
  <c r="G62" i="16"/>
  <c r="H62" i="16"/>
  <c r="I62" i="16"/>
  <c r="J62" i="16"/>
  <c r="K62" i="16"/>
  <c r="L62" i="16"/>
  <c r="B63" i="16"/>
  <c r="C63" i="16"/>
  <c r="D63" i="16"/>
  <c r="E63" i="16"/>
  <c r="F63" i="16"/>
  <c r="G63" i="16"/>
  <c r="H63" i="16"/>
  <c r="I63" i="16"/>
  <c r="J63" i="16"/>
  <c r="K63" i="16"/>
  <c r="L63" i="16"/>
  <c r="B64" i="16"/>
  <c r="C64" i="16"/>
  <c r="D64" i="16"/>
  <c r="E64" i="16"/>
  <c r="F64" i="16"/>
  <c r="G64" i="16"/>
  <c r="H64" i="16"/>
  <c r="I64" i="16"/>
  <c r="J64" i="16"/>
  <c r="K64" i="16"/>
  <c r="L64" i="16"/>
  <c r="B65" i="16"/>
  <c r="C65" i="16"/>
  <c r="D65" i="16"/>
  <c r="E65" i="16"/>
  <c r="F65" i="16"/>
  <c r="G65" i="16"/>
  <c r="H65" i="16"/>
  <c r="I65" i="16"/>
  <c r="J65" i="16"/>
  <c r="K65" i="16"/>
  <c r="L65" i="16"/>
  <c r="B66" i="16"/>
  <c r="C66" i="16"/>
  <c r="D66" i="16"/>
  <c r="E66" i="16"/>
  <c r="F66" i="16"/>
  <c r="G66" i="16"/>
  <c r="H66" i="16"/>
  <c r="I66" i="16"/>
  <c r="J66" i="16"/>
  <c r="K66" i="16"/>
  <c r="L66" i="16"/>
  <c r="B67" i="16"/>
  <c r="C67" i="16"/>
  <c r="D67" i="16"/>
  <c r="E67" i="16"/>
  <c r="F67" i="16"/>
  <c r="G67" i="16"/>
  <c r="H67" i="16"/>
  <c r="I67" i="16"/>
  <c r="J67" i="16"/>
  <c r="K67" i="16"/>
  <c r="L67" i="16"/>
  <c r="B68" i="16"/>
  <c r="C68" i="16"/>
  <c r="D68" i="16"/>
  <c r="E68" i="16"/>
  <c r="F68" i="16"/>
  <c r="G68" i="16"/>
  <c r="H68" i="16"/>
  <c r="I68" i="16"/>
  <c r="J68" i="16"/>
  <c r="K68" i="16"/>
  <c r="L68" i="16"/>
  <c r="B69" i="16"/>
  <c r="C69" i="16"/>
  <c r="D69" i="16"/>
  <c r="E69" i="16"/>
  <c r="F69" i="16"/>
  <c r="G69" i="16"/>
  <c r="H69" i="16"/>
  <c r="I69" i="16"/>
  <c r="J69" i="16"/>
  <c r="K69" i="16"/>
  <c r="L69" i="16"/>
  <c r="B70" i="16"/>
  <c r="C70" i="16"/>
  <c r="D70" i="16"/>
  <c r="E70" i="16"/>
  <c r="F70" i="16"/>
  <c r="G70" i="16"/>
  <c r="H70" i="16"/>
  <c r="I70" i="16"/>
  <c r="J70" i="16"/>
  <c r="K70" i="16"/>
  <c r="L70" i="16"/>
  <c r="B71" i="16"/>
  <c r="C71" i="16"/>
  <c r="D71" i="16"/>
  <c r="E71" i="16"/>
  <c r="F71" i="16"/>
  <c r="G71" i="16"/>
  <c r="H71" i="16"/>
  <c r="I71" i="16"/>
  <c r="J71" i="16"/>
  <c r="K71" i="16"/>
  <c r="L71" i="16"/>
  <c r="B72" i="16"/>
  <c r="C72" i="16"/>
  <c r="D72" i="16"/>
  <c r="E72" i="16"/>
  <c r="F72" i="16"/>
  <c r="G72" i="16"/>
  <c r="H72" i="16"/>
  <c r="I72" i="16"/>
  <c r="J72" i="16"/>
  <c r="K72" i="16"/>
  <c r="L72" i="16"/>
  <c r="B73" i="16"/>
  <c r="C73" i="16"/>
  <c r="D73" i="16"/>
  <c r="E73" i="16"/>
  <c r="F73" i="16"/>
  <c r="G73" i="16"/>
  <c r="H73" i="16"/>
  <c r="I73" i="16"/>
  <c r="J73" i="16"/>
  <c r="K73" i="16"/>
  <c r="L73" i="16"/>
  <c r="B74" i="16"/>
  <c r="C74" i="16"/>
  <c r="D74" i="16"/>
  <c r="E74" i="16"/>
  <c r="F74" i="16"/>
  <c r="G74" i="16"/>
  <c r="H74" i="16"/>
  <c r="I74" i="16"/>
  <c r="J74" i="16"/>
  <c r="K74" i="16"/>
  <c r="L74" i="16"/>
  <c r="B75" i="16"/>
  <c r="C75" i="16"/>
  <c r="D75" i="16"/>
  <c r="E75" i="16"/>
  <c r="F75" i="16"/>
  <c r="G75" i="16"/>
  <c r="H75" i="16"/>
  <c r="I75" i="16"/>
  <c r="J75" i="16"/>
  <c r="K75" i="16"/>
  <c r="L75" i="16"/>
  <c r="B76" i="16"/>
  <c r="C76" i="16"/>
  <c r="D76" i="16"/>
  <c r="E76" i="16"/>
  <c r="F76" i="16"/>
  <c r="G76" i="16"/>
  <c r="H76" i="16"/>
  <c r="I76" i="16"/>
  <c r="J76" i="16"/>
  <c r="K76" i="16"/>
  <c r="L76" i="16"/>
  <c r="B77" i="16"/>
  <c r="C77" i="16"/>
  <c r="D77" i="16"/>
  <c r="E77" i="16"/>
  <c r="F77" i="16"/>
  <c r="G77" i="16"/>
  <c r="H77" i="16"/>
  <c r="I77" i="16"/>
  <c r="J77" i="16"/>
  <c r="K77" i="16"/>
  <c r="L77" i="16"/>
  <c r="B78" i="16"/>
  <c r="C78" i="16"/>
  <c r="D78" i="16"/>
  <c r="E78" i="16"/>
  <c r="F78" i="16"/>
  <c r="G78" i="16"/>
  <c r="H78" i="16"/>
  <c r="I78" i="16"/>
  <c r="J78" i="16"/>
  <c r="K78" i="16"/>
  <c r="L78" i="16"/>
  <c r="B79" i="16"/>
  <c r="C79" i="16"/>
  <c r="D79" i="16"/>
  <c r="E79" i="16"/>
  <c r="F79" i="16"/>
  <c r="G79" i="16"/>
  <c r="H79" i="16"/>
  <c r="I79" i="16"/>
  <c r="J79" i="16"/>
  <c r="K79" i="16"/>
  <c r="L79" i="16"/>
  <c r="B80" i="16"/>
  <c r="C80" i="16"/>
  <c r="D80" i="16"/>
  <c r="E80" i="16"/>
  <c r="F80" i="16"/>
  <c r="G80" i="16"/>
  <c r="H80" i="16"/>
  <c r="I80" i="16"/>
  <c r="J80" i="16"/>
  <c r="K80" i="16"/>
  <c r="L80" i="16"/>
  <c r="B81" i="16"/>
  <c r="C81" i="16"/>
  <c r="D81" i="16"/>
  <c r="E81" i="16"/>
  <c r="F81" i="16"/>
  <c r="G81" i="16"/>
  <c r="H81" i="16"/>
  <c r="I81" i="16"/>
  <c r="J81" i="16"/>
  <c r="K81" i="16"/>
  <c r="L81" i="16"/>
  <c r="B82" i="16"/>
  <c r="C82" i="16"/>
  <c r="D82" i="16"/>
  <c r="E82" i="16"/>
  <c r="F82" i="16"/>
  <c r="G82" i="16"/>
  <c r="H82" i="16"/>
  <c r="I82" i="16"/>
  <c r="J82" i="16"/>
  <c r="K82" i="16"/>
  <c r="L82" i="16"/>
  <c r="B83" i="16"/>
  <c r="C83" i="16"/>
  <c r="D83" i="16"/>
  <c r="E83" i="16"/>
  <c r="F83" i="16"/>
  <c r="G83" i="16"/>
  <c r="H83" i="16"/>
  <c r="I83" i="16"/>
  <c r="J83" i="16"/>
  <c r="K83" i="16"/>
  <c r="L83" i="16"/>
  <c r="B84" i="16"/>
  <c r="C84" i="16"/>
  <c r="D84" i="16"/>
  <c r="E84" i="16"/>
  <c r="F84" i="16"/>
  <c r="G84" i="16"/>
  <c r="H84" i="16"/>
  <c r="I84" i="16"/>
  <c r="J84" i="16"/>
  <c r="K84" i="16"/>
  <c r="L84" i="16"/>
  <c r="B85" i="16"/>
  <c r="C85" i="16"/>
  <c r="D85" i="16"/>
  <c r="E85" i="16"/>
  <c r="F85" i="16"/>
  <c r="G85" i="16"/>
  <c r="H85" i="16"/>
  <c r="I85" i="16"/>
  <c r="J85" i="16"/>
  <c r="K85" i="16"/>
  <c r="L85" i="16"/>
  <c r="B86" i="16"/>
  <c r="C86" i="16"/>
  <c r="D86" i="16"/>
  <c r="E86" i="16"/>
  <c r="F86" i="16"/>
  <c r="G86" i="16"/>
  <c r="H86" i="16"/>
  <c r="I86" i="16"/>
  <c r="J86" i="16"/>
  <c r="K86" i="16"/>
  <c r="L86" i="16"/>
  <c r="B87" i="16"/>
  <c r="C87" i="16"/>
  <c r="D87" i="16"/>
  <c r="E87" i="16"/>
  <c r="F87" i="16"/>
  <c r="G87" i="16"/>
  <c r="H87" i="16"/>
  <c r="I87" i="16"/>
  <c r="J87" i="16"/>
  <c r="K87" i="16"/>
  <c r="L87" i="16"/>
  <c r="B88" i="16"/>
  <c r="C88" i="16"/>
  <c r="D88" i="16"/>
  <c r="E88" i="16"/>
  <c r="F88" i="16"/>
  <c r="G88" i="16"/>
  <c r="H88" i="16"/>
  <c r="I88" i="16"/>
  <c r="J88" i="16"/>
  <c r="K88" i="16"/>
  <c r="L88" i="16"/>
  <c r="B89" i="16"/>
  <c r="C89" i="16"/>
  <c r="D89" i="16"/>
  <c r="E89" i="16"/>
  <c r="F89" i="16"/>
  <c r="G89" i="16"/>
  <c r="H89" i="16"/>
  <c r="I89" i="16"/>
  <c r="J89" i="16"/>
  <c r="K89" i="16"/>
  <c r="L89" i="16"/>
  <c r="B90" i="16"/>
  <c r="C90" i="16"/>
  <c r="D90" i="16"/>
  <c r="E90" i="16"/>
  <c r="F90" i="16"/>
  <c r="G90" i="16"/>
  <c r="H90" i="16"/>
  <c r="I90" i="16"/>
  <c r="J90" i="16"/>
  <c r="K90" i="16"/>
  <c r="L90" i="16"/>
  <c r="B91" i="16"/>
  <c r="C91" i="16"/>
  <c r="D91" i="16"/>
  <c r="E91" i="16"/>
  <c r="F91" i="16"/>
  <c r="G91" i="16"/>
  <c r="H91" i="16"/>
  <c r="I91" i="16"/>
  <c r="J91" i="16"/>
  <c r="K91" i="16"/>
  <c r="L91" i="16"/>
  <c r="B92" i="16"/>
  <c r="C92" i="16"/>
  <c r="D92" i="16"/>
  <c r="E92" i="16"/>
  <c r="F92" i="16"/>
  <c r="G92" i="16"/>
  <c r="H92" i="16"/>
  <c r="I92" i="16"/>
  <c r="J92" i="16"/>
  <c r="K92" i="16"/>
  <c r="L92" i="16"/>
  <c r="B93" i="16"/>
  <c r="C93" i="16"/>
  <c r="D93" i="16"/>
  <c r="E93" i="16"/>
  <c r="F93" i="16"/>
  <c r="G93" i="16"/>
  <c r="H93" i="16"/>
  <c r="I93" i="16"/>
  <c r="J93" i="16"/>
  <c r="K93" i="16"/>
  <c r="L93" i="16"/>
  <c r="B94" i="16"/>
  <c r="C94" i="16"/>
  <c r="D94" i="16"/>
  <c r="E94" i="16"/>
  <c r="F94" i="16"/>
  <c r="G94" i="16"/>
  <c r="H94" i="16"/>
  <c r="I94" i="16"/>
  <c r="J94" i="16"/>
  <c r="K94" i="16"/>
  <c r="L94" i="16"/>
  <c r="B95" i="16"/>
  <c r="C95" i="16"/>
  <c r="D95" i="16"/>
  <c r="E95" i="16"/>
  <c r="F95" i="16"/>
  <c r="G95" i="16"/>
  <c r="H95" i="16"/>
  <c r="I95" i="16"/>
  <c r="J95" i="16"/>
  <c r="K95" i="16"/>
  <c r="L95" i="16"/>
  <c r="B96" i="16"/>
  <c r="C96" i="16"/>
  <c r="D96" i="16"/>
  <c r="E96" i="16"/>
  <c r="F96" i="16"/>
  <c r="G96" i="16"/>
  <c r="H96" i="16"/>
  <c r="I96" i="16"/>
  <c r="J96" i="16"/>
  <c r="K96" i="16"/>
  <c r="L96" i="16"/>
  <c r="B97" i="16"/>
  <c r="C97" i="16"/>
  <c r="D97" i="16"/>
  <c r="E97" i="16"/>
  <c r="F97" i="16"/>
  <c r="G97" i="16"/>
  <c r="H97" i="16"/>
  <c r="I97" i="16"/>
  <c r="J97" i="16"/>
  <c r="K97" i="16"/>
  <c r="L97" i="16"/>
  <c r="B98" i="16"/>
  <c r="C98" i="16"/>
  <c r="D98" i="16"/>
  <c r="E98" i="16"/>
  <c r="F98" i="16"/>
  <c r="G98" i="16"/>
  <c r="H98" i="16"/>
  <c r="I98" i="16"/>
  <c r="J98" i="16"/>
  <c r="K98" i="16"/>
  <c r="L98" i="16"/>
  <c r="B99" i="16"/>
  <c r="C99" i="16"/>
  <c r="D99" i="16"/>
  <c r="E99" i="16"/>
  <c r="F99" i="16"/>
  <c r="G99" i="16"/>
  <c r="H99" i="16"/>
  <c r="I99" i="16"/>
  <c r="J99" i="16"/>
  <c r="K99" i="16"/>
  <c r="L99" i="16"/>
  <c r="B100" i="16"/>
  <c r="C100" i="16"/>
  <c r="D100" i="16"/>
  <c r="E100" i="16"/>
  <c r="F100" i="16"/>
  <c r="G100" i="16"/>
  <c r="H100" i="16"/>
  <c r="I100" i="16"/>
  <c r="J100" i="16"/>
  <c r="K100" i="16"/>
  <c r="L100" i="16"/>
  <c r="B101" i="16"/>
  <c r="C101" i="16"/>
  <c r="D101" i="16"/>
  <c r="E101" i="16"/>
  <c r="F101" i="16"/>
  <c r="G101" i="16"/>
  <c r="H101" i="16"/>
  <c r="I101" i="16"/>
  <c r="J101" i="16"/>
  <c r="K101" i="16"/>
  <c r="L101" i="16"/>
  <c r="B102" i="16"/>
  <c r="C102" i="16"/>
  <c r="D102" i="16"/>
  <c r="E102" i="16"/>
  <c r="F102" i="16"/>
  <c r="G102" i="16"/>
  <c r="H102" i="16"/>
  <c r="I102" i="16"/>
  <c r="J102" i="16"/>
  <c r="K102" i="16"/>
  <c r="L102" i="16"/>
  <c r="B103" i="16"/>
  <c r="C103" i="16"/>
  <c r="D103" i="16"/>
  <c r="E103" i="16"/>
  <c r="F103" i="16"/>
  <c r="G103" i="16"/>
  <c r="H103" i="16"/>
  <c r="I103" i="16"/>
  <c r="J103" i="16"/>
  <c r="K103" i="16"/>
  <c r="L103" i="16"/>
  <c r="B104" i="16"/>
  <c r="C104" i="16"/>
  <c r="D104" i="16"/>
  <c r="E104" i="16"/>
  <c r="F104" i="16"/>
  <c r="G104" i="16"/>
  <c r="H104" i="16"/>
  <c r="I104" i="16"/>
  <c r="J104" i="16"/>
  <c r="K104" i="16"/>
  <c r="L104" i="16"/>
  <c r="B105" i="16"/>
  <c r="C105" i="16"/>
  <c r="D105" i="16"/>
  <c r="E105" i="16"/>
  <c r="F105" i="16"/>
  <c r="G105" i="16"/>
  <c r="H105" i="16"/>
  <c r="I105" i="16"/>
  <c r="J105" i="16"/>
  <c r="K105" i="16"/>
  <c r="L105" i="16"/>
  <c r="B106" i="16"/>
  <c r="C106" i="16"/>
  <c r="D106" i="16"/>
  <c r="E106" i="16"/>
  <c r="F106" i="16"/>
  <c r="G106" i="16"/>
  <c r="H106" i="16"/>
  <c r="I106" i="16"/>
  <c r="J106" i="16"/>
  <c r="K106" i="16"/>
  <c r="L106" i="16"/>
  <c r="B107" i="16"/>
  <c r="C107" i="16"/>
  <c r="D107" i="16"/>
  <c r="E107" i="16"/>
  <c r="F107" i="16"/>
  <c r="G107" i="16"/>
  <c r="H107" i="16"/>
  <c r="I107" i="16"/>
  <c r="J107" i="16"/>
  <c r="K107" i="16"/>
  <c r="L107" i="16"/>
  <c r="B108" i="16"/>
  <c r="C108" i="16"/>
  <c r="D108" i="16"/>
  <c r="E108" i="16"/>
  <c r="F108" i="16"/>
  <c r="G108" i="16"/>
  <c r="H108" i="16"/>
  <c r="I108" i="16"/>
  <c r="J108" i="16"/>
  <c r="K108" i="16"/>
  <c r="L108" i="16"/>
  <c r="B109" i="16"/>
  <c r="C109" i="16"/>
  <c r="D109" i="16"/>
  <c r="E109" i="16"/>
  <c r="F109" i="16"/>
  <c r="G109" i="16"/>
  <c r="H109" i="16"/>
  <c r="I109" i="16"/>
  <c r="J109" i="16"/>
  <c r="K109" i="16"/>
  <c r="L109" i="16"/>
  <c r="B110" i="16"/>
  <c r="C110" i="16"/>
  <c r="D110" i="16"/>
  <c r="E110" i="16"/>
  <c r="F110" i="16"/>
  <c r="G110" i="16"/>
  <c r="H110" i="16"/>
  <c r="I110" i="16"/>
  <c r="J110" i="16"/>
  <c r="K110" i="16"/>
  <c r="L110" i="16"/>
  <c r="B111" i="16"/>
  <c r="C111" i="16"/>
  <c r="D111" i="16"/>
  <c r="E111" i="16"/>
  <c r="F111" i="16"/>
  <c r="G111" i="16"/>
  <c r="H111" i="16"/>
  <c r="I111" i="16"/>
  <c r="J111" i="16"/>
  <c r="K111" i="16"/>
  <c r="L111" i="16"/>
  <c r="B112" i="16"/>
  <c r="C112" i="16"/>
  <c r="D112" i="16"/>
  <c r="E112" i="16"/>
  <c r="F112" i="16"/>
  <c r="G112" i="16"/>
  <c r="H112" i="16"/>
  <c r="I112" i="16"/>
  <c r="J112" i="16"/>
  <c r="K112" i="16"/>
  <c r="L112" i="16"/>
  <c r="B113" i="16"/>
  <c r="C113" i="16"/>
  <c r="D113" i="16"/>
  <c r="E113" i="16"/>
  <c r="F113" i="16"/>
  <c r="G113" i="16"/>
  <c r="H113" i="16"/>
  <c r="I113" i="16"/>
  <c r="J113" i="16"/>
  <c r="K113" i="16"/>
  <c r="L113" i="16"/>
  <c r="B114" i="16"/>
  <c r="C114" i="16"/>
  <c r="D114" i="16"/>
  <c r="E114" i="16"/>
  <c r="F114" i="16"/>
  <c r="G114" i="16"/>
  <c r="H114" i="16"/>
  <c r="I114" i="16"/>
  <c r="J114" i="16"/>
  <c r="K114" i="16"/>
  <c r="L114" i="16"/>
  <c r="B115" i="16"/>
  <c r="C115" i="16"/>
  <c r="D115" i="16"/>
  <c r="E115" i="16"/>
  <c r="F115" i="16"/>
  <c r="G115" i="16"/>
  <c r="H115" i="16"/>
  <c r="I115" i="16"/>
  <c r="J115" i="16"/>
  <c r="K115" i="16"/>
  <c r="L115" i="16"/>
  <c r="B116" i="16"/>
  <c r="C116" i="16"/>
  <c r="D116" i="16"/>
  <c r="E116" i="16"/>
  <c r="F116" i="16"/>
  <c r="G116" i="16"/>
  <c r="H116" i="16"/>
  <c r="I116" i="16"/>
  <c r="J116" i="16"/>
  <c r="K116" i="16"/>
  <c r="L116" i="16"/>
  <c r="B117" i="16"/>
  <c r="C117" i="16"/>
  <c r="D117" i="16"/>
  <c r="E117" i="16"/>
  <c r="F117" i="16"/>
  <c r="G117" i="16"/>
  <c r="H117" i="16"/>
  <c r="I117" i="16"/>
  <c r="J117" i="16"/>
  <c r="K117" i="16"/>
  <c r="L117" i="16"/>
  <c r="B118" i="16"/>
  <c r="C118" i="16"/>
  <c r="D118" i="16"/>
  <c r="E118" i="16"/>
  <c r="F118" i="16"/>
  <c r="G118" i="16"/>
  <c r="H118" i="16"/>
  <c r="I118" i="16"/>
  <c r="J118" i="16"/>
  <c r="K118" i="16"/>
  <c r="L118" i="16"/>
  <c r="B119" i="16"/>
  <c r="C119" i="16"/>
  <c r="D119" i="16"/>
  <c r="E119" i="16"/>
  <c r="F119" i="16"/>
  <c r="G119" i="16"/>
  <c r="H119" i="16"/>
  <c r="I119" i="16"/>
  <c r="J119" i="16"/>
  <c r="K119" i="16"/>
  <c r="L119" i="16"/>
  <c r="B120" i="16"/>
  <c r="C120" i="16"/>
  <c r="D120" i="16"/>
  <c r="E120" i="16"/>
  <c r="F120" i="16"/>
  <c r="G120" i="16"/>
  <c r="H120" i="16"/>
  <c r="I120" i="16"/>
  <c r="J120" i="16"/>
  <c r="K120" i="16"/>
  <c r="L120" i="16"/>
  <c r="B121" i="16"/>
  <c r="C121" i="16"/>
  <c r="D121" i="16"/>
  <c r="E121" i="16"/>
  <c r="F121" i="16"/>
  <c r="G121" i="16"/>
  <c r="H121" i="16"/>
  <c r="I121" i="16"/>
  <c r="J121" i="16"/>
  <c r="K121" i="16"/>
  <c r="L121" i="16"/>
  <c r="B122" i="16"/>
  <c r="C122" i="16"/>
  <c r="D122" i="16"/>
  <c r="E122" i="16"/>
  <c r="F122" i="16"/>
  <c r="G122" i="16"/>
  <c r="H122" i="16"/>
  <c r="I122" i="16"/>
  <c r="J122" i="16"/>
  <c r="K122" i="16"/>
  <c r="L122" i="16"/>
  <c r="B123" i="16"/>
  <c r="C123" i="16"/>
  <c r="D123" i="16"/>
  <c r="E123" i="16"/>
  <c r="F123" i="16"/>
  <c r="G123" i="16"/>
  <c r="H123" i="16"/>
  <c r="I123" i="16"/>
  <c r="J123" i="16"/>
  <c r="K123" i="16"/>
  <c r="L123" i="16"/>
  <c r="B124" i="16"/>
  <c r="C124" i="16"/>
  <c r="D124" i="16"/>
  <c r="E124" i="16"/>
  <c r="F124" i="16"/>
  <c r="G124" i="16"/>
  <c r="H124" i="16"/>
  <c r="I124" i="16"/>
  <c r="J124" i="16"/>
  <c r="K124" i="16"/>
  <c r="L124" i="16"/>
  <c r="B125" i="16"/>
  <c r="C125" i="16"/>
  <c r="D125" i="16"/>
  <c r="E125" i="16"/>
  <c r="F125" i="16"/>
  <c r="G125" i="16"/>
  <c r="H125" i="16"/>
  <c r="I125" i="16"/>
  <c r="J125" i="16"/>
  <c r="K125" i="16"/>
  <c r="L125" i="16"/>
  <c r="B126" i="16"/>
  <c r="C126" i="16"/>
  <c r="D126" i="16"/>
  <c r="E126" i="16"/>
  <c r="F126" i="16"/>
  <c r="G126" i="16"/>
  <c r="H126" i="16"/>
  <c r="I126" i="16"/>
  <c r="J126" i="16"/>
  <c r="K126" i="16"/>
  <c r="L126" i="16"/>
  <c r="B127" i="16"/>
  <c r="C127" i="16"/>
  <c r="D127" i="16"/>
  <c r="E127" i="16"/>
  <c r="F127" i="16"/>
  <c r="G127" i="16"/>
  <c r="H127" i="16"/>
  <c r="I127" i="16"/>
  <c r="J127" i="16"/>
  <c r="K127" i="16"/>
  <c r="L127" i="16"/>
  <c r="B128" i="16"/>
  <c r="C128" i="16"/>
  <c r="D128" i="16"/>
  <c r="E128" i="16"/>
  <c r="F128" i="16"/>
  <c r="G128" i="16"/>
  <c r="H128" i="16"/>
  <c r="I128" i="16"/>
  <c r="J128" i="16"/>
  <c r="K128" i="16"/>
  <c r="L128" i="16"/>
  <c r="B129" i="16"/>
  <c r="C129" i="16"/>
  <c r="D129" i="16"/>
  <c r="E129" i="16"/>
  <c r="F129" i="16"/>
  <c r="G129" i="16"/>
  <c r="H129" i="16"/>
  <c r="I129" i="16"/>
  <c r="J129" i="16"/>
  <c r="K129" i="16"/>
  <c r="L129" i="16"/>
  <c r="B130" i="16"/>
  <c r="C130" i="16"/>
  <c r="D130" i="16"/>
  <c r="E130" i="16"/>
  <c r="F130" i="16"/>
  <c r="G130" i="16"/>
  <c r="H130" i="16"/>
  <c r="I130" i="16"/>
  <c r="J130" i="16"/>
  <c r="K130" i="16"/>
  <c r="L130" i="16"/>
  <c r="B131" i="16"/>
  <c r="C131" i="16"/>
  <c r="D131" i="16"/>
  <c r="E131" i="16"/>
  <c r="F131" i="16"/>
  <c r="G131" i="16"/>
  <c r="H131" i="16"/>
  <c r="I131" i="16"/>
  <c r="J131" i="16"/>
  <c r="K131" i="16"/>
  <c r="L131" i="16"/>
  <c r="B132" i="16"/>
  <c r="C132" i="16"/>
  <c r="D132" i="16"/>
  <c r="E132" i="16"/>
  <c r="F132" i="16"/>
  <c r="G132" i="16"/>
  <c r="H132" i="16"/>
  <c r="I132" i="16"/>
  <c r="J132" i="16"/>
  <c r="K132" i="16"/>
  <c r="L132" i="16"/>
  <c r="B133" i="16"/>
  <c r="C133" i="16"/>
  <c r="D133" i="16"/>
  <c r="E133" i="16"/>
  <c r="F133" i="16"/>
  <c r="G133" i="16"/>
  <c r="H133" i="16"/>
  <c r="I133" i="16"/>
  <c r="J133" i="16"/>
  <c r="K133" i="16"/>
  <c r="L133" i="16"/>
  <c r="B134" i="16"/>
  <c r="C134" i="16"/>
  <c r="D134" i="16"/>
  <c r="E134" i="16"/>
  <c r="F134" i="16"/>
  <c r="G134" i="16"/>
  <c r="H134" i="16"/>
  <c r="I134" i="16"/>
  <c r="J134" i="16"/>
  <c r="K134" i="16"/>
  <c r="L134" i="16"/>
  <c r="B135" i="16"/>
  <c r="C135" i="16"/>
  <c r="D135" i="16"/>
  <c r="E135" i="16"/>
  <c r="F135" i="16"/>
  <c r="G135" i="16"/>
  <c r="H135" i="16"/>
  <c r="I135" i="16"/>
  <c r="J135" i="16"/>
  <c r="K135" i="16"/>
  <c r="L135" i="16"/>
  <c r="B136" i="16"/>
  <c r="C136" i="16"/>
  <c r="D136" i="16"/>
  <c r="E136" i="16"/>
  <c r="F136" i="16"/>
  <c r="G136" i="16"/>
  <c r="H136" i="16"/>
  <c r="I136" i="16"/>
  <c r="J136" i="16"/>
  <c r="K136" i="16"/>
  <c r="L136" i="16"/>
  <c r="B137" i="16"/>
  <c r="C137" i="16"/>
  <c r="D137" i="16"/>
  <c r="E137" i="16"/>
  <c r="F137" i="16"/>
  <c r="G137" i="16"/>
  <c r="H137" i="16"/>
  <c r="I137" i="16"/>
  <c r="J137" i="16"/>
  <c r="K137" i="16"/>
  <c r="L137" i="16"/>
  <c r="B138" i="16"/>
  <c r="C138" i="16"/>
  <c r="D138" i="16"/>
  <c r="E138" i="16"/>
  <c r="F138" i="16"/>
  <c r="G138" i="16"/>
  <c r="H138" i="16"/>
  <c r="I138" i="16"/>
  <c r="J138" i="16"/>
  <c r="K138" i="16"/>
  <c r="L138" i="16"/>
  <c r="B139" i="16"/>
  <c r="C139" i="16"/>
  <c r="D139" i="16"/>
  <c r="E139" i="16"/>
  <c r="F139" i="16"/>
  <c r="G139" i="16"/>
  <c r="H139" i="16"/>
  <c r="I139" i="16"/>
  <c r="J139" i="16"/>
  <c r="K139" i="16"/>
  <c r="L139" i="16"/>
  <c r="B140" i="16"/>
  <c r="C140" i="16"/>
  <c r="D140" i="16"/>
  <c r="E140" i="16"/>
  <c r="F140" i="16"/>
  <c r="G140" i="16"/>
  <c r="H140" i="16"/>
  <c r="I140" i="16"/>
  <c r="J140" i="16"/>
  <c r="K140" i="16"/>
  <c r="L140" i="16"/>
  <c r="B141" i="16"/>
  <c r="C141" i="16"/>
  <c r="D141" i="16"/>
  <c r="E141" i="16"/>
  <c r="F141" i="16"/>
  <c r="G141" i="16"/>
  <c r="H141" i="16"/>
  <c r="I141" i="16"/>
  <c r="J141" i="16"/>
  <c r="K141" i="16"/>
  <c r="L141" i="16"/>
  <c r="B142" i="16"/>
  <c r="C142" i="16"/>
  <c r="D142" i="16"/>
  <c r="E142" i="16"/>
  <c r="F142" i="16"/>
  <c r="G142" i="16"/>
  <c r="H142" i="16"/>
  <c r="I142" i="16"/>
  <c r="J142" i="16"/>
  <c r="K142" i="16"/>
  <c r="L142" i="16"/>
  <c r="B143" i="16"/>
  <c r="C143" i="16"/>
  <c r="D143" i="16"/>
  <c r="E143" i="16"/>
  <c r="F143" i="16"/>
  <c r="G143" i="16"/>
  <c r="H143" i="16"/>
  <c r="I143" i="16"/>
  <c r="J143" i="16"/>
  <c r="K143" i="16"/>
  <c r="L143" i="16"/>
  <c r="B144" i="16"/>
  <c r="C144" i="16"/>
  <c r="D144" i="16"/>
  <c r="E144" i="16"/>
  <c r="F144" i="16"/>
  <c r="G144" i="16"/>
  <c r="H144" i="16"/>
  <c r="I144" i="16"/>
  <c r="J144" i="16"/>
  <c r="K144" i="16"/>
  <c r="L144" i="16"/>
  <c r="B145" i="16"/>
  <c r="C145" i="16"/>
  <c r="D145" i="16"/>
  <c r="E145" i="16"/>
  <c r="F145" i="16"/>
  <c r="G145" i="16"/>
  <c r="H145" i="16"/>
  <c r="I145" i="16"/>
  <c r="J145" i="16"/>
  <c r="K145" i="16"/>
  <c r="L145" i="16"/>
  <c r="B146" i="16"/>
  <c r="C146" i="16"/>
  <c r="D146" i="16"/>
  <c r="E146" i="16"/>
  <c r="F146" i="16"/>
  <c r="G146" i="16"/>
  <c r="H146" i="16"/>
  <c r="I146" i="16"/>
  <c r="J146" i="16"/>
  <c r="K146" i="16"/>
  <c r="L146" i="16"/>
  <c r="B147" i="16"/>
  <c r="C147" i="16"/>
  <c r="D147" i="16"/>
  <c r="E147" i="16"/>
  <c r="F147" i="16"/>
  <c r="G147" i="16"/>
  <c r="H147" i="16"/>
  <c r="I147" i="16"/>
  <c r="J147" i="16"/>
  <c r="K147" i="16"/>
  <c r="L147" i="16"/>
  <c r="B148" i="16"/>
  <c r="C148" i="16"/>
  <c r="D148" i="16"/>
  <c r="E148" i="16"/>
  <c r="F148" i="16"/>
  <c r="G148" i="16"/>
  <c r="H148" i="16"/>
  <c r="I148" i="16"/>
  <c r="J148" i="16"/>
  <c r="K148" i="16"/>
  <c r="L148" i="16"/>
  <c r="B149" i="16"/>
  <c r="C149" i="16"/>
  <c r="D149" i="16"/>
  <c r="E149" i="16"/>
  <c r="F149" i="16"/>
  <c r="G149" i="16"/>
  <c r="H149" i="16"/>
  <c r="I149" i="16"/>
  <c r="J149" i="16"/>
  <c r="K149" i="16"/>
  <c r="L149" i="16"/>
  <c r="B150" i="16"/>
  <c r="C150" i="16"/>
  <c r="D150" i="16"/>
  <c r="E150" i="16"/>
  <c r="F150" i="16"/>
  <c r="G150" i="16"/>
  <c r="H150" i="16"/>
  <c r="I150" i="16"/>
  <c r="J150" i="16"/>
  <c r="K150" i="16"/>
  <c r="L150" i="16"/>
  <c r="B151" i="16"/>
  <c r="C151" i="16"/>
  <c r="D151" i="16"/>
  <c r="E151" i="16"/>
  <c r="F151" i="16"/>
  <c r="G151" i="16"/>
  <c r="H151" i="16"/>
  <c r="I151" i="16"/>
  <c r="J151" i="16"/>
  <c r="K151" i="16"/>
  <c r="L151" i="16"/>
  <c r="B152" i="16"/>
  <c r="C152" i="16"/>
  <c r="D152" i="16"/>
  <c r="E152" i="16"/>
  <c r="F152" i="16"/>
  <c r="G152" i="16"/>
  <c r="H152" i="16"/>
  <c r="I152" i="16"/>
  <c r="J152" i="16"/>
  <c r="K152" i="16"/>
  <c r="L152" i="16"/>
  <c r="B153" i="16"/>
  <c r="C153" i="16"/>
  <c r="D153" i="16"/>
  <c r="E153" i="16"/>
  <c r="F153" i="16"/>
  <c r="G153" i="16"/>
  <c r="H153" i="16"/>
  <c r="I153" i="16"/>
  <c r="J153" i="16"/>
  <c r="K153" i="16"/>
  <c r="L153" i="16"/>
  <c r="B154" i="16"/>
  <c r="C154" i="16"/>
  <c r="D154" i="16"/>
  <c r="E154" i="16"/>
  <c r="F154" i="16"/>
  <c r="G154" i="16"/>
  <c r="H154" i="16"/>
  <c r="I154" i="16"/>
  <c r="J154" i="16"/>
  <c r="K154" i="16"/>
  <c r="L154" i="16"/>
  <c r="B155" i="16"/>
  <c r="C155" i="16"/>
  <c r="D155" i="16"/>
  <c r="E155" i="16"/>
  <c r="F155" i="16"/>
  <c r="G155" i="16"/>
  <c r="H155" i="16"/>
  <c r="I155" i="16"/>
  <c r="J155" i="16"/>
  <c r="K155" i="16"/>
  <c r="L155" i="16"/>
  <c r="B156" i="16"/>
  <c r="C156" i="16"/>
  <c r="D156" i="16"/>
  <c r="E156" i="16"/>
  <c r="F156" i="16"/>
  <c r="G156" i="16"/>
  <c r="H156" i="16"/>
  <c r="I156" i="16"/>
  <c r="J156" i="16"/>
  <c r="K156" i="16"/>
  <c r="L156" i="16"/>
  <c r="B157" i="16"/>
  <c r="C157" i="16"/>
  <c r="D157" i="16"/>
  <c r="E157" i="16"/>
  <c r="F157" i="16"/>
  <c r="G157" i="16"/>
  <c r="H157" i="16"/>
  <c r="I157" i="16"/>
  <c r="J157" i="16"/>
  <c r="K157" i="16"/>
  <c r="L157" i="16"/>
  <c r="B158" i="16"/>
  <c r="C158" i="16"/>
  <c r="D158" i="16"/>
  <c r="E158" i="16"/>
  <c r="F158" i="16"/>
  <c r="G158" i="16"/>
  <c r="H158" i="16"/>
  <c r="I158" i="16"/>
  <c r="J158" i="16"/>
  <c r="K158" i="16"/>
  <c r="L158" i="16"/>
  <c r="B159" i="16"/>
  <c r="C159" i="16"/>
  <c r="D159" i="16"/>
  <c r="E159" i="16"/>
  <c r="F159" i="16"/>
  <c r="G159" i="16"/>
  <c r="H159" i="16"/>
  <c r="I159" i="16"/>
  <c r="J159" i="16"/>
  <c r="K159" i="16"/>
  <c r="L159" i="16"/>
  <c r="B160" i="16"/>
  <c r="C160" i="16"/>
  <c r="D160" i="16"/>
  <c r="E160" i="16"/>
  <c r="F160" i="16"/>
  <c r="G160" i="16"/>
  <c r="H160" i="16"/>
  <c r="I160" i="16"/>
  <c r="J160" i="16"/>
  <c r="K160" i="16"/>
  <c r="L160" i="16"/>
  <c r="B161" i="16"/>
  <c r="C161" i="16"/>
  <c r="D161" i="16"/>
  <c r="E161" i="16"/>
  <c r="F161" i="16"/>
  <c r="G161" i="16"/>
  <c r="H161" i="16"/>
  <c r="I161" i="16"/>
  <c r="J161" i="16"/>
  <c r="K161" i="16"/>
  <c r="L161" i="16"/>
  <c r="B162" i="16"/>
  <c r="C162" i="16"/>
  <c r="D162" i="16"/>
  <c r="E162" i="16"/>
  <c r="F162" i="16"/>
  <c r="G162" i="16"/>
  <c r="H162" i="16"/>
  <c r="I162" i="16"/>
  <c r="J162" i="16"/>
  <c r="K162" i="16"/>
  <c r="L162" i="16"/>
  <c r="B163" i="16"/>
  <c r="C163" i="16"/>
  <c r="D163" i="16"/>
  <c r="E163" i="16"/>
  <c r="F163" i="16"/>
  <c r="G163" i="16"/>
  <c r="H163" i="16"/>
  <c r="I163" i="16"/>
  <c r="J163" i="16"/>
  <c r="K163" i="16"/>
  <c r="L163" i="16"/>
  <c r="B164" i="16"/>
  <c r="C164" i="16"/>
  <c r="D164" i="16"/>
  <c r="E164" i="16"/>
  <c r="F164" i="16"/>
  <c r="G164" i="16"/>
  <c r="H164" i="16"/>
  <c r="I164" i="16"/>
  <c r="J164" i="16"/>
  <c r="K164" i="16"/>
  <c r="L164" i="16"/>
  <c r="B165" i="16"/>
  <c r="C165" i="16"/>
  <c r="D165" i="16"/>
  <c r="E165" i="16"/>
  <c r="F165" i="16"/>
  <c r="G165" i="16"/>
  <c r="H165" i="16"/>
  <c r="I165" i="16"/>
  <c r="J165" i="16"/>
  <c r="K165" i="16"/>
  <c r="L165" i="16"/>
  <c r="B166" i="16"/>
  <c r="C166" i="16"/>
  <c r="D166" i="16"/>
  <c r="E166" i="16"/>
  <c r="F166" i="16"/>
  <c r="G166" i="16"/>
  <c r="H166" i="16"/>
  <c r="I166" i="16"/>
  <c r="J166" i="16"/>
  <c r="K166" i="16"/>
  <c r="L166" i="16"/>
  <c r="B167" i="16"/>
  <c r="C167" i="16"/>
  <c r="D167" i="16"/>
  <c r="E167" i="16"/>
  <c r="F167" i="16"/>
  <c r="G167" i="16"/>
  <c r="H167" i="16"/>
  <c r="I167" i="16"/>
  <c r="J167" i="16"/>
  <c r="K167" i="16"/>
  <c r="L167" i="16"/>
  <c r="B168" i="16"/>
  <c r="C168" i="16"/>
  <c r="D168" i="16"/>
  <c r="E168" i="16"/>
  <c r="F168" i="16"/>
  <c r="G168" i="16"/>
  <c r="H168" i="16"/>
  <c r="I168" i="16"/>
  <c r="J168" i="16"/>
  <c r="K168" i="16"/>
  <c r="L168" i="16"/>
  <c r="B169" i="16"/>
  <c r="C169" i="16"/>
  <c r="D169" i="16"/>
  <c r="E169" i="16"/>
  <c r="F169" i="16"/>
  <c r="G169" i="16"/>
  <c r="H169" i="16"/>
  <c r="I169" i="16"/>
  <c r="J169" i="16"/>
  <c r="K169" i="16"/>
  <c r="L169" i="16"/>
  <c r="B170" i="16"/>
  <c r="C170" i="16"/>
  <c r="D170" i="16"/>
  <c r="E170" i="16"/>
  <c r="F170" i="16"/>
  <c r="G170" i="16"/>
  <c r="H170" i="16"/>
  <c r="I170" i="16"/>
  <c r="J170" i="16"/>
  <c r="K170" i="16"/>
  <c r="L170" i="16"/>
  <c r="B171" i="16"/>
  <c r="C171" i="16"/>
  <c r="D171" i="16"/>
  <c r="E171" i="16"/>
  <c r="F171" i="16"/>
  <c r="G171" i="16"/>
  <c r="H171" i="16"/>
  <c r="I171" i="16"/>
  <c r="J171" i="16"/>
  <c r="K171" i="16"/>
  <c r="L171" i="16"/>
  <c r="B172" i="16"/>
  <c r="C172" i="16"/>
  <c r="D172" i="16"/>
  <c r="E172" i="16"/>
  <c r="F172" i="16"/>
  <c r="G172" i="16"/>
  <c r="H172" i="16"/>
  <c r="I172" i="16"/>
  <c r="J172" i="16"/>
  <c r="K172" i="16"/>
  <c r="L172" i="16"/>
  <c r="B173" i="16"/>
  <c r="C173" i="16"/>
  <c r="D173" i="16"/>
  <c r="E173" i="16"/>
  <c r="F173" i="16"/>
  <c r="G173" i="16"/>
  <c r="H173" i="16"/>
  <c r="I173" i="16"/>
  <c r="J173" i="16"/>
  <c r="K173" i="16"/>
  <c r="L173" i="16"/>
  <c r="B174" i="16"/>
  <c r="C174" i="16"/>
  <c r="D174" i="16"/>
  <c r="E174" i="16"/>
  <c r="F174" i="16"/>
  <c r="G174" i="16"/>
  <c r="H174" i="16"/>
  <c r="I174" i="16"/>
  <c r="J174" i="16"/>
  <c r="K174" i="16"/>
  <c r="L174" i="16"/>
  <c r="B175" i="16"/>
  <c r="C175" i="16"/>
  <c r="D175" i="16"/>
  <c r="E175" i="16"/>
  <c r="F175" i="16"/>
  <c r="G175" i="16"/>
  <c r="H175" i="16"/>
  <c r="I175" i="16"/>
  <c r="J175" i="16"/>
  <c r="K175" i="16"/>
  <c r="L175" i="16"/>
  <c r="B176" i="16"/>
  <c r="C176" i="16"/>
  <c r="D176" i="16"/>
  <c r="E176" i="16"/>
  <c r="F176" i="16"/>
  <c r="G176" i="16"/>
  <c r="H176" i="16"/>
  <c r="I176" i="16"/>
  <c r="J176" i="16"/>
  <c r="K176" i="16"/>
  <c r="L176" i="16"/>
  <c r="B177" i="16"/>
  <c r="C177" i="16"/>
  <c r="D177" i="16"/>
  <c r="E177" i="16"/>
  <c r="F177" i="16"/>
  <c r="G177" i="16"/>
  <c r="H177" i="16"/>
  <c r="I177" i="16"/>
  <c r="J177" i="16"/>
  <c r="K177" i="16"/>
  <c r="L177" i="16"/>
  <c r="B178" i="16"/>
  <c r="C178" i="16"/>
  <c r="D178" i="16"/>
  <c r="E178" i="16"/>
  <c r="F178" i="16"/>
  <c r="G178" i="16"/>
  <c r="H178" i="16"/>
  <c r="I178" i="16"/>
  <c r="J178" i="16"/>
  <c r="K178" i="16"/>
  <c r="L178" i="16"/>
  <c r="C2" i="16"/>
  <c r="D2" i="16"/>
  <c r="E2" i="16"/>
  <c r="F2" i="16"/>
  <c r="G2" i="16"/>
  <c r="H2" i="16"/>
  <c r="I2" i="16"/>
  <c r="J2" i="16"/>
  <c r="K2" i="16"/>
  <c r="L2" i="16"/>
  <c r="B2" i="16"/>
</calcChain>
</file>

<file path=xl/comments1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=DSGRID("LA4CTYCH","NAME,ISIN,RIC,TR4N","Latest Value","","","RowHeader=true;ColHeader=true;DispSeriesDescription=true;DispDatatypeDescription=true")</t>
        </r>
      </text>
    </comment>
  </commentList>
</comments>
</file>

<file path=xl/comments10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=DSGRID("LA4CTYCH","WC03255","01.01.2013","31.12.2023","Y","RowHeader=true;ColHeader=true;Transpose=true;DispSeriesDescription=true;YearlyTSFormat=true;QuarterlyTSFormat=false;MonthlyTSFormat=false;TimeSeriesList=true")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11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=DSGRID("LA4CTYCH","WC01001","01.01.2013","31.12.2023","Y","RowHeader=true;ColHeader=true;Transpose=true;DispSeriesDescription=true;YearlyTSFormat=true;QuarterlyTSFormat=false;MonthlyTSFormat=false;TimeSeriesList=true")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12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=DSGRID("LA4CTYCH","DWCX","01.01.2013","31.12.2023","Y","RowHeader=true;ColHeader=true;Transpose=true;DispSeriesDescription=true;YearlyTSFormat=true;QuarterlyTSFormat=false;MonthlyTSFormat=false;TimeSeriesList=true")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13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=DSGRID("LA4CTYCH","DWCX","01.01.2013","31.12.2023","Y","RowHeader=true;ColHeader=true;Transpose=true;DispSeriesDescription=true;YearlyTSFormat=true;QuarterlyTSFormat=false;MonthlyTSFormat=false;TimeSeriesList=true")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14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=DSGRID("LA4CTYCH","WC01451","01.01.2013","31.12.2023","Y","RowHeader=true;ColHeader=true;Transpose=true;DispSeriesDescription=true;YearlyTSFormat=true;QuarterlyTSFormat=false;MonthlyTSFormat=false;TimeSeriesList=true")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=DSGRID("LA4CTYCH","WC01401","01.01.2013","31.12.2023","Y","RowHeader=true;ColHeader=true;Transpose=true;DispSeriesDescription=true;YearlyTSFormat=true;QuarterlyTSFormat=false;MonthlyTSFormat=false;TimeSeriesList=true")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15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=DSGRID("LA4CTYCH","170E","01.01.2013","31.12.2023","Y","RowHeader=true;ColHeader=true;Transpose=true;DispSeriesDescription=true;YearlyTSFormat=true;QuarterlyTSFormat=false;MonthlyTSFormat=false;TimeSeriesList=true")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16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=DSGRID("LA4CTYCH","170E","01.01.2013","31.12.2023","Y","RowHeader=true;ColHeader=true;Transpose=true;DispSeriesDescription=true;YearlyTSFormat=true;QuarterlyTSFormat=false;MonthlyTSFormat=false;TimeSeriesList=true")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17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=DSGRID("LA4CTYCH","E110","01.01.2013","31.12.2023","Y","RowHeader=true;ColHeader=true;Transpose=true;DispSeriesDescription=true;YearlyTSFormat=true;QuarterlyTSFormat=false;MonthlyTSFormat=false;TimeSeriesList=true")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18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=DSGRID("LA4CTYCH","MV","01.01.2013","31.12.2023","Y","RowHeader=true;ColHeader=true;Transpose=true;DispSeriesDescription=true;YearlyTSFormat=true;QuarterlyTSFormat=false;MonthlyTSFormat=false;TimeSeriesList=true")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19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=DSGRID("LA4CTYCH","EPS","01.01.2013","31.12.2023","Y","RowHeader=true;ColHeader=true;Transpose=true;DispSeriesDescription=true;YearlyTSFormat=true;QuarterlyTSFormat=false;MonthlyTSFormat=false;TimeSeriesList=true")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2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=DSGRID("LA4CTYCH","TRESGS","01.01.2013","31.12.2023","Y","RowHeader=true;ColHeader=true;Transpose=true;DispSeriesDescription=true;YearlyTSFormat=true;QuarterlyTSFormat=false;MonthlyTSFormat=false;TimeSeriesList=true")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20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=DSGRID("LA4CTYCH","P","01.01.2013","31.12.2023","Y","RowHeader=true;ColHeader=true;Transpose=true;DispSeriesDescription=true;YearlyTSFormat=true;QuarterlyTSFormat=false;MonthlyTSFormat=false;TimeSeriesList=true")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21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=DSGRID("LA4CTYCH","WC08301","01.01.2013","31.12.2023","Y","RowHeader=true;ColHeader=true;Transpose=true;DispSeriesDescription=true;YearlyTSFormat=true;QuarterlyTSFormat=false;MonthlyTSFormat=false;TimeSeriesList=true")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22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=DSGRID("LA4CTYCH","WC08326","01.01.2013","31.12.2023","Y","RowHeader=true;ColHeader=true;Transpose=true;DispSeriesDescription=true;YearlyTSFormat=true;QuarterlyTSFormat=false;MonthlyTSFormat=false;TimeSeriesList=true")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23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=DSGRID("LA4CTYCH","WC08421","01.01.2013","31.12.2023","Y","RowHeader=true;ColHeader=true;Transpose=true;DispSeriesDescription=true;YearlyTSFormat=true;QuarterlyTSFormat=false;MonthlyTSFormat=false;TimeSeriesList=true")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3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=DSGRID("LA4CTYCH","ENSCORE","01.01.2013","31.12.2023","Y","RowHeader=true;ColHeader=true;Transpose=true;DispSeriesDescription=true;YearlyTSFormat=true;QuarterlyTSFormat=false;MonthlyTSFormat=false;TimeSeriesList=true")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4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=DSGRID("LA4CTYCH","CGSCORE","01.01.2013","31.12.2023","Y","RowHeader=true;ColHeader=true;Transpose=true;DispSeriesDescription=true;YearlyTSFormat=true;QuarterlyTSFormat=false;MonthlyTSFormat=false;TimeSeriesList=true")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5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=DSGRID("LA4CTYCH","SOSCORE","01.01.2013","31.12.2023","Y","RowHeader=true;ColHeader=true;Transpose=true;DispSeriesDescription=true;YearlyTSFormat=true;QuarterlyTSFormat=false;MonthlyTSFormat=false;TimeSeriesList=true")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6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=DSGRID("LA4CTYCH","TRESGCS","01.01.2013","31.12.2023","Y","RowHeader=true;ColHeader=true;Transpose=true;DispSeriesDescription=true;YearlyTSFormat=true;QuarterlyTSFormat=false;MonthlyTSFormat=false;TimeSeriesList=true")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7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=DSGRID("LA4CTYCH","WC02999","01.01.2013","31.12.2023","Y","RowHeader=true;ColHeader=true;Transpose=true;DispSeriesDescription=true;YearlyTSFormat=true;QuarterlyTSFormat=false;MonthlyTSFormat=false;TimeSeriesList=true")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8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=DSGRID("LA4CTYCH","WC02999","01.01.2013","31.12.2023","Y","RowHeader=true;ColHeader=true;Transpose=true;DispSeriesDescription=true;YearlyTSFormat=true;QuarterlyTSFormat=false;MonthlyTSFormat=false;TimeSeriesList=true")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comments9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=DSGRID("LA4CTYCH","WC08236","01.01.2013","31.12.2023","Y","RowHeader=true;ColHeader=true;Transpose=true;DispSeriesDescription=true;YearlyTSFormat=true;QuarterlyTSFormat=false;MonthlyTSFormat=false;TimeSeriesList=true")</t>
        </r>
      </text>
    </comment>
  </commentList>
</comments>
</file>

<file path=xl/sharedStrings.xml><?xml version="1.0" encoding="utf-8"?>
<sst xmlns="http://schemas.openxmlformats.org/spreadsheetml/2006/main" count="10597" uniqueCount="3843">
  <si>
    <t>ABB LTD N</t>
  </si>
  <si>
    <t>ADDEX THERAPEUTICS</t>
  </si>
  <si>
    <t>ADECCO GROUP</t>
  </si>
  <si>
    <t>ADVAL TECH N</t>
  </si>
  <si>
    <t>AEVIS VICTORIA</t>
  </si>
  <si>
    <t>AIRESIS 'R'</t>
  </si>
  <si>
    <t>ALCON (SWX) ORD SHS</t>
  </si>
  <si>
    <t>NA</t>
  </si>
  <si>
    <t>ALLREAL HOLDING</t>
  </si>
  <si>
    <t>ALPINE SELECT</t>
  </si>
  <si>
    <t>ALSO HOLDING</t>
  </si>
  <si>
    <t>ALUFLEXPACK</t>
  </si>
  <si>
    <t>AMS-OSRAM AG</t>
  </si>
  <si>
    <t>AP ALTERNATIVE PORTFOLIO</t>
  </si>
  <si>
    <t>APG SGA</t>
  </si>
  <si>
    <t>ARBONIA AG</t>
  </si>
  <si>
    <t>ARYZTA</t>
  </si>
  <si>
    <t>ASCOM 'R'</t>
  </si>
  <si>
    <t>ASMALLWORLD N</t>
  </si>
  <si>
    <t>AUTONEUM HOLDING</t>
  </si>
  <si>
    <t>AVOLTA AG</t>
  </si>
  <si>
    <t>BACHEM HOLDING</t>
  </si>
  <si>
    <t>BALOISE HOLDING</t>
  </si>
  <si>
    <t>BANQUE CANTON.DE GENEVE</t>
  </si>
  <si>
    <t>BARRY CALLEBAUT</t>
  </si>
  <si>
    <t>BASELLANDSCHAFTLICH E KANTONALBANK</t>
  </si>
  <si>
    <t>BASILEA PHARMACEUTICA 'R'</t>
  </si>
  <si>
    <t>BB BIOTECH N</t>
  </si>
  <si>
    <t>BC VAUD N</t>
  </si>
  <si>
    <t>BELIMO N</t>
  </si>
  <si>
    <t>BELL 'R'</t>
  </si>
  <si>
    <t>BELLEVUE GROUP</t>
  </si>
  <si>
    <t>BKW</t>
  </si>
  <si>
    <t>BOSSARD 'B'</t>
  </si>
  <si>
    <t>BUCHER INDUSTRIES</t>
  </si>
  <si>
    <t>BURCKHARDT CMPSN.HLDG.</t>
  </si>
  <si>
    <t>BURKHALTER N</t>
  </si>
  <si>
    <t>BYSTRONIC AG</t>
  </si>
  <si>
    <t>CALIDA 'R'</t>
  </si>
  <si>
    <t>CASTLE PRIVATE EQ.</t>
  </si>
  <si>
    <t>CEMBRA MONEY BANK N ORD</t>
  </si>
  <si>
    <t>CHOCOLADEFABRIKEN LINDT &amp; SPRUENGLI</t>
  </si>
  <si>
    <t>CICOR TECHNOLOGIES</t>
  </si>
  <si>
    <t>CLARIANT</t>
  </si>
  <si>
    <t>COLTENE N</t>
  </si>
  <si>
    <t>COMET HOLDINGS 'R'</t>
  </si>
  <si>
    <t>COMPAGNIE FINANCIERE TRADITION</t>
  </si>
  <si>
    <t>COSMO PHARMACEUTICALS</t>
  </si>
  <si>
    <t>CPH CHEMIE+PAPIER HLDG.</t>
  </si>
  <si>
    <t>CURATIS N</t>
  </si>
  <si>
    <t>DAETWYLER 'I'</t>
  </si>
  <si>
    <t>DKSH HOLDING</t>
  </si>
  <si>
    <t>DOCMORRIS AG</t>
  </si>
  <si>
    <t>DORMA KABA HOLD</t>
  </si>
  <si>
    <t>DOTTIKON ES HOLDING</t>
  </si>
  <si>
    <t>EDISUN POWER EUROPE N</t>
  </si>
  <si>
    <t>EEII</t>
  </si>
  <si>
    <t>EFG INTERNATIONAL N</t>
  </si>
  <si>
    <t>EMMI AG</t>
  </si>
  <si>
    <t>EMS-CHEMIE 'N'</t>
  </si>
  <si>
    <t>ENR RUSSIA INVEST I</t>
  </si>
  <si>
    <t>EPH EUROPEAN PROPERTY HOLDINGS</t>
  </si>
  <si>
    <t>EVOLVA HOLDING EN LIQUIDATION</t>
  </si>
  <si>
    <t>FEINTOOL</t>
  </si>
  <si>
    <t>FLUGHAFEN ZURICH</t>
  </si>
  <si>
    <t>FORBO HDG.</t>
  </si>
  <si>
    <t>GALENICA SANTE</t>
  </si>
  <si>
    <t>GAM HOLDING</t>
  </si>
  <si>
    <t>GAVAZZI N</t>
  </si>
  <si>
    <t>GEBERIT 'R'</t>
  </si>
  <si>
    <t>GEORG FISCHER</t>
  </si>
  <si>
    <t>GIVAUDAN 'N'</t>
  </si>
  <si>
    <t>GURIT HOLDING 'B'</t>
  </si>
  <si>
    <t>HBM HEALTHCARE INVS.</t>
  </si>
  <si>
    <t>HELVETIA HOLDING N</t>
  </si>
  <si>
    <t>HIAG IMMOBILIEN</t>
  </si>
  <si>
    <t>HIGHLIGHT EVENT &amp; ENTM.</t>
  </si>
  <si>
    <t>HOCHDORF N</t>
  </si>
  <si>
    <t>HOLCIM</t>
  </si>
  <si>
    <t>HUBER+SUHNER 'R'</t>
  </si>
  <si>
    <t>IDORSIA LIMITED</t>
  </si>
  <si>
    <t>IMPLENIA 'R'</t>
  </si>
  <si>
    <t>INFICON</t>
  </si>
  <si>
    <t>INTERROLL</t>
  </si>
  <si>
    <t>INTERSHOP N</t>
  </si>
  <si>
    <t>INVESTIS HOLDING</t>
  </si>
  <si>
    <t>JULIUS BAER GRUPPE</t>
  </si>
  <si>
    <t>JUNGFRAUBAHN 'R'</t>
  </si>
  <si>
    <t>KARDEX HOLDING AG</t>
  </si>
  <si>
    <t>KLINGELNBERG N</t>
  </si>
  <si>
    <t>KOMAX</t>
  </si>
  <si>
    <t>KUDELSKI 'B'</t>
  </si>
  <si>
    <t>KUEHNE UND NAGEL INTERNATIONAL</t>
  </si>
  <si>
    <t>KUROS BIOSCIENCES</t>
  </si>
  <si>
    <t>LANDIS+GYR GROUP</t>
  </si>
  <si>
    <t>LASTMINUTE</t>
  </si>
  <si>
    <t>LECLANCHE 'N'</t>
  </si>
  <si>
    <t>LEM 'R'</t>
  </si>
  <si>
    <t>LEONTEQ</t>
  </si>
  <si>
    <t>LIECHTENSTEINISCHE LANDESBANK</t>
  </si>
  <si>
    <t>LOGITECH 'R'</t>
  </si>
  <si>
    <t>LONZA GROUP</t>
  </si>
  <si>
    <t>LUZERNER KANTONALBANK</t>
  </si>
  <si>
    <t>MCH GROUP</t>
  </si>
  <si>
    <t>MEDACTA GROUP</t>
  </si>
  <si>
    <t>MEDARTIS HOLDING</t>
  </si>
  <si>
    <t>METALL ZUG</t>
  </si>
  <si>
    <t>MEYER BURGER N</t>
  </si>
  <si>
    <t>MIKRON 'R'</t>
  </si>
  <si>
    <t>MOBILEZONE HOLDING</t>
  </si>
  <si>
    <t>MOBIMO HOLDING</t>
  </si>
  <si>
    <t>MOLECULAR PARTNERS</t>
  </si>
  <si>
    <t>NESTLE 'N'</t>
  </si>
  <si>
    <t>NEWRON PHARMACEUTICALS</t>
  </si>
  <si>
    <t>NOVARTIS 'R'</t>
  </si>
  <si>
    <t>OC OERLIKON CORPORATION</t>
  </si>
  <si>
    <t>ORASCOM DEV.HOLDING N</t>
  </si>
  <si>
    <t>ORELL FUSSLI AG</t>
  </si>
  <si>
    <t>ORIOR</t>
  </si>
  <si>
    <t>PARTNERS GROUP HOLDING</t>
  </si>
  <si>
    <t>PEACH PROPERTY GROUP</t>
  </si>
  <si>
    <t>PHOENIX N</t>
  </si>
  <si>
    <t>POLYPEPTIDE N</t>
  </si>
  <si>
    <t>PRIVATE EQUITY 'R'</t>
  </si>
  <si>
    <t>PSP SWISS PROPERTY AG</t>
  </si>
  <si>
    <t>RELIEF THERAPEUTICS</t>
  </si>
  <si>
    <t>RICHEMONT N</t>
  </si>
  <si>
    <t>RIETER HOLDING 'R'</t>
  </si>
  <si>
    <t>ROCHE HOLDING</t>
  </si>
  <si>
    <t>ROMANDE ENERGIE</t>
  </si>
  <si>
    <t>#ERROR</t>
  </si>
  <si>
    <t>$$ER: 2361,NO DATA AVAILABLE</t>
  </si>
  <si>
    <t>SANTHERA N</t>
  </si>
  <si>
    <t>SCHINDLER 'R'</t>
  </si>
  <si>
    <t>SCHWEITER N</t>
  </si>
  <si>
    <t>SCHWEIZERISCHE NAT.BK.</t>
  </si>
  <si>
    <t>SENSIRION HOLDING</t>
  </si>
  <si>
    <t>SFS GROUP</t>
  </si>
  <si>
    <t>SGS 'N'</t>
  </si>
  <si>
    <t>SHL TELEMEDICINE</t>
  </si>
  <si>
    <t>SIEGFRIED 'R'</t>
  </si>
  <si>
    <t>SIG GROUP N</t>
  </si>
  <si>
    <t>SIKA</t>
  </si>
  <si>
    <t>SOFTWAREONE HOLDING</t>
  </si>
  <si>
    <t>SONOVA N</t>
  </si>
  <si>
    <t>SPEXIS N</t>
  </si>
  <si>
    <t>ST GALLER KANTONALBANK</t>
  </si>
  <si>
    <t>STADLER RAIL</t>
  </si>
  <si>
    <t>STARRAGTORNOS GROUP</t>
  </si>
  <si>
    <t>STRAUMANN HLDG.</t>
  </si>
  <si>
    <t>SULZER 'R'</t>
  </si>
  <si>
    <t>SWISS LIFE HOLDING</t>
  </si>
  <si>
    <t>SWISS PRIME SITE</t>
  </si>
  <si>
    <t>SWISS RE</t>
  </si>
  <si>
    <t>SWISS STEEL HOLDING AG</t>
  </si>
  <si>
    <t>SWISSCOM 'R'</t>
  </si>
  <si>
    <t>SWISSQUOTE 'R'</t>
  </si>
  <si>
    <t>TECAN 'R'</t>
  </si>
  <si>
    <t>TEMENOS N</t>
  </si>
  <si>
    <t>THE SWATCH GROUP</t>
  </si>
  <si>
    <t>TX GROUP AG</t>
  </si>
  <si>
    <t>U-BLOX HOLDING</t>
  </si>
  <si>
    <t>UBS GROUP</t>
  </si>
  <si>
    <t>V-ZUG N</t>
  </si>
  <si>
    <t>VALARTIS GROUP I</t>
  </si>
  <si>
    <t>VALIANT 'R'</t>
  </si>
  <si>
    <t>VARIA US PROPERTIES</t>
  </si>
  <si>
    <t>VAT GROUP</t>
  </si>
  <si>
    <t>VETROPACK 'B'</t>
  </si>
  <si>
    <t>VONTOBEL HOLDING</t>
  </si>
  <si>
    <t>VP BANK</t>
  </si>
  <si>
    <t>VZ HOLDING 'N'</t>
  </si>
  <si>
    <t>WALLISER KANTONALBANK</t>
  </si>
  <si>
    <t>WISEKEY N</t>
  </si>
  <si>
    <t>YPSOMED HOLDING R</t>
  </si>
  <si>
    <t>ZEHNDER GROUP</t>
  </si>
  <si>
    <t>ZUBLIN IM.HLDG.</t>
  </si>
  <si>
    <t>ZUG ESTATES HOLDINGS</t>
  </si>
  <si>
    <t>ZURICH INSURANCE GROUP</t>
  </si>
  <si>
    <t>Electronic Equipment &amp; Parts</t>
  </si>
  <si>
    <t>Pharmaceuticals</t>
  </si>
  <si>
    <t>Food Processing</t>
  </si>
  <si>
    <t>Industrial Machinery &amp; Equipment</t>
  </si>
  <si>
    <t>Electrical Components &amp; Equipment</t>
  </si>
  <si>
    <t>Auto, Truck &amp; Motorcycle Parts</t>
  </si>
  <si>
    <t>Specialty Chemicals</t>
  </si>
  <si>
    <t>Banks</t>
  </si>
  <si>
    <t>Real Estate Rental, Development &amp; Operations</t>
  </si>
  <si>
    <t>Heavy Electrical Equipment</t>
  </si>
  <si>
    <t>922924</t>
  </si>
  <si>
    <t>CH0012221716</t>
  </si>
  <si>
    <t>ABBN.S</t>
  </si>
  <si>
    <t>Medical Equipment, Supplies &amp; Distribution</t>
  </si>
  <si>
    <t>Investment Management &amp; Fund Operators</t>
  </si>
  <si>
    <t>Biotechnology &amp; Medical Research</t>
  </si>
  <si>
    <t>Business Support Services</t>
  </si>
  <si>
    <t>Renewable Energy Equipment &amp; Services</t>
  </si>
  <si>
    <t>Electric Utilities</t>
  </si>
  <si>
    <t>Courier, Postal, Air Freight &amp; Land-based Logistics</t>
  </si>
  <si>
    <t>Multiline Insurance &amp; Brokers</t>
  </si>
  <si>
    <t>Hotels, Motels &amp; Cruise Lines</t>
  </si>
  <si>
    <t>Healthcare Facilities &amp; Services</t>
  </si>
  <si>
    <t>Online Services</t>
  </si>
  <si>
    <t>Construction Materials</t>
  </si>
  <si>
    <t>IT Services &amp; Consulting</t>
  </si>
  <si>
    <t>Software</t>
  </si>
  <si>
    <t>Construction &amp; Engineering</t>
  </si>
  <si>
    <t>Communications &amp; Networking</t>
  </si>
  <si>
    <t>Computer Hardware</t>
  </si>
  <si>
    <t>Iron &amp; Steel</t>
  </si>
  <si>
    <t>Financial Technology (Fintech)</t>
  </si>
  <si>
    <t>Heavy Machinery &amp; Vehicles</t>
  </si>
  <si>
    <t>Construction Supplies &amp; Fixtures</t>
  </si>
  <si>
    <t>Employment Services</t>
  </si>
  <si>
    <t>50572E</t>
  </si>
  <si>
    <t>CH0029850754</t>
  </si>
  <si>
    <t>ADXN.S</t>
  </si>
  <si>
    <t>992838</t>
  </si>
  <si>
    <t>CH0012138605</t>
  </si>
  <si>
    <t>ADEN.S</t>
  </si>
  <si>
    <t>Paper Products</t>
  </si>
  <si>
    <t>Airport Operators &amp; Services</t>
  </si>
  <si>
    <t>682847</t>
  </si>
  <si>
    <t>CH0008967926</t>
  </si>
  <si>
    <t>ADVN.S</t>
  </si>
  <si>
    <t>Advertising &amp; Marketing</t>
  </si>
  <si>
    <t>Leisure &amp; Recreation</t>
  </si>
  <si>
    <t>Semiconductors</t>
  </si>
  <si>
    <t>Commodity Chemicals</t>
  </si>
  <si>
    <t>Apparel &amp; Accessories</t>
  </si>
  <si>
    <t>Life &amp; Health Insurance</t>
  </si>
  <si>
    <t>672699</t>
  </si>
  <si>
    <t>CH0478634105</t>
  </si>
  <si>
    <t>AEVS.S</t>
  </si>
  <si>
    <t>Tires &amp; Rubber Products</t>
  </si>
  <si>
    <t>933474</t>
  </si>
  <si>
    <t>CH0010947627</t>
  </si>
  <si>
    <t>AIRE.S</t>
  </si>
  <si>
    <t>Integrated Telecommunications Services</t>
  </si>
  <si>
    <t>Diversified Investment Services</t>
  </si>
  <si>
    <t>Non-Paper Containers &amp; Packaging</t>
  </si>
  <si>
    <t>Drug Retailers</t>
  </si>
  <si>
    <t>94405Z</t>
  </si>
  <si>
    <t>CH0432492467</t>
  </si>
  <si>
    <t>ALCC.S</t>
  </si>
  <si>
    <t>Entertainment Production</t>
  </si>
  <si>
    <t>276819</t>
  </si>
  <si>
    <t>CH0008837566</t>
  </si>
  <si>
    <t>ALLN.S</t>
  </si>
  <si>
    <t>685589</t>
  </si>
  <si>
    <t>CH0019199550</t>
  </si>
  <si>
    <t>ALPN.S</t>
  </si>
  <si>
    <t>741914</t>
  </si>
  <si>
    <t>CH0024590272</t>
  </si>
  <si>
    <t>ALSN.S</t>
  </si>
  <si>
    <t>9458A9</t>
  </si>
  <si>
    <t>CH0453226893</t>
  </si>
  <si>
    <t>AFPD.S</t>
  </si>
  <si>
    <t>28976M</t>
  </si>
  <si>
    <t>AT0000A3EPA4</t>
  </si>
  <si>
    <t>AMS.S</t>
  </si>
  <si>
    <t>Investment Holding Companies</t>
  </si>
  <si>
    <t>Investment Banking &amp; Brokerage Services</t>
  </si>
  <si>
    <t>Miscellaneous Specialty Retailers</t>
  </si>
  <si>
    <t>Consumer Publishing</t>
  </si>
  <si>
    <t>9124FC</t>
  </si>
  <si>
    <t>CH0011471569</t>
  </si>
  <si>
    <t>APN.BN</t>
  </si>
  <si>
    <t>772514</t>
  </si>
  <si>
    <t>CH0019107025</t>
  </si>
  <si>
    <t>APGN.S</t>
  </si>
  <si>
    <t>772821</t>
  </si>
  <si>
    <t>CH0110240600</t>
  </si>
  <si>
    <t>ARBNO.S</t>
  </si>
  <si>
    <t>Commercial Printing Services</t>
  </si>
  <si>
    <t>Appliances, Tools &amp; Housewares</t>
  </si>
  <si>
    <t>53848M</t>
  </si>
  <si>
    <t>CH0043238366</t>
  </si>
  <si>
    <t>ARYN.S</t>
  </si>
  <si>
    <t>929910</t>
  </si>
  <si>
    <t>CH0011339204</t>
  </si>
  <si>
    <t>ASCN.S</t>
  </si>
  <si>
    <t>92866P</t>
  </si>
  <si>
    <t>CH0404880129</t>
  </si>
  <si>
    <t>ASWN.S</t>
  </si>
  <si>
    <t>Reinsurance</t>
  </si>
  <si>
    <t>Financial &amp; Commodity Market Operators &amp; Service Providers</t>
  </si>
  <si>
    <t>77112N</t>
  </si>
  <si>
    <t>CH0127480363</t>
  </si>
  <si>
    <t>AUTON.S</t>
  </si>
  <si>
    <t>32504M</t>
  </si>
  <si>
    <t>CH0023405456</t>
  </si>
  <si>
    <t>AVOL.S</t>
  </si>
  <si>
    <t>682860</t>
  </si>
  <si>
    <t>CH1176493729</t>
  </si>
  <si>
    <t>BANB.S</t>
  </si>
  <si>
    <t>929734</t>
  </si>
  <si>
    <t>CH0012410517</t>
  </si>
  <si>
    <t>BALN.S</t>
  </si>
  <si>
    <t>309680</t>
  </si>
  <si>
    <t>CH0350494719</t>
  </si>
  <si>
    <t>BCGE.S</t>
  </si>
  <si>
    <t>682796</t>
  </si>
  <si>
    <t>CH0009002962</t>
  </si>
  <si>
    <t>BARN.S</t>
  </si>
  <si>
    <t>779442</t>
  </si>
  <si>
    <t>CH0001473559</t>
  </si>
  <si>
    <t>BLKB.S</t>
  </si>
  <si>
    <t>28717X</t>
  </si>
  <si>
    <t>CH0011432447</t>
  </si>
  <si>
    <t>BSLN.S</t>
  </si>
  <si>
    <t>Office Equipment</t>
  </si>
  <si>
    <t>309759</t>
  </si>
  <si>
    <t>CH0038389992</t>
  </si>
  <si>
    <t>BION.S</t>
  </si>
  <si>
    <t>933503</t>
  </si>
  <si>
    <t>CH0531751755</t>
  </si>
  <si>
    <t>BCVN.S</t>
  </si>
  <si>
    <t>866091</t>
  </si>
  <si>
    <t>CH1101098163</t>
  </si>
  <si>
    <t>BEAN.S</t>
  </si>
  <si>
    <t>142428</t>
  </si>
  <si>
    <t>CH0315966322</t>
  </si>
  <si>
    <t>BELL.S</t>
  </si>
  <si>
    <t>276485</t>
  </si>
  <si>
    <t>CH0028422100</t>
  </si>
  <si>
    <t>BBN.S</t>
  </si>
  <si>
    <t>Paper Packaging</t>
  </si>
  <si>
    <t>86533F</t>
  </si>
  <si>
    <t>CH0130293662</t>
  </si>
  <si>
    <t>BKWB.S</t>
  </si>
  <si>
    <t>755065</t>
  </si>
  <si>
    <t>CH0238627142</t>
  </si>
  <si>
    <t>BOS.S</t>
  </si>
  <si>
    <t>741050</t>
  </si>
  <si>
    <t>CH0002432174</t>
  </si>
  <si>
    <t>BUCN.S</t>
  </si>
  <si>
    <t>36182X</t>
  </si>
  <si>
    <t>CH0025536027</t>
  </si>
  <si>
    <t>BCHN.S</t>
  </si>
  <si>
    <t>53533H</t>
  </si>
  <si>
    <t>CH0212255803</t>
  </si>
  <si>
    <t>BRKN.S</t>
  </si>
  <si>
    <t>992830</t>
  </si>
  <si>
    <t>CH0244017502</t>
  </si>
  <si>
    <t>BYS.S</t>
  </si>
  <si>
    <t>749539</t>
  </si>
  <si>
    <t>CH0126639464</t>
  </si>
  <si>
    <t>CALN.S</t>
  </si>
  <si>
    <t>673461</t>
  </si>
  <si>
    <t>CH0048854746</t>
  </si>
  <si>
    <t>CPE.S</t>
  </si>
  <si>
    <t>92219M</t>
  </si>
  <si>
    <t>CH0225173167</t>
  </si>
  <si>
    <t>CMBN.S</t>
  </si>
  <si>
    <t>992918</t>
  </si>
  <si>
    <t>CH0010570759</t>
  </si>
  <si>
    <t>LISN.S</t>
  </si>
  <si>
    <t>673588</t>
  </si>
  <si>
    <t>CH0008702190</t>
  </si>
  <si>
    <t>CICN.S</t>
  </si>
  <si>
    <t>143981</t>
  </si>
  <si>
    <t>CH0012142631</t>
  </si>
  <si>
    <t>CLN.S</t>
  </si>
  <si>
    <t>36171U</t>
  </si>
  <si>
    <t>CH0025343259</t>
  </si>
  <si>
    <t>CLTN.S</t>
  </si>
  <si>
    <t>692012</t>
  </si>
  <si>
    <t>CH0360826991</t>
  </si>
  <si>
    <t>COTNE.S</t>
  </si>
  <si>
    <t>772711</t>
  </si>
  <si>
    <t>CH0014345117</t>
  </si>
  <si>
    <t>CFT.S</t>
  </si>
  <si>
    <t>50275P</t>
  </si>
  <si>
    <t>NL0011832936</t>
  </si>
  <si>
    <t>COPN.S</t>
  </si>
  <si>
    <t>259172</t>
  </si>
  <si>
    <t>CH0001624714</t>
  </si>
  <si>
    <t>CPHN.S</t>
  </si>
  <si>
    <t>276425</t>
  </si>
  <si>
    <t>CH1330780979</t>
  </si>
  <si>
    <t>CURN.S</t>
  </si>
  <si>
    <t>741305</t>
  </si>
  <si>
    <t>CH0030486770</t>
  </si>
  <si>
    <t>DAE.S</t>
  </si>
  <si>
    <t>86969F</t>
  </si>
  <si>
    <t>CH0126673539</t>
  </si>
  <si>
    <t>DKSH.S</t>
  </si>
  <si>
    <t>9104X3</t>
  </si>
  <si>
    <t>CH0042615283</t>
  </si>
  <si>
    <t>DOCM.S</t>
  </si>
  <si>
    <t>866159</t>
  </si>
  <si>
    <t>CH0011795959</t>
  </si>
  <si>
    <t>DOKA.S</t>
  </si>
  <si>
    <t>30457N</t>
  </si>
  <si>
    <t>CH0582581713</t>
  </si>
  <si>
    <t>DESN.S</t>
  </si>
  <si>
    <t>54131C</t>
  </si>
  <si>
    <t>CH0024736404</t>
  </si>
  <si>
    <t>ESUN.S</t>
  </si>
  <si>
    <t>692404</t>
  </si>
  <si>
    <t>CH0007162958</t>
  </si>
  <si>
    <t>EIC.S</t>
  </si>
  <si>
    <t>31944Q</t>
  </si>
  <si>
    <t>CH0022268228</t>
  </si>
  <si>
    <t>EFGN.S</t>
  </si>
  <si>
    <t>29916T</t>
  </si>
  <si>
    <t>CH0012829898</t>
  </si>
  <si>
    <t>EMMN.S</t>
  </si>
  <si>
    <t>992911</t>
  </si>
  <si>
    <t>CH0016440353</t>
  </si>
  <si>
    <t>EMSN.S</t>
  </si>
  <si>
    <t>51308L</t>
  </si>
  <si>
    <t>CH0034476959</t>
  </si>
  <si>
    <t>RUSE.S</t>
  </si>
  <si>
    <t>13259U</t>
  </si>
  <si>
    <t>CY0109992111</t>
  </si>
  <si>
    <t>EPH.S</t>
  </si>
  <si>
    <t>30904M</t>
  </si>
  <si>
    <t>CH1262055788</t>
  </si>
  <si>
    <t>EVE.S</t>
  </si>
  <si>
    <t>685372</t>
  </si>
  <si>
    <t>CH0009320091</t>
  </si>
  <si>
    <t>FTON.S</t>
  </si>
  <si>
    <t>729478</t>
  </si>
  <si>
    <t>CH0319416936</t>
  </si>
  <si>
    <t>FHZN.S</t>
  </si>
  <si>
    <t>933447</t>
  </si>
  <si>
    <t>CH0003541510</t>
  </si>
  <si>
    <t>FORN.S</t>
  </si>
  <si>
    <t>9060U5</t>
  </si>
  <si>
    <t>CH0360674466</t>
  </si>
  <si>
    <t>GALE.S</t>
  </si>
  <si>
    <t>993013</t>
  </si>
  <si>
    <t>CH0102659627</t>
  </si>
  <si>
    <t>GAMH.S</t>
  </si>
  <si>
    <t>912326</t>
  </si>
  <si>
    <t>CH1278877563</t>
  </si>
  <si>
    <t>GAV.S</t>
  </si>
  <si>
    <t>672626</t>
  </si>
  <si>
    <t>CH0030170408</t>
  </si>
  <si>
    <t>GEBN.S</t>
  </si>
  <si>
    <t>929718</t>
  </si>
  <si>
    <t>CH1169151003</t>
  </si>
  <si>
    <t>GF.S</t>
  </si>
  <si>
    <t>289247</t>
  </si>
  <si>
    <t>CH0010645932</t>
  </si>
  <si>
    <t>GIVN.S</t>
  </si>
  <si>
    <t>719801</t>
  </si>
  <si>
    <t>CH1173567111</t>
  </si>
  <si>
    <t>GURN.S</t>
  </si>
  <si>
    <t>35617R</t>
  </si>
  <si>
    <t>CH0012627250</t>
  </si>
  <si>
    <t>HBMN.S</t>
  </si>
  <si>
    <t>929869</t>
  </si>
  <si>
    <t>CH0466642201</t>
  </si>
  <si>
    <t>HELN.S</t>
  </si>
  <si>
    <t>8897U4</t>
  </si>
  <si>
    <t>CH0239518779</t>
  </si>
  <si>
    <t>HIAG.S</t>
  </si>
  <si>
    <t>303474</t>
  </si>
  <si>
    <t>CH0003583256</t>
  </si>
  <si>
    <t>HLEE.S</t>
  </si>
  <si>
    <t>51413U</t>
  </si>
  <si>
    <t>CH0024666528</t>
  </si>
  <si>
    <t>HOCN.S</t>
  </si>
  <si>
    <t>929702</t>
  </si>
  <si>
    <t>CH0012214059</t>
  </si>
  <si>
    <t>HOLN.S</t>
  </si>
  <si>
    <t>730989</t>
  </si>
  <si>
    <t>CH0030380734</t>
  </si>
  <si>
    <t>HUBN.S</t>
  </si>
  <si>
    <t>9106L5</t>
  </si>
  <si>
    <t>CH0363463438</t>
  </si>
  <si>
    <t>IDIA.S</t>
  </si>
  <si>
    <t>307280</t>
  </si>
  <si>
    <t>CH0023868554</t>
  </si>
  <si>
    <t>IMPN.S</t>
  </si>
  <si>
    <t>278065</t>
  </si>
  <si>
    <t>CH0011029946</t>
  </si>
  <si>
    <t>IFCN.S</t>
  </si>
  <si>
    <t>885914</t>
  </si>
  <si>
    <t>CH0006372897</t>
  </si>
  <si>
    <t>INRN.S</t>
  </si>
  <si>
    <t>982147</t>
  </si>
  <si>
    <t>CH1338987303</t>
  </si>
  <si>
    <t>ISN.S</t>
  </si>
  <si>
    <t>7713V7</t>
  </si>
  <si>
    <t>CH0325094297</t>
  </si>
  <si>
    <t>IREN.S</t>
  </si>
  <si>
    <t>68066N</t>
  </si>
  <si>
    <t>CH0102484968</t>
  </si>
  <si>
    <t>BAER.S</t>
  </si>
  <si>
    <t>933465</t>
  </si>
  <si>
    <t>CH0017875789</t>
  </si>
  <si>
    <t>JFN.S</t>
  </si>
  <si>
    <t>749302</t>
  </si>
  <si>
    <t>CH0100837282</t>
  </si>
  <si>
    <t>KARN.S</t>
  </si>
  <si>
    <t>93093K</t>
  </si>
  <si>
    <t>CH0420462266</t>
  </si>
  <si>
    <t>KLIN.S</t>
  </si>
  <si>
    <t>885919</t>
  </si>
  <si>
    <t>CH0010702154</t>
  </si>
  <si>
    <t>KOMN.S</t>
  </si>
  <si>
    <t>866440</t>
  </si>
  <si>
    <t>CH0012268360</t>
  </si>
  <si>
    <t>KUD.S</t>
  </si>
  <si>
    <t>142423</t>
  </si>
  <si>
    <t>CH0025238863</t>
  </si>
  <si>
    <t>KNIN.S</t>
  </si>
  <si>
    <t>26397H</t>
  </si>
  <si>
    <t>CH0325814116</t>
  </si>
  <si>
    <t>KURN.S</t>
  </si>
  <si>
    <t>91208A</t>
  </si>
  <si>
    <t>CH0371153492</t>
  </si>
  <si>
    <t>LANDI.S</t>
  </si>
  <si>
    <t>8865RL</t>
  </si>
  <si>
    <t>NL0010733960</t>
  </si>
  <si>
    <t>LMN.S</t>
  </si>
  <si>
    <t>881428</t>
  </si>
  <si>
    <t>CH0110303119</t>
  </si>
  <si>
    <t>LECN.S</t>
  </si>
  <si>
    <t>504357</t>
  </si>
  <si>
    <t>CH0022427626</t>
  </si>
  <si>
    <t>LEHN.S</t>
  </si>
  <si>
    <t>87751E</t>
  </si>
  <si>
    <t>CH0190891181</t>
  </si>
  <si>
    <t>LEON.S</t>
  </si>
  <si>
    <t>741668</t>
  </si>
  <si>
    <t>LI0355147575</t>
  </si>
  <si>
    <t>LLBN.S</t>
  </si>
  <si>
    <t>772868</t>
  </si>
  <si>
    <t>CH0025751329</t>
  </si>
  <si>
    <t>LOGN.S</t>
  </si>
  <si>
    <t>276442</t>
  </si>
  <si>
    <t>CH0013841017</t>
  </si>
  <si>
    <t>LONN.S</t>
  </si>
  <si>
    <t>779446</t>
  </si>
  <si>
    <t>CH1252930610</t>
  </si>
  <si>
    <t>LUKN.S</t>
  </si>
  <si>
    <t>259382</t>
  </si>
  <si>
    <t>CH0039542854</t>
  </si>
  <si>
    <t>MCHN.S</t>
  </si>
  <si>
    <t>9440GZ</t>
  </si>
  <si>
    <t>CH0468525222</t>
  </si>
  <si>
    <t>MOVE.S</t>
  </si>
  <si>
    <t>9288PA</t>
  </si>
  <si>
    <t>CH0386200239</t>
  </si>
  <si>
    <t>MEDA.S</t>
  </si>
  <si>
    <t>741737</t>
  </si>
  <si>
    <t>CH0039821084</t>
  </si>
  <si>
    <t>METN.S</t>
  </si>
  <si>
    <t>413988</t>
  </si>
  <si>
    <t>CH1357065999</t>
  </si>
  <si>
    <t>MBTN.S</t>
  </si>
  <si>
    <t>944839</t>
  </si>
  <si>
    <t>CH0003390066</t>
  </si>
  <si>
    <t>MIKN.S</t>
  </si>
  <si>
    <t>309724</t>
  </si>
  <si>
    <t>CH0276837694</t>
  </si>
  <si>
    <t>MOZN.S</t>
  </si>
  <si>
    <t>31270X</t>
  </si>
  <si>
    <t>CH0011108872</t>
  </si>
  <si>
    <t>MOBN.S</t>
  </si>
  <si>
    <t>9162XQ</t>
  </si>
  <si>
    <t>CH0256379097</t>
  </si>
  <si>
    <t>MOLN.S</t>
  </si>
  <si>
    <t>929724</t>
  </si>
  <si>
    <t>CH0038863350</t>
  </si>
  <si>
    <t>NESN.S</t>
  </si>
  <si>
    <t>41477C</t>
  </si>
  <si>
    <t>IT0004147952</t>
  </si>
  <si>
    <t>NWRN.S</t>
  </si>
  <si>
    <t>885164</t>
  </si>
  <si>
    <t>CH0012005267</t>
  </si>
  <si>
    <t>NOVN.S</t>
  </si>
  <si>
    <t>936449</t>
  </si>
  <si>
    <t>CH0000816824</t>
  </si>
  <si>
    <t>OERL.S</t>
  </si>
  <si>
    <t>53435J</t>
  </si>
  <si>
    <t>CH0038285679</t>
  </si>
  <si>
    <t>ODHN.S</t>
  </si>
  <si>
    <t>772512</t>
  </si>
  <si>
    <t>CH0003420806</t>
  </si>
  <si>
    <t>OFN.S</t>
  </si>
  <si>
    <t>69230X</t>
  </si>
  <si>
    <t>CH0111677362</t>
  </si>
  <si>
    <t>ORON.S</t>
  </si>
  <si>
    <t>32993L</t>
  </si>
  <si>
    <t>CH0024608827</t>
  </si>
  <si>
    <t>PGHN.S</t>
  </si>
  <si>
    <t>72513F</t>
  </si>
  <si>
    <t>CH0118530366</t>
  </si>
  <si>
    <t>PEAN.S</t>
  </si>
  <si>
    <t>772752</t>
  </si>
  <si>
    <t>CH1261338102</t>
  </si>
  <si>
    <t>PMN.S</t>
  </si>
  <si>
    <t>2571A8</t>
  </si>
  <si>
    <t>CH1110760852</t>
  </si>
  <si>
    <t>PPGN.S</t>
  </si>
  <si>
    <t>692169</t>
  </si>
  <si>
    <t>CH0006089921</t>
  </si>
  <si>
    <t>PEHN.S</t>
  </si>
  <si>
    <t>276844</t>
  </si>
  <si>
    <t>CH0018294154</t>
  </si>
  <si>
    <t>PSPN.S</t>
  </si>
  <si>
    <t>67922Q</t>
  </si>
  <si>
    <t>CH1251125998</t>
  </si>
  <si>
    <t>RLFB.S</t>
  </si>
  <si>
    <t>779102</t>
  </si>
  <si>
    <t>CH0210483332</t>
  </si>
  <si>
    <t>CFR.S</t>
  </si>
  <si>
    <t>992826</t>
  </si>
  <si>
    <t>CH0003671440</t>
  </si>
  <si>
    <t>RIEN.S</t>
  </si>
  <si>
    <t>905520</t>
  </si>
  <si>
    <t>CH0012032048</t>
  </si>
  <si>
    <t>ROG.S</t>
  </si>
  <si>
    <t>309745</t>
  </si>
  <si>
    <t>CH1263676327</t>
  </si>
  <si>
    <t>REHN.S</t>
  </si>
  <si>
    <t>2769T4</t>
  </si>
  <si>
    <t>SANDOZ GROUP</t>
  </si>
  <si>
    <t>CH1243598427</t>
  </si>
  <si>
    <t>SDZ.S</t>
  </si>
  <si>
    <t>413317</t>
  </si>
  <si>
    <t>CH1276028821</t>
  </si>
  <si>
    <t>SANN.S</t>
  </si>
  <si>
    <t>933479</t>
  </si>
  <si>
    <t>CH0024638212</t>
  </si>
  <si>
    <t>SCHN.S</t>
  </si>
  <si>
    <t>308586</t>
  </si>
  <si>
    <t>CH1248667003</t>
  </si>
  <si>
    <t>SWTQ.S</t>
  </si>
  <si>
    <t>933489</t>
  </si>
  <si>
    <t>CH0001319265</t>
  </si>
  <si>
    <t>SNBN.S</t>
  </si>
  <si>
    <t>9287AP</t>
  </si>
  <si>
    <t>CH0406705126</t>
  </si>
  <si>
    <t>SENSI.S</t>
  </si>
  <si>
    <t>88341J</t>
  </si>
  <si>
    <t>CH0239229302</t>
  </si>
  <si>
    <t>SFSN.S</t>
  </si>
  <si>
    <t>921809</t>
  </si>
  <si>
    <t>CH1256740924</t>
  </si>
  <si>
    <t>SGSN.S</t>
  </si>
  <si>
    <t>280747</t>
  </si>
  <si>
    <t>IL0010855885</t>
  </si>
  <si>
    <t>SHLTN.S</t>
  </si>
  <si>
    <t>740880</t>
  </si>
  <si>
    <t>CH0014284498</t>
  </si>
  <si>
    <t>SFZN.S</t>
  </si>
  <si>
    <t>9337LV</t>
  </si>
  <si>
    <t>CH0435377954</t>
  </si>
  <si>
    <t>SIGNC.S</t>
  </si>
  <si>
    <t>992809</t>
  </si>
  <si>
    <t>CH0418792922</t>
  </si>
  <si>
    <t>SIKA.S</t>
  </si>
  <si>
    <t>9522D7</t>
  </si>
  <si>
    <t>CH0496451508</t>
  </si>
  <si>
    <t>SWON.S</t>
  </si>
  <si>
    <t>143406</t>
  </si>
  <si>
    <t>CH0012549785</t>
  </si>
  <si>
    <t>SOON.S</t>
  </si>
  <si>
    <t>9299UA</t>
  </si>
  <si>
    <t>CH0106213793</t>
  </si>
  <si>
    <t>SPEXN.S</t>
  </si>
  <si>
    <t>258617</t>
  </si>
  <si>
    <t>CH0011484067</t>
  </si>
  <si>
    <t>SGKN.S</t>
  </si>
  <si>
    <t>9441Z0</t>
  </si>
  <si>
    <t>CH0002178181</t>
  </si>
  <si>
    <t>SRAIL.S</t>
  </si>
  <si>
    <t>673442</t>
  </si>
  <si>
    <t>CH0002361068</t>
  </si>
  <si>
    <t>STGN.S</t>
  </si>
  <si>
    <t>673975</t>
  </si>
  <si>
    <t>CH1175448666</t>
  </si>
  <si>
    <t>STMN.S</t>
  </si>
  <si>
    <t>929717</t>
  </si>
  <si>
    <t>CH0038388911</t>
  </si>
  <si>
    <t>SUN.S</t>
  </si>
  <si>
    <t>26394L</t>
  </si>
  <si>
    <t>CH0014852781</t>
  </si>
  <si>
    <t>SLHN.S</t>
  </si>
  <si>
    <t>288983</t>
  </si>
  <si>
    <t>CH0008038389</t>
  </si>
  <si>
    <t>SPSN.S</t>
  </si>
  <si>
    <t>77161H</t>
  </si>
  <si>
    <t>CH0126881561</t>
  </si>
  <si>
    <t>SRENH.S</t>
  </si>
  <si>
    <t>779117</t>
  </si>
  <si>
    <t>CH1351577726</t>
  </si>
  <si>
    <t>STLN.S</t>
  </si>
  <si>
    <t>685617</t>
  </si>
  <si>
    <t>CH0008742519</t>
  </si>
  <si>
    <t>SCMN.S</t>
  </si>
  <si>
    <t>289182</t>
  </si>
  <si>
    <t>CH0010675863</t>
  </si>
  <si>
    <t>SQN.S</t>
  </si>
  <si>
    <t>505384</t>
  </si>
  <si>
    <t>CH0012100191</t>
  </si>
  <si>
    <t>TECN.S</t>
  </si>
  <si>
    <t>259315</t>
  </si>
  <si>
    <t>CH0012453913</t>
  </si>
  <si>
    <t>TEMN.S</t>
  </si>
  <si>
    <t>309729</t>
  </si>
  <si>
    <t>CH0012255151</t>
  </si>
  <si>
    <t>UHR.S</t>
  </si>
  <si>
    <t>265659</t>
  </si>
  <si>
    <t>CH0011178255</t>
  </si>
  <si>
    <t>TXGN.S</t>
  </si>
  <si>
    <t>51231E</t>
  </si>
  <si>
    <t>CH0033361673</t>
  </si>
  <si>
    <t>UBXN.S</t>
  </si>
  <si>
    <t>9215N3</t>
  </si>
  <si>
    <t>CH0244767585</t>
  </si>
  <si>
    <t>UBSG.S</t>
  </si>
  <si>
    <t>98027D</t>
  </si>
  <si>
    <t>CH0542483745</t>
  </si>
  <si>
    <t>VZUG.S</t>
  </si>
  <si>
    <t>307297</t>
  </si>
  <si>
    <t>CH0367427686</t>
  </si>
  <si>
    <t>VLRT.S</t>
  </si>
  <si>
    <t>892197</t>
  </si>
  <si>
    <t>CH0014786500</t>
  </si>
  <si>
    <t>VATN.S</t>
  </si>
  <si>
    <t>2765CQ</t>
  </si>
  <si>
    <t>CH0305285295</t>
  </si>
  <si>
    <t>VARN.S</t>
  </si>
  <si>
    <t>7084PR</t>
  </si>
  <si>
    <t>CH0311864901</t>
  </si>
  <si>
    <t>VACN.S</t>
  </si>
  <si>
    <t>992922</t>
  </si>
  <si>
    <t>CH0530235594</t>
  </si>
  <si>
    <t>VETN.S</t>
  </si>
  <si>
    <t>729645</t>
  </si>
  <si>
    <t>CH0012335540</t>
  </si>
  <si>
    <t>VONN.S</t>
  </si>
  <si>
    <t>944021</t>
  </si>
  <si>
    <t>LI0315487269</t>
  </si>
  <si>
    <t>VPBN.S</t>
  </si>
  <si>
    <t>50311T</t>
  </si>
  <si>
    <t>CH0528751586</t>
  </si>
  <si>
    <t>VZN.S</t>
  </si>
  <si>
    <t>308670</t>
  </si>
  <si>
    <t>CH0305951201</t>
  </si>
  <si>
    <t>WKB.S</t>
  </si>
  <si>
    <t>7078DT</t>
  </si>
  <si>
    <t>CH1276062754</t>
  </si>
  <si>
    <t>WIHN.S</t>
  </si>
  <si>
    <t>29540K</t>
  </si>
  <si>
    <t>CH0019396990</t>
  </si>
  <si>
    <t>YPSN.S</t>
  </si>
  <si>
    <t>741273</t>
  </si>
  <si>
    <t>CH0276534614</t>
  </si>
  <si>
    <t>ZEHN.S</t>
  </si>
  <si>
    <t>505398</t>
  </si>
  <si>
    <t>CH0312309682</t>
  </si>
  <si>
    <t>ZUBN.S</t>
  </si>
  <si>
    <t>87289L</t>
  </si>
  <si>
    <t>CH0148052126</t>
  </si>
  <si>
    <t>ZUGN.S</t>
  </si>
  <si>
    <t>929733</t>
  </si>
  <si>
    <t>CH0011075394</t>
  </si>
  <si>
    <t>ZURN.S</t>
  </si>
  <si>
    <t>NAME</t>
  </si>
  <si>
    <t>ISIN CODE</t>
  </si>
  <si>
    <t>RIC</t>
  </si>
  <si>
    <t>TRBC INDUSTRY NAME</t>
  </si>
  <si>
    <t>ADDEX THERAPEUTICS - Environment Pillar Score</t>
  </si>
  <si>
    <t>ADECCO GROUP - Environment Pillar Score</t>
  </si>
  <si>
    <t>ADVAL TECH N - Environment Pillar Score</t>
  </si>
  <si>
    <t>AEVIS VICTORIA - Environment Pillar Score</t>
  </si>
  <si>
    <t>AIRESIS 'R' - Environment Pillar Score</t>
  </si>
  <si>
    <t>AMS-OSRAM AG - Environment Pillar Score</t>
  </si>
  <si>
    <t>APG SGA - Environment Pillar Score</t>
  </si>
  <si>
    <t>ARBONIA AG - Environment Pillar Score</t>
  </si>
  <si>
    <t>ARYZTA - Environment Pillar Score</t>
  </si>
  <si>
    <t>AVOLTA AG - Environment Pillar Score</t>
  </si>
  <si>
    <t>BACHEM HOLDING - Environment Pillar Score</t>
  </si>
  <si>
    <t>BANQUE CANTON.DE GENEVE - Environment Pillar Score</t>
  </si>
  <si>
    <t>BARRY CALLEBAUT - Environment Pillar Score</t>
  </si>
  <si>
    <t>BASELLANDSCHAFTLICH E - Environment Pillar Score</t>
  </si>
  <si>
    <t>BASILEA PHARMACEUTICA - Environment Pillar Score</t>
  </si>
  <si>
    <t>BOSSARD 'B' - Environment Pillar Score</t>
  </si>
  <si>
    <t>BUCHER INDUSTRIES - Environment Pillar Score</t>
  </si>
  <si>
    <t>BURCKHARDT CMPSN.HLDG. - Environment Pillar Score</t>
  </si>
  <si>
    <t>BURKHALTER N - Environment Pillar Score</t>
  </si>
  <si>
    <t>CICOR TECHNOLOGIES - Environment Pillar Score</t>
  </si>
  <si>
    <t>CLARIANT - Environment Pillar Score</t>
  </si>
  <si>
    <t>COLTENE N - Environment Pillar Score</t>
  </si>
  <si>
    <t>COMET HOLDINGS 'R' - Environment Pillar Score</t>
  </si>
  <si>
    <t>COMPAGNIE FINANCIERE - Environment Pillar Score</t>
  </si>
  <si>
    <t>DOCMORRIS AG - Environment Pillar Score</t>
  </si>
  <si>
    <t>DORMA KABA HOLD - Environment Pillar Score</t>
  </si>
  <si>
    <t>DOTTIKON ES HOLDING - Environment Pillar Score</t>
  </si>
  <si>
    <t>EDISUN POWER EUROPE N - Environment Pillar Score</t>
  </si>
  <si>
    <t>EEII - Environment Pillar Score</t>
  </si>
  <si>
    <t>EMMI AG - Environment Pillar Score</t>
  </si>
  <si>
    <t>FEINTOOL - Environment Pillar Score</t>
  </si>
  <si>
    <t>FLUGHAFEN ZURICH - Environment Pillar Score</t>
  </si>
  <si>
    <t>FORBO HDG. - Environment Pillar Score</t>
  </si>
  <si>
    <t>GALENICA SANTE - Environment Pillar Score</t>
  </si>
  <si>
    <t>HBM HEALTHCARE INVS. - Environment Pillar Score</t>
  </si>
  <si>
    <t>HELVETIA HOLDING N - Environment Pillar Score</t>
  </si>
  <si>
    <t>HIAG IMMOBILIEN - Environment Pillar Score</t>
  </si>
  <si>
    <t>HIGHLIGHT EVENT &amp; ENTM. - Environment Pillar Score</t>
  </si>
  <si>
    <t>INTERROLL - Environment Pillar Score</t>
  </si>
  <si>
    <t>INTERSHOP N - Environment Pillar Score</t>
  </si>
  <si>
    <t>INVESTIS HOLDING - Environment Pillar Score</t>
  </si>
  <si>
    <t>JULIUS BAER GRUPPE - Environment Pillar Score</t>
  </si>
  <si>
    <t>KUROS BIOSCIENCES - Environment Pillar Score</t>
  </si>
  <si>
    <t>LANDIS+GYR GROUP - Environment Pillar Score</t>
  </si>
  <si>
    <t>LASTMINUTE - Environment Pillar Score</t>
  </si>
  <si>
    <t>LECLANCHE 'N' - Environment Pillar Score</t>
  </si>
  <si>
    <t>MCH GROUP - Environment Pillar Score</t>
  </si>
  <si>
    <t>MEDACTA GROUP - Environment Pillar Score</t>
  </si>
  <si>
    <t>MEDARTIS HOLDING - Environment Pillar Score</t>
  </si>
  <si>
    <t>METALL ZUG - Environment Pillar Score</t>
  </si>
  <si>
    <t>MOBILEZONE HOLDING - Environment Pillar Score</t>
  </si>
  <si>
    <t>MOLECULAR PARTNERS - Environment Pillar Score</t>
  </si>
  <si>
    <t>NEWRON PHARMACEUTICALS - Environment Pillar Score</t>
  </si>
  <si>
    <t>NOVARTIS 'R' - Environment Pillar Score</t>
  </si>
  <si>
    <t>OC OERLIKON CORPORATION - Environment Pillar Score</t>
  </si>
  <si>
    <t>ORASCOM DEV.HOLDING N - Environment Pillar Score</t>
  </si>
  <si>
    <t>PSP SWISS PROPERTY AG - Environment Pillar Score</t>
  </si>
  <si>
    <t>RELIEF THERAPEUTICS - Environment Pillar Score</t>
  </si>
  <si>
    <t>RICHEMONT N - Environment Pillar Score</t>
  </si>
  <si>
    <t>ROMANDE ENERGIE - Environment Pillar Score</t>
  </si>
  <si>
    <t>SCHWEITER N - Environment Pillar Score</t>
  </si>
  <si>
    <t>SCHWEIZERISCHE NAT.BK. - Environment Pillar Score</t>
  </si>
  <si>
    <t>SENSIRION HOLDING - Environment Pillar Score</t>
  </si>
  <si>
    <t>SFS GROUP - Environment Pillar Score</t>
  </si>
  <si>
    <t>SHL TELEMEDICINE - Environment Pillar Score</t>
  </si>
  <si>
    <t>$$ER: 9898,NO DATA AVAILABLE</t>
  </si>
  <si>
    <t>SONOVA N - Environment Pillar Score</t>
  </si>
  <si>
    <t>SPEXIS N - Environment Pillar Score</t>
  </si>
  <si>
    <t>ST GALLER KANTONALBANK - Environment Pillar Score</t>
  </si>
  <si>
    <t>STADLER RAIL - Environment Pillar Score</t>
  </si>
  <si>
    <t>SWISS LIFE HOLDING - Environment Pillar Score</t>
  </si>
  <si>
    <t>SWISS PRIME SITE - Environment Pillar Score</t>
  </si>
  <si>
    <t>SWISS RE - Environment Pillar Score</t>
  </si>
  <si>
    <t>SWISS STEEL HOLDING AG - Environment Pillar Score</t>
  </si>
  <si>
    <t>SWISSCOM 'R' - Environment Pillar Score</t>
  </si>
  <si>
    <t>SWISSQUOTE 'R' - Environment Pillar Score</t>
  </si>
  <si>
    <t>TECAN 'R' - Environment Pillar Score</t>
  </si>
  <si>
    <t>THE SWATCH GROUP - Environment Pillar Score</t>
  </si>
  <si>
    <t>VALARTIS GROUP I - Environment Pillar Score</t>
  </si>
  <si>
    <t>VALIANT 'R' - Environment Pillar Score</t>
  </si>
  <si>
    <t>VARIA US PROPERTIES - Environment Pillar Score</t>
  </si>
  <si>
    <t>VAT GROUP - Environment Pillar Score</t>
  </si>
  <si>
    <t>YPSOMED HOLDING R - Environment Pillar Score</t>
  </si>
  <si>
    <t>ZEHNDER GROUP - Environment Pillar Score</t>
  </si>
  <si>
    <t>ZUBLIN IM.HLDG. - Environment Pillar Score</t>
  </si>
  <si>
    <t>ZUG ESTATES HOLDINGS - Environment Pillar Score</t>
  </si>
  <si>
    <t>ADDEX THERAPEUTICS - Governance Pillar Score</t>
  </si>
  <si>
    <t>ADECCO GROUP - Governance Pillar Score</t>
  </si>
  <si>
    <t>ADVAL TECH N - Governance Pillar Score</t>
  </si>
  <si>
    <t>AEVIS VICTORIA - Governance Pillar Score</t>
  </si>
  <si>
    <t>AMS-OSRAM AG - Governance Pillar Score</t>
  </si>
  <si>
    <t>APG SGA - Governance Pillar Score</t>
  </si>
  <si>
    <t>ARBONIA AG - Governance Pillar Score</t>
  </si>
  <si>
    <t>AVOLTA AG - Governance Pillar Score</t>
  </si>
  <si>
    <t>BACHEM HOLDING - Governance Pillar Score</t>
  </si>
  <si>
    <t>BANQUE CANTON.DE GENEVE - Governance Pillar Score</t>
  </si>
  <si>
    <t>BARRY CALLEBAUT - Governance Pillar Score</t>
  </si>
  <si>
    <t>BASELLANDSCHAFTLICH E - Governance Pillar Score</t>
  </si>
  <si>
    <t>BOSSARD 'B' - Governance Pillar Score</t>
  </si>
  <si>
    <t>BUCHER INDUSTRIES - Governance Pillar Score</t>
  </si>
  <si>
    <t>BURCKHARDT CMPSN.HLDG. - Governance Pillar Score</t>
  </si>
  <si>
    <t>CICOR TECHNOLOGIES - Governance Pillar Score</t>
  </si>
  <si>
    <t>CLARIANT - Governance Pillar Score</t>
  </si>
  <si>
    <t>COLTENE N - Governance Pillar Score</t>
  </si>
  <si>
    <t>COMET HOLDINGS 'R' - Governance Pillar Score</t>
  </si>
  <si>
    <t>DOCMORRIS AG - Governance Pillar Score</t>
  </si>
  <si>
    <t>DORMA KABA HOLD - Governance Pillar Score</t>
  </si>
  <si>
    <t>DOTTIKON ES HOLDING - Governance Pillar Score</t>
  </si>
  <si>
    <t>EDISUN POWER EUROPE N - Governance Pillar Score</t>
  </si>
  <si>
    <t>EMMI AG - Governance Pillar Score</t>
  </si>
  <si>
    <t>FEINTOOL - Governance Pillar Score</t>
  </si>
  <si>
    <t>FLUGHAFEN ZURICH - Governance Pillar Score</t>
  </si>
  <si>
    <t>FORBO HDG. - Governance Pillar Score</t>
  </si>
  <si>
    <t>HBM HEALTHCARE INVS. - Governance Pillar Score</t>
  </si>
  <si>
    <t>HELVETIA HOLDING N - Governance Pillar Score</t>
  </si>
  <si>
    <t>HIAG IMMOBILIEN - Governance Pillar Score</t>
  </si>
  <si>
    <t>INTERROLL - Governance Pillar Score</t>
  </si>
  <si>
    <t>INTERSHOP N - Governance Pillar Score</t>
  </si>
  <si>
    <t>INVESTIS HOLDING - Governance Pillar Score</t>
  </si>
  <si>
    <t>KUROS BIOSCIENCES - Governance Pillar Score</t>
  </si>
  <si>
    <t>LANDIS+GYR GROUP - Governance Pillar Score</t>
  </si>
  <si>
    <t>LASTMINUTE - Governance Pillar Score</t>
  </si>
  <si>
    <t>MCH GROUP - Governance Pillar Score</t>
  </si>
  <si>
    <t>MEDACTA GROUP - Governance Pillar Score</t>
  </si>
  <si>
    <t>MEDARTIS HOLDING - Governance Pillar Score</t>
  </si>
  <si>
    <t>MOBILEZONE HOLDING - Governance Pillar Score</t>
  </si>
  <si>
    <t>MOLECULAR PARTNERS - Governance Pillar Score</t>
  </si>
  <si>
    <t>NEWRON PHARMACEUTICALS - Governance Pillar Score</t>
  </si>
  <si>
    <t>NOVARTIS 'R' - Governance Pillar Score</t>
  </si>
  <si>
    <t>OC OERLIKON CORPORATION - Governance Pillar Score</t>
  </si>
  <si>
    <t>PSP SWISS PROPERTY AG - Governance Pillar Score</t>
  </si>
  <si>
    <t>RELIEF THERAPEUTICS - Governance Pillar Score</t>
  </si>
  <si>
    <t>ROMANDE ENERGIE - Governance Pillar Score</t>
  </si>
  <si>
    <t>SCHWEITER N - Governance Pillar Score</t>
  </si>
  <si>
    <t>SCHWEIZERISCHE NAT.BK. - Governance Pillar Score</t>
  </si>
  <si>
    <t>SENSIRION HOLDING - Governance Pillar Score</t>
  </si>
  <si>
    <t>SHL TELEMEDICINE - Governance Pillar Score</t>
  </si>
  <si>
    <t>SONOVA N - Governance Pillar Score</t>
  </si>
  <si>
    <t>SPEXIS N - Governance Pillar Score</t>
  </si>
  <si>
    <t>ST GALLER KANTONALBANK - Governance Pillar Score</t>
  </si>
  <si>
    <t>SWISS LIFE HOLDING - Governance Pillar Score</t>
  </si>
  <si>
    <t>SWISS PRIME SITE - Governance Pillar Score</t>
  </si>
  <si>
    <t>SWISS RE - Governance Pillar Score</t>
  </si>
  <si>
    <t>SWISS STEEL HOLDING AG - Governance Pillar Score</t>
  </si>
  <si>
    <t>SWISSCOM 'R' - Governance Pillar Score</t>
  </si>
  <si>
    <t>SWISSQUOTE 'R' - Governance Pillar Score</t>
  </si>
  <si>
    <t>THE SWATCH GROUP - Governance Pillar Score</t>
  </si>
  <si>
    <t>VALARTIS GROUP I - Governance Pillar Score</t>
  </si>
  <si>
    <t>VALIANT 'R' - Governance Pillar Score</t>
  </si>
  <si>
    <t>VARIA US PROPERTIES - Governance Pillar Score</t>
  </si>
  <si>
    <t>VAT GROUP - Governance Pillar Score</t>
  </si>
  <si>
    <t>YPSOMED HOLDING R - Governance Pillar Score</t>
  </si>
  <si>
    <t>ZEHNDER GROUP - Governance Pillar Score</t>
  </si>
  <si>
    <t>ZUBLIN IM.HLDG. - Governance Pillar Score</t>
  </si>
  <si>
    <t>ADDEX THERAPEUTICS - Social Pillar Score</t>
  </si>
  <si>
    <t>ADECCO GROUP - Social Pillar Score</t>
  </si>
  <si>
    <t>ADVAL TECH N - Social Pillar Score</t>
  </si>
  <si>
    <t>AEVIS VICTORIA - Social Pillar Score</t>
  </si>
  <si>
    <t>AMS-OSRAM AG - Social Pillar Score</t>
  </si>
  <si>
    <t>APG SGA - Social Pillar Score</t>
  </si>
  <si>
    <t>ARBONIA AG - Social Pillar Score</t>
  </si>
  <si>
    <t>AVOLTA AG - Social Pillar Score</t>
  </si>
  <si>
    <t>BACHEM HOLDING - Social Pillar Score</t>
  </si>
  <si>
    <t>BANQUE CANTON.DE GENEVE - Social Pillar Score</t>
  </si>
  <si>
    <t>BARRY CALLEBAUT - Social Pillar Score</t>
  </si>
  <si>
    <t>BOSSARD 'B' - Social Pillar Score</t>
  </si>
  <si>
    <t>BUCHER INDUSTRIES - Social Pillar Score</t>
  </si>
  <si>
    <t>CICOR TECHNOLOGIES - Social Pillar Score</t>
  </si>
  <si>
    <t>CLARIANT - Social Pillar Score</t>
  </si>
  <si>
    <t>COLTENE N - Social Pillar Score</t>
  </si>
  <si>
    <t>DOCMORRIS AG - Social Pillar Score</t>
  </si>
  <si>
    <t>DORMA KABA HOLD - Social Pillar Score</t>
  </si>
  <si>
    <t>DOTTIKON ES HOLDING - Social Pillar Score</t>
  </si>
  <si>
    <t>EMMI AG - Social Pillar Score</t>
  </si>
  <si>
    <t>FEINTOOL - Social Pillar Score</t>
  </si>
  <si>
    <t>FLUGHAFEN ZURICH - Social Pillar Score</t>
  </si>
  <si>
    <t>HBM HEALTHCARE INVS. - Social Pillar Score</t>
  </si>
  <si>
    <t>HELVETIA HOLDING N - Social Pillar Score</t>
  </si>
  <si>
    <t>HIAG IMMOBILIEN - Social Pillar Score</t>
  </si>
  <si>
    <t>INTERROLL - Social Pillar Score</t>
  </si>
  <si>
    <t>INTERSHOP N - Social Pillar Score</t>
  </si>
  <si>
    <t>KUROS BIOSCIENCES - Social Pillar Score</t>
  </si>
  <si>
    <t>LANDIS+GYR GROUP - Social Pillar Score</t>
  </si>
  <si>
    <t>MCH GROUP - Social Pillar Score</t>
  </si>
  <si>
    <t>MEDACTA GROUP - Social Pillar Score</t>
  </si>
  <si>
    <t>MOBILEZONE HOLDING - Social Pillar Score</t>
  </si>
  <si>
    <t>MOLECULAR PARTNERS - Social Pillar Score</t>
  </si>
  <si>
    <t>NEWRON PHARMACEUTICALS - Social Pillar Score</t>
  </si>
  <si>
    <t>NOVARTIS 'R' - Social Pillar Score</t>
  </si>
  <si>
    <t>PSP SWISS PROPERTY AG - Social Pillar Score</t>
  </si>
  <si>
    <t>ROMANDE ENERGIE - Social Pillar Score</t>
  </si>
  <si>
    <t>SCHWEITER N - Social Pillar Score</t>
  </si>
  <si>
    <t>SCHWEIZERISCHE NAT.BK. - Social Pillar Score</t>
  </si>
  <si>
    <t>SHL TELEMEDICINE - Social Pillar Score</t>
  </si>
  <si>
    <t>SONOVA N - Social Pillar Score</t>
  </si>
  <si>
    <t>SPEXIS N - Social Pillar Score</t>
  </si>
  <si>
    <t>SWISS LIFE HOLDING - Social Pillar Score</t>
  </si>
  <si>
    <t>SWISS PRIME SITE - Social Pillar Score</t>
  </si>
  <si>
    <t>SWISS RE - Social Pillar Score</t>
  </si>
  <si>
    <t>SWISS STEEL HOLDING AG - Social Pillar Score</t>
  </si>
  <si>
    <t>SWISSCOM 'R' - Social Pillar Score</t>
  </si>
  <si>
    <t>THE SWATCH GROUP - Social Pillar Score</t>
  </si>
  <si>
    <t>VALARTIS GROUP I - Social Pillar Score</t>
  </si>
  <si>
    <t>VALIANT 'R' - Social Pillar Score</t>
  </si>
  <si>
    <t>VAT GROUP - Social Pillar Score</t>
  </si>
  <si>
    <t>YPSOMED HOLDING R - Social Pillar Score</t>
  </si>
  <si>
    <t>ZEHNDER GROUP - Social Pillar Score</t>
  </si>
  <si>
    <t>ADDEX THERAPEUTICS - ESG Score</t>
  </si>
  <si>
    <t>ADECCO GROUP - ESG Score</t>
  </si>
  <si>
    <t>ADVAL TECH N - ESG Score</t>
  </si>
  <si>
    <t>AEVIS VICTORIA - ESG Score</t>
  </si>
  <si>
    <t>AMS-OSRAM AG - ESG Score</t>
  </si>
  <si>
    <t>APG SGA - ESG Score</t>
  </si>
  <si>
    <t>ARBONIA AG - ESG Score</t>
  </si>
  <si>
    <t>AVOLTA AG - ESG Score</t>
  </si>
  <si>
    <t>BACHEM HOLDING - ESG Score</t>
  </si>
  <si>
    <t>BANQUE CANTON.DE GENEVE - ESG Score</t>
  </si>
  <si>
    <t>BARRY CALLEBAUT - ESG Score</t>
  </si>
  <si>
    <t>BOSSARD 'B' - ESG Score</t>
  </si>
  <si>
    <t>BUCHER INDUSTRIES - ESG Score</t>
  </si>
  <si>
    <t>CICOR TECHNOLOGIES - ESG Score</t>
  </si>
  <si>
    <t>CLARIANT - ESG Score</t>
  </si>
  <si>
    <t>COLTENE N - ESG Score</t>
  </si>
  <si>
    <t>DOCMORRIS AG - ESG Score</t>
  </si>
  <si>
    <t>DORMA KABA HOLD - ESG Score</t>
  </si>
  <si>
    <t>DOTTIKON ES HOLDING - ESG Score</t>
  </si>
  <si>
    <t>EMMI AG - ESG Score</t>
  </si>
  <si>
    <t>FEINTOOL - ESG Score</t>
  </si>
  <si>
    <t>FLUGHAFEN ZURICH - ESG Score</t>
  </si>
  <si>
    <t>HBM HEALTHCARE INVS. - ESG Score</t>
  </si>
  <si>
    <t>HELVETIA HOLDING N - ESG Score</t>
  </si>
  <si>
    <t>HIAG IMMOBILIEN - ESG Score</t>
  </si>
  <si>
    <t>INTERROLL - ESG Score</t>
  </si>
  <si>
    <t>INTERSHOP N - ESG Score</t>
  </si>
  <si>
    <t>KUROS BIOSCIENCES - ESG Score</t>
  </si>
  <si>
    <t>LANDIS+GYR GROUP - ESG Score</t>
  </si>
  <si>
    <t>MCH GROUP - ESG Score</t>
  </si>
  <si>
    <t>MEDACTA GROUP - ESG Score</t>
  </si>
  <si>
    <t>MOBILEZONE HOLDING - ESG Score</t>
  </si>
  <si>
    <t>MOLECULAR PARTNERS - ESG Score</t>
  </si>
  <si>
    <t>NEWRON PHARMACEUTICALS - ESG Score</t>
  </si>
  <si>
    <t>NOVARTIS 'R' - ESG Score</t>
  </si>
  <si>
    <t>PSP SWISS PROPERTY AG - ESG Score</t>
  </si>
  <si>
    <t>ROMANDE ENERGIE - ESG Score</t>
  </si>
  <si>
    <t>SCHWEITER N - ESG Score</t>
  </si>
  <si>
    <t>SCHWEIZERISCHE NAT.BK. - ESG Score</t>
  </si>
  <si>
    <t>SHL TELEMEDICINE - ESG Score</t>
  </si>
  <si>
    <t>SONOVA N - ESG Score</t>
  </si>
  <si>
    <t>SPEXIS N - ESG Score</t>
  </si>
  <si>
    <t>SWISS LIFE HOLDING - ESG Score</t>
  </si>
  <si>
    <t>SWISS PRIME SITE - ESG Score</t>
  </si>
  <si>
    <t>SWISS RE - ESG Score</t>
  </si>
  <si>
    <t>SWISS STEEL HOLDING AG - ESG Score</t>
  </si>
  <si>
    <t>SWISSCOM 'R' - ESG Score</t>
  </si>
  <si>
    <t>THE SWATCH GROUP - ESG Score</t>
  </si>
  <si>
    <t>VALARTIS GROUP I - ESG Score</t>
  </si>
  <si>
    <t>VALIANT 'R' - ESG Score</t>
  </si>
  <si>
    <t>VAT GROUP - ESG Score</t>
  </si>
  <si>
    <t>YPSOMED HOLDING R - ESG Score</t>
  </si>
  <si>
    <t>ZEHNDER GROUP - ESG Score</t>
  </si>
  <si>
    <t>ABB LTD - RETURN ON EQUITY - TOTAL (%)</t>
  </si>
  <si>
    <t>ADDEX THERAPEUTICS - RETURN ON EQUITY - TOTAL (%)</t>
  </si>
  <si>
    <t>ADECCO GROUP - RETURN ON EQUITY - TOTAL (%)</t>
  </si>
  <si>
    <t>AEVIS VICTORIA - RETURN ON EQUITY - TOTAL (%)</t>
  </si>
  <si>
    <t>ALCON AG - RETURN ON EQUITY - TOTAL (%)</t>
  </si>
  <si>
    <t>ALLREAL HOLDING AG - RETURN ON EQUITY - TOTAL (%)</t>
  </si>
  <si>
    <t>ALPINE SELECT AG - RETURN ON EQUITY - TOTAL (%)</t>
  </si>
  <si>
    <t>ALSO HOLDING AG - RETURN ON EQUITY - TOTAL (%)</t>
  </si>
  <si>
    <t>ALUFLEXPA - RETURN ON EQUITY - TOTAL (%)</t>
  </si>
  <si>
    <t>AMS-OSRAM AG - RETURN ON EQUITY - TOTAL (%)</t>
  </si>
  <si>
    <t>AP - RETURN ON EQUITY - TOTAL (%)</t>
  </si>
  <si>
    <t>ARBONIA AG - RETURN ON EQUITY - TOTAL (%)</t>
  </si>
  <si>
    <t>ASCOM HOLDING AG - RETURN ON EQUITY - TOTAL (%)</t>
  </si>
  <si>
    <t>ASMALLWORLD AG - RETURN ON EQUITY - TOTAL (%)</t>
  </si>
  <si>
    <t>AUTONEUM HOLD - RETURN ON EQUITY - TOTAL (%)</t>
  </si>
  <si>
    <t>AVOLTA AG - RETURN ON EQUITY - TOTAL (%)</t>
  </si>
  <si>
    <t>BACHEM HOLDING - RETURN ON EQUITY - TOTAL (%)</t>
  </si>
  <si>
    <t>BALOISE HOLDING AG - RETURN ON EQUITY - TOTAL (%)</t>
  </si>
  <si>
    <t>BARRY CALLEBAUT - RETURN ON EQUITY - TOTAL (%)</t>
  </si>
  <si>
    <t>BB BIOTECH AG - RETURN ON EQUITY - TOTAL (%)</t>
  </si>
  <si>
    <t>BANQUE CANT VAUDOISE - RETURN ON EQUITY - TOTAL (%)</t>
  </si>
  <si>
    <t>BELIMO HOLDINGS AG - RETURN ON EQUITY - TOTAL (%)</t>
  </si>
  <si>
    <t>BELL FOOD GROUP AG - RETURN ON EQUITY - TOTAL (%)</t>
  </si>
  <si>
    <t>BELLEVUE GROUP AG - RETURN ON EQUITY - TOTAL (%)</t>
  </si>
  <si>
    <t>BKW AG - RETURN ON EQUITY - TOTAL (%)</t>
  </si>
  <si>
    <t>BYSTRONIC - RETURN ON EQUITY - TOTAL (%)</t>
  </si>
  <si>
    <t>CALIDA HOLDING AG - RETURN ON EQUITY - TOTAL (%)</t>
  </si>
  <si>
    <t>CASTLE PRIVATE - RETURN ON EQUITY - TOTAL (%)</t>
  </si>
  <si>
    <t>CEMBRA MONEY BANK AG - RETURN ON EQUITY - TOTAL (%)</t>
  </si>
  <si>
    <t>CHOCO LINDT &amp; SPRUEN - RETURN ON EQUITY - TOTAL (%)</t>
  </si>
  <si>
    <t>CICOR TECHNOLOGIES - RETURN ON EQUITY - TOTAL (%)</t>
  </si>
  <si>
    <t>COSMO PHARMA - RETURN ON EQUITY - TOTAL (%)</t>
  </si>
  <si>
    <t>CPH GROUP AG - RETURN ON EQUITY - TOTAL (%)</t>
  </si>
  <si>
    <t>CURATIS HOLDING AG - RETURN ON EQUITY - TOTAL (%)</t>
  </si>
  <si>
    <t>DAETWYLER HOLDING AG - RETURN ON EQUITY - TOTAL (%)</t>
  </si>
  <si>
    <t>DKSH HOLDING AG - RETURN ON EQUITY - TOTAL (%)</t>
  </si>
  <si>
    <t>DOCMORRIS AG - RETURN ON EQUITY - TOTAL (%)</t>
  </si>
  <si>
    <t>DOTTIKON ES HOLDING - RETURN ON EQUITY - TOTAL (%)</t>
  </si>
  <si>
    <t>EFG INTERNATIONAL - RETURN ON EQUITY - TOTAL (%)</t>
  </si>
  <si>
    <t>EMMI AG - RETURN ON EQUITY - TOTAL (%)</t>
  </si>
  <si>
    <t>EMS-CHEMIE HOLDING - RETURN ON EQUITY - TOTAL (%)</t>
  </si>
  <si>
    <t>ENR RUSSIA INVEST SA - RETURN ON EQUITY - TOTAL (%)</t>
  </si>
  <si>
    <t>EPH EUROPEAN - RETURN ON EQUITY - TOTAL (%)</t>
  </si>
  <si>
    <t>EVOLVA HOLDING LTD - RETURN ON EQUITY - TOTAL (%)</t>
  </si>
  <si>
    <t>GAM HOLDING AG - RETURN ON EQUITY - TOTAL (%)</t>
  </si>
  <si>
    <t>CARLO GAVAZZI AG - RETURN ON EQUITY - TOTAL (%)</t>
  </si>
  <si>
    <t>GEBERIT AG - RETURN ON EQUITY - TOTAL (%)</t>
  </si>
  <si>
    <t>GEORG FISCHER AG - RETURN ON EQUITY - TOTAL (%)</t>
  </si>
  <si>
    <t>GIVAUDAN SA - RETURN ON EQUITY - TOTAL (%)</t>
  </si>
  <si>
    <t>GURIT HOLDING AG - RETURN ON EQUITY - TOTAL (%)</t>
  </si>
  <si>
    <t>HIAG IMMOBILIEN - RETURN ON EQUITY - TOTAL (%)</t>
  </si>
  <si>
    <t>HOCN LTD - RETURN ON EQUITY - TOTAL (%)</t>
  </si>
  <si>
    <t>HOLCI - RETURN ON EQUITY - TOTAL (%)</t>
  </si>
  <si>
    <t>HUBER+SUHNER AG - RETURN ON EQUITY - TOTAL (%)</t>
  </si>
  <si>
    <t>IDORSIA LTD - RETURN ON EQUITY - TOTAL (%)</t>
  </si>
  <si>
    <t>IMPLENIA AG - RETURN ON EQUITY - TOTAL (%)</t>
  </si>
  <si>
    <t>INFICON HOLDING AG - RETURN ON EQUITY - TOTAL (%)</t>
  </si>
  <si>
    <t>JUNGFRAUBAHN - RETURN ON EQUITY - TOTAL (%)</t>
  </si>
  <si>
    <t>KARDEX HOLDING - RETURN ON EQUITY - TOTAL (%)</t>
  </si>
  <si>
    <t>KLINGELNBERG AG - RETURN ON EQUITY - TOTAL (%)</t>
  </si>
  <si>
    <t>KOMAX HOLDING AG - RETURN ON EQUITY - TOTAL (%)</t>
  </si>
  <si>
    <t>KUDELSKI SA - RETURN ON EQUITY - TOTAL (%)</t>
  </si>
  <si>
    <t>KUEHNE UND NAG - RETURN ON EQUITY - TOTAL (%)</t>
  </si>
  <si>
    <t>LEM HOLDING SA - RETURN ON EQUITY - TOTAL (%)</t>
  </si>
  <si>
    <t>LEONTEQ AG - RETURN ON EQUITY - TOTAL (%)</t>
  </si>
  <si>
    <t>LIECHTENSTEIN LANDBK - RETURN ON EQUITY - TOTAL (%)</t>
  </si>
  <si>
    <t>LOGITECH INTERNAT - RETURN ON EQUITY - TOTAL (%)</t>
  </si>
  <si>
    <t>LONZA GROUP AG - RETURN ON EQUITY - TOTAL (%)</t>
  </si>
  <si>
    <t>LUZERNER KANTONAL - RETURN ON EQUITY - TOTAL (%)</t>
  </si>
  <si>
    <t>MEYER BURGER TECH - RETURN ON EQUITY - TOTAL (%)</t>
  </si>
  <si>
    <t>MIKRON HOLDING AG - RETURN ON EQUITY - TOTAL (%)</t>
  </si>
  <si>
    <t>MOBILEZONE HOLDING - RETURN ON EQUITY - TOTAL (%)</t>
  </si>
  <si>
    <t>MOBIMO HOLDING AG - RETURN ON EQUITY - TOTAL (%)</t>
  </si>
  <si>
    <t>MOLECULAR PARTNERS - RETURN ON EQUITY - TOTAL (%)</t>
  </si>
  <si>
    <t>NESTLE SA - RETURN ON EQUITY - TOTAL (%)</t>
  </si>
  <si>
    <t>ORELL FUESSLI HOLD - RETURN ON EQUITY - TOTAL (%)</t>
  </si>
  <si>
    <t>ORIOR AG - RETURN ON EQUITY - TOTAL (%)</t>
  </si>
  <si>
    <t>PARTNERS GR - RETURN ON EQUITY - TOTAL (%)</t>
  </si>
  <si>
    <t>PEACH PROPERTY - RETURN ON EQUITY - TOTAL (%)</t>
  </si>
  <si>
    <t>PHOENIX MECANO AG - RETURN ON EQUITY - TOTAL (%)</t>
  </si>
  <si>
    <t>POLYPEPTIDE - RETURN ON EQUITY - TOTAL (%)</t>
  </si>
  <si>
    <t>PRIVATE EQUITY HLDG - RETURN ON EQUITY - TOTAL (%)</t>
  </si>
  <si>
    <t>RIETER HOLDING AG - RETURN ON EQUITY - TOTAL (%)</t>
  </si>
  <si>
    <t>ROCHE HOLDING AG - RETURN ON EQUITY - TOTAL (%)</t>
  </si>
  <si>
    <t>ROMANDE ENERGIE - RETURN ON EQUITY - TOTAL (%)</t>
  </si>
  <si>
    <t>SANDOZ GROUP AG - RETURN ON EQUITY - TOTAL (%)</t>
  </si>
  <si>
    <t>SANTHERA PHARMA - RETURN ON EQUITY - TOTAL (%)</t>
  </si>
  <si>
    <t>SCHINDLER HOLDING AG - RETURN ON EQUITY - TOTAL (%)</t>
  </si>
  <si>
    <t>SGS SA - RETURN ON EQUITY - TOTAL (%)</t>
  </si>
  <si>
    <t>SHL TELEMEDICINE - RETURN ON EQUITY - TOTAL (%)</t>
  </si>
  <si>
    <t>SIEGFRIED HOLDING AG - RETURN ON EQUITY - TOTAL (%)</t>
  </si>
  <si>
    <t>SIG GROUP AG - RETURN ON EQUITY - TOTAL (%)</t>
  </si>
  <si>
    <t>SIKA AG - RETURN ON EQUITY - TOTAL (%)</t>
  </si>
  <si>
    <t>SOFTWAREONE HOLD - RETURN ON EQUITY - TOTAL (%)</t>
  </si>
  <si>
    <t>STARRAG GROUP HOLD - RETURN ON EQUITY - TOTAL (%)</t>
  </si>
  <si>
    <t>STRAUMANN HOLDING AG - RETURN ON EQUITY - TOTAL (%)</t>
  </si>
  <si>
    <t>SULZER AG - RETURN ON EQUITY - TOTAL (%)</t>
  </si>
  <si>
    <t>SWISS LIFE HOLDING - RETURN ON EQUITY - TOTAL (%)</t>
  </si>
  <si>
    <t>SWISS PRIME SITE - RETURN ON EQUITY - TOTAL (%)</t>
  </si>
  <si>
    <t>SWISS RE - RETURN ON EQUITY - TOTAL (%)</t>
  </si>
  <si>
    <t>TEMENOS AG - RETURN ON EQUITY - TOTAL (%)</t>
  </si>
  <si>
    <t>THE SWATCH GROUP - RETURN ON EQUITY - TOTAL (%)</t>
  </si>
  <si>
    <t>TX GROUP - RETURN ON EQUITY - TOTAL (%)</t>
  </si>
  <si>
    <t>U-BLOX HOLDING AG - RETURN ON EQUITY - TOTAL (%)</t>
  </si>
  <si>
    <t>UBS GROUP AG - RETURN ON EQUITY - TOTAL (%)</t>
  </si>
  <si>
    <t>V-ZUG HOLDING AG - RETURN ON EQUITY - TOTAL (%)</t>
  </si>
  <si>
    <t>VAT GROUP - RETURN ON EQUITY - TOTAL (%)</t>
  </si>
  <si>
    <t>VETROPACK AG - RETURN ON EQUITY - TOTAL (%)</t>
  </si>
  <si>
    <t>VONTOBEL HOLDING AG - RETURN ON EQUITY - TOTAL (%)</t>
  </si>
  <si>
    <t>VP BANK AG - RETURN ON EQUITY - TOTAL (%)</t>
  </si>
  <si>
    <t>VZ HOLDING AG - RETURN ON EQUITY - TOTAL (%)</t>
  </si>
  <si>
    <t>BANQUE CANTONALE - RETURN ON EQUITY - TOTAL (%)</t>
  </si>
  <si>
    <t>WISEKEY INTERN - RETURN ON EQUITY - TOTAL (%)</t>
  </si>
  <si>
    <t>ZURICH INSURANCE - RETURN ON EQUITY - TOTAL (%)</t>
  </si>
  <si>
    <t>ABB LTD - TOTAL ASSETS</t>
  </si>
  <si>
    <t>ADDEX THERAPEUTICS - TOTAL ASSETS</t>
  </si>
  <si>
    <t>ADECCO GROUP - TOTAL ASSETS</t>
  </si>
  <si>
    <t>AEVIS VICTORIA - TOTAL ASSETS</t>
  </si>
  <si>
    <t>ALCON AG - TOTAL ASSETS</t>
  </si>
  <si>
    <t>ALLREAL HOLDING AG - TOTAL ASSETS</t>
  </si>
  <si>
    <t>ALPINE SELECT AG - TOTAL ASSETS</t>
  </si>
  <si>
    <t>ALSO HOLDING AG - TOTAL ASSETS</t>
  </si>
  <si>
    <t>ALUFLEXPA - TOTAL ASSETS</t>
  </si>
  <si>
    <t>AMS-OSRAM AG - TOTAL ASSETS</t>
  </si>
  <si>
    <t>AP - TOTAL ASSETS</t>
  </si>
  <si>
    <t>ARBONIA AG - TOTAL ASSETS</t>
  </si>
  <si>
    <t>ASCOM HOLDING AG - TOTAL ASSETS</t>
  </si>
  <si>
    <t>ASMALLWORLD AG - TOTAL ASSETS</t>
  </si>
  <si>
    <t>AUTONEUM HOLD - TOTAL ASSETS</t>
  </si>
  <si>
    <t>AVOLTA AG - TOTAL ASSETS</t>
  </si>
  <si>
    <t>BACHEM HOLDING - TOTAL ASSETS</t>
  </si>
  <si>
    <t>BALOISE HOLDING AG - TOTAL ASSETS</t>
  </si>
  <si>
    <t>BARRY CALLEBAUT - TOTAL ASSETS</t>
  </si>
  <si>
    <t>BB BIOTECH AG - TOTAL ASSETS</t>
  </si>
  <si>
    <t>BANQUE CANT VAUDOISE - TOTAL ASSETS</t>
  </si>
  <si>
    <t>BELIMO HOLDINGS AG - TOTAL ASSETS</t>
  </si>
  <si>
    <t>BELL FOOD GROUP AG - TOTAL ASSETS</t>
  </si>
  <si>
    <t>BELLEVUE GROUP AG - TOTAL ASSETS</t>
  </si>
  <si>
    <t>BKW AG - TOTAL ASSETS</t>
  </si>
  <si>
    <t>BYSTRONIC - TOTAL ASSETS</t>
  </si>
  <si>
    <t>CALIDA HOLDING AG - TOTAL ASSETS</t>
  </si>
  <si>
    <t>CASTLE PRIVATE - TOTAL ASSETS</t>
  </si>
  <si>
    <t>CEMBRA MONEY BANK AG - TOTAL ASSETS</t>
  </si>
  <si>
    <t>CHOCO LINDT &amp; SPRUEN - TOTAL ASSETS</t>
  </si>
  <si>
    <t>CICOR TECHNOLOGIES - TOTAL ASSETS</t>
  </si>
  <si>
    <t>COSMO PHARMA - TOTAL ASSETS</t>
  </si>
  <si>
    <t>CPH GROUP AG - TOTAL ASSETS</t>
  </si>
  <si>
    <t>CURATIS HOLDING AG - TOTAL ASSETS</t>
  </si>
  <si>
    <t>DAETWYLER HOLDING AG - TOTAL ASSETS</t>
  </si>
  <si>
    <t>DKSH HOLDING AG - TOTAL ASSETS</t>
  </si>
  <si>
    <t>DOCMORRIS AG - TOTAL ASSETS</t>
  </si>
  <si>
    <t>DOTTIKON ES HOLDING - TOTAL ASSETS</t>
  </si>
  <si>
    <t>EFG INTERNATIONAL - TOTAL ASSETS</t>
  </si>
  <si>
    <t>EMMI AG - TOTAL ASSETS</t>
  </si>
  <si>
    <t>EMS-CHEMIE HOLDING - TOTAL ASSETS</t>
  </si>
  <si>
    <t>ENR RUSSIA INVEST SA - TOTAL ASSETS</t>
  </si>
  <si>
    <t>EPH EUROPEAN - TOTAL ASSETS</t>
  </si>
  <si>
    <t>EVOLVA HOLDING LTD - TOTAL ASSETS</t>
  </si>
  <si>
    <t>GAM HOLDING AG - TOTAL ASSETS</t>
  </si>
  <si>
    <t>CARLO GAVAZZI AG - TOTAL ASSETS</t>
  </si>
  <si>
    <t>GEBERIT AG - TOTAL ASSETS</t>
  </si>
  <si>
    <t>GEORG FISCHER AG - TOTAL ASSETS</t>
  </si>
  <si>
    <t>GIVAUDAN SA - TOTAL ASSETS</t>
  </si>
  <si>
    <t>GURIT HOLDING AG - TOTAL ASSETS</t>
  </si>
  <si>
    <t>HIAG IMMOBILIEN - TOTAL ASSETS</t>
  </si>
  <si>
    <t>HOCN LTD - TOTAL ASSETS</t>
  </si>
  <si>
    <t>HOLCI - TOTAL ASSETS</t>
  </si>
  <si>
    <t>HUBER+SUHNER AG - TOTAL ASSETS</t>
  </si>
  <si>
    <t>IDORSIA LTD - TOTAL ASSETS</t>
  </si>
  <si>
    <t>IMPLENIA AG - TOTAL ASSETS</t>
  </si>
  <si>
    <t>INFICON HOLDING AG - TOTAL ASSETS</t>
  </si>
  <si>
    <t>JUNGFRAUBAHN - TOTAL ASSETS</t>
  </si>
  <si>
    <t>KARDEX HOLDING - TOTAL ASSETS</t>
  </si>
  <si>
    <t>KLINGELNBERG AG - TOTAL ASSETS</t>
  </si>
  <si>
    <t>KOMAX HOLDING AG - TOTAL ASSETS</t>
  </si>
  <si>
    <t>KUDELSKI SA - TOTAL ASSETS</t>
  </si>
  <si>
    <t>KUEHNE UND NAG - TOTAL ASSETS</t>
  </si>
  <si>
    <t>LEM HOLDING SA - TOTAL ASSETS</t>
  </si>
  <si>
    <t>LEONTEQ AG - TOTAL ASSETS</t>
  </si>
  <si>
    <t>LIECHTENSTEIN LANDBK - TOTAL ASSETS</t>
  </si>
  <si>
    <t>LOGITECH INTERNAT - TOTAL ASSETS</t>
  </si>
  <si>
    <t>LONZA GROUP AG - TOTAL ASSETS</t>
  </si>
  <si>
    <t>LUZERNER KANTONAL - TOTAL ASSETS</t>
  </si>
  <si>
    <t>MEYER BURGER TECH - TOTAL ASSETS</t>
  </si>
  <si>
    <t>MIKRON HOLDING AG - TOTAL ASSETS</t>
  </si>
  <si>
    <t>MOBILEZONE HOLDING - TOTAL ASSETS</t>
  </si>
  <si>
    <t>MOBIMO HOLDING AG - TOTAL ASSETS</t>
  </si>
  <si>
    <t>MOLECULAR PARTNERS - TOTAL ASSETS</t>
  </si>
  <si>
    <t>NESTLE SA - TOTAL ASSETS</t>
  </si>
  <si>
    <t>ORELL FUESSLI HOLD - TOTAL ASSETS</t>
  </si>
  <si>
    <t>ORIOR AG - TOTAL ASSETS</t>
  </si>
  <si>
    <t>PARTNERS GR - TOTAL ASSETS</t>
  </si>
  <si>
    <t>PEACH PROPERTY - TOTAL ASSETS</t>
  </si>
  <si>
    <t>PHOENIX MECANO AG - TOTAL ASSETS</t>
  </si>
  <si>
    <t>POLYPEPTIDE - TOTAL ASSETS</t>
  </si>
  <si>
    <t>PRIVATE EQUITY HLDG - TOTAL ASSETS</t>
  </si>
  <si>
    <t>RIETER HOLDING AG - TOTAL ASSETS</t>
  </si>
  <si>
    <t>ROCHE HOLDING AG - TOTAL ASSETS</t>
  </si>
  <si>
    <t>ROMANDE ENERGIE - TOTAL ASSETS</t>
  </si>
  <si>
    <t>SANDOZ GROUP AG - TOTAL ASSETS</t>
  </si>
  <si>
    <t>SANTHERA PHARMA - TOTAL ASSETS</t>
  </si>
  <si>
    <t>SCHINDLER HOLDING AG - TOTAL ASSETS</t>
  </si>
  <si>
    <t>SGS SA - TOTAL ASSETS</t>
  </si>
  <si>
    <t>SHL TELEMEDICINE - TOTAL ASSETS</t>
  </si>
  <si>
    <t>SIEGFRIED HOLDING AG - TOTAL ASSETS</t>
  </si>
  <si>
    <t>SIG GROUP AG - TOTAL ASSETS</t>
  </si>
  <si>
    <t>SIKA AG - TOTAL ASSETS</t>
  </si>
  <si>
    <t>SOFTWAREONE HOLD - TOTAL ASSETS</t>
  </si>
  <si>
    <t>STARRAG GROUP HOLD - TOTAL ASSETS</t>
  </si>
  <si>
    <t>STRAUMANN HOLDING AG - TOTAL ASSETS</t>
  </si>
  <si>
    <t>SULZER AG - TOTAL ASSETS</t>
  </si>
  <si>
    <t>SWISS LIFE HOLDING - TOTAL ASSETS</t>
  </si>
  <si>
    <t>SWISS PRIME SITE - TOTAL ASSETS</t>
  </si>
  <si>
    <t>SWISS RE - TOTAL ASSETS</t>
  </si>
  <si>
    <t>TEMENOS AG - TOTAL ASSETS</t>
  </si>
  <si>
    <t>THE SWATCH GROUP - TOTAL ASSETS</t>
  </si>
  <si>
    <t>TX GROUP - TOTAL ASSETS</t>
  </si>
  <si>
    <t>U-BLOX HOLDING AG - TOTAL ASSETS</t>
  </si>
  <si>
    <t>UBS GROUP AG - TOTAL ASSETS</t>
  </si>
  <si>
    <t>V-ZUG HOLDING AG - TOTAL ASSETS</t>
  </si>
  <si>
    <t>VAT GROUP - TOTAL ASSETS</t>
  </si>
  <si>
    <t>VETROPACK AG - TOTAL ASSETS</t>
  </si>
  <si>
    <t>VONTOBEL HOLDING AG - TOTAL ASSETS</t>
  </si>
  <si>
    <t>VP BANK AG - TOTAL ASSETS</t>
  </si>
  <si>
    <t>VZ HOLDING AG - TOTAL ASSETS</t>
  </si>
  <si>
    <t>BANQUE CANTONALE - TOTAL ASSETS</t>
  </si>
  <si>
    <t>WISEKEY INTERN - TOTAL ASSETS</t>
  </si>
  <si>
    <t>ZURICH INSURANCE - TOTAL ASSETS</t>
  </si>
  <si>
    <t>ABB LTD - CAPITAL EXPENDT % TOTAL SALES</t>
  </si>
  <si>
    <t>ADDEX THERAPEUTICS - CAPITAL EXPENDT % TOTAL SALES</t>
  </si>
  <si>
    <t>ADECCO GROUP - CAPITAL EXPENDT % TOTAL SALES</t>
  </si>
  <si>
    <t>ADVAL TECH HOLDING A - CAPITAL EXPENDT % TOTAL SALES</t>
  </si>
  <si>
    <t>AEVIS VICTORIA - CAPITAL EXPENDT % TOTAL SALES</t>
  </si>
  <si>
    <t>AIRESIS SA - CAPITAL EXPENDT % TOTAL SALES</t>
  </si>
  <si>
    <t>ALCON AG - CAPITAL EXPENDT % TOTAL SALES</t>
  </si>
  <si>
    <t>ALLREAL HOLDING AG - CAPITAL EXPENDT % TOTAL SALES</t>
  </si>
  <si>
    <t>ALPINE SELECT AG - CAPITAL EXPENDT % TOTAL SALES</t>
  </si>
  <si>
    <t>ALSO HOLDING AG - CAPITAL EXPENDT % TOTAL SALES</t>
  </si>
  <si>
    <t>ALUFLEXPA - CAPITAL EXPENDT % TOTAL SALES</t>
  </si>
  <si>
    <t>AMS-OSRAM AG - CAPITAL EXPENDT % TOTAL SALES</t>
  </si>
  <si>
    <t>AP - CAPITAL EXPENDT % TOTAL SALES</t>
  </si>
  <si>
    <t>APG SGA SA - CAPITAL EXPENDT % TOTAL SALES</t>
  </si>
  <si>
    <t>ARBONIA AG - CAPITAL EXPENDT % TOTAL SALES</t>
  </si>
  <si>
    <t>ARYZTA AG - CAPITAL EXPENDT % TOTAL SALES</t>
  </si>
  <si>
    <t>ASCOM HOLDING AG - CAPITAL EXPENDT % TOTAL SALES</t>
  </si>
  <si>
    <t>ASMALLWORLD AG - CAPITAL EXPENDT % TOTAL SALES</t>
  </si>
  <si>
    <t>AUTONEUM HOLD - CAPITAL EXPENDT % TOTAL SALES</t>
  </si>
  <si>
    <t>AVOLTA AG - CAPITAL EXPENDT % TOTAL SALES</t>
  </si>
  <si>
    <t>BACHEM HOLDING - CAPITAL EXPENDT % TOTAL SALES</t>
  </si>
  <si>
    <t>$$ER: 4540,NO DATA VALUES FOUND</t>
  </si>
  <si>
    <t>BARRY CALLEBAUT - CAPITAL EXPENDT % TOTAL SALES</t>
  </si>
  <si>
    <t>BASILEA PHARMACEUTIC - CAPITAL EXPENDT % TOTAL SALES</t>
  </si>
  <si>
    <t>BELIMO HOLDINGS AG - CAPITAL EXPENDT % TOTAL SALES</t>
  </si>
  <si>
    <t>BELL FOOD GROUP AG - CAPITAL EXPENDT % TOTAL SALES</t>
  </si>
  <si>
    <t>BELLEVUE GROUP AG - CAPITAL EXPENDT % TOTAL SALES</t>
  </si>
  <si>
    <t>BKW AG - CAPITAL EXPENDT % TOTAL SALES</t>
  </si>
  <si>
    <t>BOSSARD HOLDING AG - CAPITAL EXPENDT % TOTAL SALES</t>
  </si>
  <si>
    <t>BUCHER INDUSTRIES AG - CAPITAL EXPENDT % TOTAL SALES</t>
  </si>
  <si>
    <t>BURCKHARDT COMP - CAPITAL EXPENDT % TOTAL SALES</t>
  </si>
  <si>
    <t>BURKHALTER - CAPITAL EXPENDT % TOTAL SALES</t>
  </si>
  <si>
    <t>BYSTRONIC - CAPITAL EXPENDT % TOTAL SALES</t>
  </si>
  <si>
    <t>CALIDA HOLDING AG - CAPITAL EXPENDT % TOTAL SALES</t>
  </si>
  <si>
    <t>CHOCO LINDT &amp; SPRUEN - CAPITAL EXPENDT % TOTAL SALES</t>
  </si>
  <si>
    <t>CICOR TECHNOLOGIES - CAPITAL EXPENDT % TOTAL SALES</t>
  </si>
  <si>
    <t>CLARIANT AG - CAPITAL EXPENDT % TOTAL SALES</t>
  </si>
  <si>
    <t>COLTENE HOLDING - CAPITAL EXPENDT % TOTAL SALES</t>
  </si>
  <si>
    <t>COMET HOLDING AG - CAPITAL EXPENDT % TOTAL SALES</t>
  </si>
  <si>
    <t>CIE FINANC TRADITION - CAPITAL EXPENDT % TOTAL SALES</t>
  </si>
  <si>
    <t>COSMO PHARMA - CAPITAL EXPENDT % TOTAL SALES</t>
  </si>
  <si>
    <t>CPH GROUP AG - CAPITAL EXPENDT % TOTAL SALES</t>
  </si>
  <si>
    <t>CURATIS HOLDING AG - CAPITAL EXPENDT % TOTAL SALES</t>
  </si>
  <si>
    <t>DAETWYLER HOLDING AG - CAPITAL EXPENDT % TOTAL SALES</t>
  </si>
  <si>
    <t>DKSH HOLDING AG - CAPITAL EXPENDT % TOTAL SALES</t>
  </si>
  <si>
    <t>DOCMORRIS AG - CAPITAL EXPENDT % TOTAL SALES</t>
  </si>
  <si>
    <t>DORMAKABA HOLDING - CAPITAL EXPENDT % TOTAL SALES</t>
  </si>
  <si>
    <t>DOTTIKON ES HOLDING - CAPITAL EXPENDT % TOTAL SALES</t>
  </si>
  <si>
    <t>EDISUN POWER - CAPITAL EXPENDT % TOTAL SALES</t>
  </si>
  <si>
    <t>EMMI AG - CAPITAL EXPENDT % TOTAL SALES</t>
  </si>
  <si>
    <t>EMS-CHEMIE HOLDING - CAPITAL EXPENDT % TOTAL SALES</t>
  </si>
  <si>
    <t>ENR RUSSIA INVEST SA - CAPITAL EXPENDT % TOTAL SALES</t>
  </si>
  <si>
    <t>EPH EUROPEAN - CAPITAL EXPENDT % TOTAL SALES</t>
  </si>
  <si>
    <t>EVOLVA HOLDING LTD - CAPITAL EXPENDT % TOTAL SALES</t>
  </si>
  <si>
    <t>FEINTOOL INT HOLDING - CAPITAL EXPENDT % TOTAL SALES</t>
  </si>
  <si>
    <t>FLUGHAFEN ZURICH AG - CAPITAL EXPENDT % TOTAL SALES</t>
  </si>
  <si>
    <t>FORBO HOLDING AG - CAPITAL EXPENDT % TOTAL SALES</t>
  </si>
  <si>
    <t>GALENICA AG - CAPITAL EXPENDT % TOTAL SALES</t>
  </si>
  <si>
    <t>GAM HOLDING AG - CAPITAL EXPENDT % TOTAL SALES</t>
  </si>
  <si>
    <t>CARLO GAVAZZI AG - CAPITAL EXPENDT % TOTAL SALES</t>
  </si>
  <si>
    <t>GEBERIT AG - CAPITAL EXPENDT % TOTAL SALES</t>
  </si>
  <si>
    <t>GEORG FISCHER AG - CAPITAL EXPENDT % TOTAL SALES</t>
  </si>
  <si>
    <t>GIVAUDAN SA - CAPITAL EXPENDT % TOTAL SALES</t>
  </si>
  <si>
    <t>GURIT HOLDING AG - CAPITAL EXPENDT % TOTAL SALES</t>
  </si>
  <si>
    <t>HBM HEALTHCARE - CAPITAL EXPENDT % TOTAL SALES</t>
  </si>
  <si>
    <t>HIAG IMMOBILIEN - CAPITAL EXPENDT % TOTAL SALES</t>
  </si>
  <si>
    <t>HIGHLIGHT EVENT AND - CAPITAL EXPENDT % TOTAL SALES</t>
  </si>
  <si>
    <t>HOCN LTD - CAPITAL EXPENDT % TOTAL SALES</t>
  </si>
  <si>
    <t>HOLCI - CAPITAL EXPENDT % TOTAL SALES</t>
  </si>
  <si>
    <t>HUBER+SUHNER AG - CAPITAL EXPENDT % TOTAL SALES</t>
  </si>
  <si>
    <t>IDORSIA LTD - CAPITAL EXPENDT % TOTAL SALES</t>
  </si>
  <si>
    <t>IMPLENIA AG - CAPITAL EXPENDT % TOTAL SALES</t>
  </si>
  <si>
    <t>INFICON HOLDING AG - CAPITAL EXPENDT % TOTAL SALES</t>
  </si>
  <si>
    <t>INTERROLL HOLDING AG - CAPITAL EXPENDT % TOTAL SALES</t>
  </si>
  <si>
    <t>INTERSHOP HOLDING AG - CAPITAL EXPENDT % TOTAL SALES</t>
  </si>
  <si>
    <t>INVESTIS HOLDING SA - CAPITAL EXPENDT % TOTAL SALES</t>
  </si>
  <si>
    <t>JUNGFRAUBAHN - CAPITAL EXPENDT % TOTAL SALES</t>
  </si>
  <si>
    <t>KARDEX HOLDING - CAPITAL EXPENDT % TOTAL SALES</t>
  </si>
  <si>
    <t>KLINGELNBERG AG - CAPITAL EXPENDT % TOTAL SALES</t>
  </si>
  <si>
    <t>KOMAX HOLDING AG - CAPITAL EXPENDT % TOTAL SALES</t>
  </si>
  <si>
    <t>KUDELSKI SA - CAPITAL EXPENDT % TOTAL SALES</t>
  </si>
  <si>
    <t>KUEHNE UND NAG - CAPITAL EXPENDT % TOTAL SALES</t>
  </si>
  <si>
    <t>KUROS BIOSCIENCE - CAPITAL EXPENDT % TOTAL SALES</t>
  </si>
  <si>
    <t>LANDIS+GYR GROUP AG - CAPITAL EXPENDT % TOTAL SALES</t>
  </si>
  <si>
    <t>LASTMINUTE.COM NV - CAPITAL EXPENDT % TOTAL SALES</t>
  </si>
  <si>
    <t>LECLANCHE SA - CAPITAL EXPENDT % TOTAL SALES</t>
  </si>
  <si>
    <t>LEM HOLDING SA - CAPITAL EXPENDT % TOTAL SALES</t>
  </si>
  <si>
    <t>LEONTEQ AG - CAPITAL EXPENDT % TOTAL SALES</t>
  </si>
  <si>
    <t>LOGITECH INTERNAT - CAPITAL EXPENDT % TOTAL SALES</t>
  </si>
  <si>
    <t>LONZA GROUP AG - CAPITAL EXPENDT % TOTAL SALES</t>
  </si>
  <si>
    <t>MCH GROUP AG - CAPITAL EXPENDT % TOTAL SALES</t>
  </si>
  <si>
    <t>MEDACTA GROUP SA - CAPITAL EXPENDT % TOTAL SALES</t>
  </si>
  <si>
    <t>MEDARTIS HOLDING AG - CAPITAL EXPENDT % TOTAL SALES</t>
  </si>
  <si>
    <t>METALL ZUG AG - CAPITAL EXPENDT % TOTAL SALES</t>
  </si>
  <si>
    <t>MEYER BURGER TECH - CAPITAL EXPENDT % TOTAL SALES</t>
  </si>
  <si>
    <t>MIKRON HOLDING AG - CAPITAL EXPENDT % TOTAL SALES</t>
  </si>
  <si>
    <t>MOBILEZONE HOLDING - CAPITAL EXPENDT % TOTAL SALES</t>
  </si>
  <si>
    <t>MOBIMO HOLDING AG - CAPITAL EXPENDT % TOTAL SALES</t>
  </si>
  <si>
    <t>MOLECULAR PARTNERS - CAPITAL EXPENDT % TOTAL SALES</t>
  </si>
  <si>
    <t>NESTLE SA - CAPITAL EXPENDT % TOTAL SALES</t>
  </si>
  <si>
    <t>NEWRON PHARMA - CAPITAL EXPENDT % TOTAL SALES</t>
  </si>
  <si>
    <t>NOVARTIS - CAPITAL EXPENDT % TOTAL SALES</t>
  </si>
  <si>
    <t>OC OERLIKON CORP - CAPITAL EXPENDT % TOTAL SALES</t>
  </si>
  <si>
    <t>ORASCOM DEVELOPMENT - CAPITAL EXPENDT % TOTAL SALES</t>
  </si>
  <si>
    <t>ORELL FUESSLI HOLD - CAPITAL EXPENDT % TOTAL SALES</t>
  </si>
  <si>
    <t>ORIOR AG - CAPITAL EXPENDT % TOTAL SALES</t>
  </si>
  <si>
    <t>PARTNERS GR - CAPITAL EXPENDT % TOTAL SALES</t>
  </si>
  <si>
    <t>PEACH PROPERTY - CAPITAL EXPENDT % TOTAL SALES</t>
  </si>
  <si>
    <t>PHOENIX MECANO AG - CAPITAL EXPENDT % TOTAL SALES</t>
  </si>
  <si>
    <t>POLYPEPTIDE - CAPITAL EXPENDT % TOTAL SALES</t>
  </si>
  <si>
    <t>PRIVATE EQUITY HLDG - CAPITAL EXPENDT % TOTAL SALES</t>
  </si>
  <si>
    <t>PSP SWISS PROPERTY - CAPITAL EXPENDT % TOTAL SALES</t>
  </si>
  <si>
    <t>RELIEF THERAPEUT - CAPITAL EXPENDT % TOTAL SALES</t>
  </si>
  <si>
    <t>COMPAGNIE FINAN - CAPITAL EXPENDT % TOTAL SALES</t>
  </si>
  <si>
    <t>RIETER HOLDING AG - CAPITAL EXPENDT % TOTAL SALES</t>
  </si>
  <si>
    <t>ROCHE HOLDING AG - CAPITAL EXPENDT % TOTAL SALES</t>
  </si>
  <si>
    <t>ROMANDE ENERGIE - CAPITAL EXPENDT % TOTAL SALES</t>
  </si>
  <si>
    <t>SANDOZ GROUP AG - CAPITAL EXPENDT % TOTAL SALES</t>
  </si>
  <si>
    <t>SANTHERA PHARMA - CAPITAL EXPENDT % TOTAL SALES</t>
  </si>
  <si>
    <t>SCHINDLER HOLDING AG - CAPITAL EXPENDT % TOTAL SALES</t>
  </si>
  <si>
    <t>SCHWEITER TECH AG - CAPITAL EXPENDT % TOTAL SALES</t>
  </si>
  <si>
    <t>SENSIRION HOLDING AG - CAPITAL EXPENDT % TOTAL SALES</t>
  </si>
  <si>
    <t>SFS GROUP AG - CAPITAL EXPENDT % TOTAL SALES</t>
  </si>
  <si>
    <t>SGS SA - CAPITAL EXPENDT % TOTAL SALES</t>
  </si>
  <si>
    <t>SHL TELEMEDICINE - CAPITAL EXPENDT % TOTAL SALES</t>
  </si>
  <si>
    <t>SIEGFRIED HOLDING AG - CAPITAL EXPENDT % TOTAL SALES</t>
  </si>
  <si>
    <t>SIG GROUP AG - CAPITAL EXPENDT % TOTAL SALES</t>
  </si>
  <si>
    <t>SIKA AG - CAPITAL EXPENDT % TOTAL SALES</t>
  </si>
  <si>
    <t>SOFTWAREONE HOLD - CAPITAL EXPENDT % TOTAL SALES</t>
  </si>
  <si>
    <t>SONOVA HOLDING AG - CAPITAL EXPENDT % TOTAL SALES</t>
  </si>
  <si>
    <t>SPEXIS AG - CAPITAL EXPENDT % TOTAL SALES</t>
  </si>
  <si>
    <t>STADLER RAIL AG - CAPITAL EXPENDT % TOTAL SALES</t>
  </si>
  <si>
    <t>STARRAG GROUP HOLD - CAPITAL EXPENDT % TOTAL SALES</t>
  </si>
  <si>
    <t>STRAUMANN HOLDING AG - CAPITAL EXPENDT % TOTAL SALES</t>
  </si>
  <si>
    <t>SULZER AG - CAPITAL EXPENDT % TOTAL SALES</t>
  </si>
  <si>
    <t>SWISS PRIME SITE - CAPITAL EXPENDT % TOTAL SALES</t>
  </si>
  <si>
    <t>SWISS STEEL - CAPITAL EXPENDT % TOTAL SALES</t>
  </si>
  <si>
    <t>SWISSCOM - CAPITAL EXPENDT % TOTAL SALES</t>
  </si>
  <si>
    <t>SWISSQUOTE GROUP - CAPITAL EXPENDT % TOTAL SALES</t>
  </si>
  <si>
    <t>TECAN GROUP AG - CAPITAL EXPENDT % TOTAL SALES</t>
  </si>
  <si>
    <t>TEMENOS AG - CAPITAL EXPENDT % TOTAL SALES</t>
  </si>
  <si>
    <t>THE SWATCH GROUP - CAPITAL EXPENDT % TOTAL SALES</t>
  </si>
  <si>
    <t>TX GROUP - CAPITAL EXPENDT % TOTAL SALES</t>
  </si>
  <si>
    <t>U-BLOX HOLDING AG - CAPITAL EXPENDT % TOTAL SALES</t>
  </si>
  <si>
    <t>UBS GROUP AG - CAPITAL EXPENDT % TOTAL SALES</t>
  </si>
  <si>
    <t>V-ZUG HOLDING AG - CAPITAL EXPENDT % TOTAL SALES</t>
  </si>
  <si>
    <t>VALARTIS GROUP AG - CAPITAL EXPENDT % TOTAL SALES</t>
  </si>
  <si>
    <t>VARIA US PROP - CAPITAL EXPENDT % TOTAL SALES</t>
  </si>
  <si>
    <t>VAT GROUP - CAPITAL EXPENDT % TOTAL SALES</t>
  </si>
  <si>
    <t>VETROPACK AG - CAPITAL EXPENDT % TOTAL SALES</t>
  </si>
  <si>
    <t>VONTOBEL HOLDING AG - CAPITAL EXPENDT % TOTAL SALES</t>
  </si>
  <si>
    <t>VP BANK AG - CAPITAL EXPENDT % TOTAL SALES</t>
  </si>
  <si>
    <t>VZ HOLDING AG - CAPITAL EXPENDT % TOTAL SALES</t>
  </si>
  <si>
    <t>WISEKEY INTERN - CAPITAL EXPENDT % TOTAL SALES</t>
  </si>
  <si>
    <t>YPSOMED HOLDING AG - CAPITAL EXPENDT % TOTAL SALES</t>
  </si>
  <si>
    <t>ZEHNDER GROUP AG - CAPITAL EXPENDT % TOTAL SALES</t>
  </si>
  <si>
    <t>ZUBLIN IMMOBILIEN - CAPITAL EXPENDT % TOTAL SALES</t>
  </si>
  <si>
    <t>ZUG ESTATES - CAPITAL EXPENDT % TOTAL SALES</t>
  </si>
  <si>
    <t>ABB LTD - NET SALES OR REVENUES</t>
  </si>
  <si>
    <t>ADDEX THERAPEUTICS - NET SALES OR REVENUES</t>
  </si>
  <si>
    <t>ADDEX THERAPEUTICS - CAPEX</t>
  </si>
  <si>
    <t>ADECCO GROUP - NET SALES OR REVENUES</t>
  </si>
  <si>
    <t>ADECCO GROUP - CAPEX</t>
  </si>
  <si>
    <t>ADVAL TECH HOLDING A - NET SALES OR REVENUES</t>
  </si>
  <si>
    <t>AEVIS VICTORIA - NET SALES OR REVENUES</t>
  </si>
  <si>
    <t>AEVIS VICTORIA - CAPEX</t>
  </si>
  <si>
    <t>AIRESIS SA - NET SALES OR REVENUES</t>
  </si>
  <si>
    <t>ALCON AG - NET SALES OR REVENUES</t>
  </si>
  <si>
    <t>ALLREAL HOLDING AG - NET SALES OR REVENUES</t>
  </si>
  <si>
    <t>ALPINE SELECT AG - NET SALES OR REVENUES</t>
  </si>
  <si>
    <t>$$ER: 0904,NO DATA AVAILABLE</t>
  </si>
  <si>
    <t>ALSO HOLDING AG - NET SALES OR REVENUES</t>
  </si>
  <si>
    <t>ALUFLEXPA - NET SALES OR REVENUES</t>
  </si>
  <si>
    <t>AMS-OSRAM AG - NET SALES OR REVENUES</t>
  </si>
  <si>
    <t>AMS-OSRAM AG - CAPEX</t>
  </si>
  <si>
    <t>AP - NET SALES OR REVENUES</t>
  </si>
  <si>
    <t>APG SGA SA - NET SALES OR REVENUES</t>
  </si>
  <si>
    <t>ARBONIA AG - NET SALES OR REVENUES</t>
  </si>
  <si>
    <t>ARBONIA AG - CAPEX</t>
  </si>
  <si>
    <t>ARYZTA AG - NET SALES OR REVENUES</t>
  </si>
  <si>
    <t>ASCOM HOLDING AG - NET SALES OR REVENUES</t>
  </si>
  <si>
    <t>ASMALLWORLD AG - NET SALES OR REVENUES</t>
  </si>
  <si>
    <t>AUTONEUM HOLD - NET SALES OR REVENUES</t>
  </si>
  <si>
    <t>AVOLTA AG - NET SALES OR REVENUES</t>
  </si>
  <si>
    <t>AVOLTA AG - CAPEX</t>
  </si>
  <si>
    <t>BACHEM HOLDING - NET SALES OR REVENUES</t>
  </si>
  <si>
    <t>BACHEM HOLDING - CAPEX</t>
  </si>
  <si>
    <t>BALOISE HOLDING AG - NET SALES OR REVENUES</t>
  </si>
  <si>
    <t>BANQUE CANTON GENEVE - NET SALES OR REVENUES</t>
  </si>
  <si>
    <t>BARRY CALLEBAUT - NET SALES OR REVENUES</t>
  </si>
  <si>
    <t>BARRY CALLEBAUT - CAPEX</t>
  </si>
  <si>
    <t>BASELLAND KANTONALBK - NET SALES OR REVENUES</t>
  </si>
  <si>
    <t>BASILEA PHARMACEUTIC - NET SALES OR REVENUES</t>
  </si>
  <si>
    <t>BB BIOTECH AG - NET SALES OR REVENUES</t>
  </si>
  <si>
    <t>BANQUE CANT VAUDOISE - NET SALES OR REVENUES</t>
  </si>
  <si>
    <t>BELIMO HOLDINGS AG - NET SALES OR REVENUES</t>
  </si>
  <si>
    <t>BELL FOOD GROUP AG - NET SALES OR REVENUES</t>
  </si>
  <si>
    <t>BELLEVUE GROUP AG - NET SALES OR REVENUES</t>
  </si>
  <si>
    <t>BKW AG - NET SALES OR REVENUES</t>
  </si>
  <si>
    <t>BOSSARD HOLDING AG - NET SALES OR REVENUES</t>
  </si>
  <si>
    <t>BUCHER INDUSTRIES AG - NET SALES OR REVENUES</t>
  </si>
  <si>
    <t>BURCKHARDT COMP - NET SALES OR REVENUES</t>
  </si>
  <si>
    <t>BURKHALTER - NET SALES OR REVENUES</t>
  </si>
  <si>
    <t>BYSTRONIC - NET SALES OR REVENUES</t>
  </si>
  <si>
    <t>CALIDA HOLDING AG - NET SALES OR REVENUES</t>
  </si>
  <si>
    <t>CASTLE PRIVATE - NET SALES OR REVENUES</t>
  </si>
  <si>
    <t>CEMBRA MONEY BANK AG - NET SALES OR REVENUES</t>
  </si>
  <si>
    <t>CHOCO LINDT &amp; SPRUEN - NET SALES OR REVENUES</t>
  </si>
  <si>
    <t>CICOR TECHNOLOGIES - NET SALES OR REVENUES</t>
  </si>
  <si>
    <t>CICOR TECHNOLOGIES - CAPEX</t>
  </si>
  <si>
    <t>CLARIANT AG - NET SALES OR REVENUES</t>
  </si>
  <si>
    <t>COLTENE HOLDING - NET SALES OR REVENUES</t>
  </si>
  <si>
    <t>COMET HOLDING AG - NET SALES OR REVENUES</t>
  </si>
  <si>
    <t>CIE FINANC TRADITION - NET SALES OR REVENUES</t>
  </si>
  <si>
    <t>COSMO PHARMA - NET SALES OR REVENUES</t>
  </si>
  <si>
    <t>CPH GROUP AG - NET SALES OR REVENUES</t>
  </si>
  <si>
    <t>CURATIS HOLDING AG - NET SALES OR REVENUES</t>
  </si>
  <si>
    <t>DAETWYLER HOLDING AG - NET SALES OR REVENUES</t>
  </si>
  <si>
    <t>DKSH HOLDING AG - NET SALES OR REVENUES</t>
  </si>
  <si>
    <t>DOCMORRIS AG - NET SALES OR REVENUES</t>
  </si>
  <si>
    <t>DOCMORRIS AG - CAPEX</t>
  </si>
  <si>
    <t>DORMAKABA HOLDING - NET SALES OR REVENUES</t>
  </si>
  <si>
    <t>DOTTIKON ES HOLDING - NET SALES OR REVENUES</t>
  </si>
  <si>
    <t>DOTTIKON ES HOLDING - CAPEX</t>
  </si>
  <si>
    <t>EDISUN POWER - NET SALES OR REVENUES</t>
  </si>
  <si>
    <t>EEII AG - NET SALES OR REVENUES</t>
  </si>
  <si>
    <t>EFG INTERNATIONAL - NET SALES OR REVENUES</t>
  </si>
  <si>
    <t>EMMI AG - NET SALES OR REVENUES</t>
  </si>
  <si>
    <t>EMMI AG - CAPEX</t>
  </si>
  <si>
    <t>EMS-CHEMIE HOLDING - NET SALES OR REVENUES</t>
  </si>
  <si>
    <t>ENR RUSSIA INVEST SA - NET SALES OR REVENUES</t>
  </si>
  <si>
    <t>EPH EUROPEAN - NET SALES OR REVENUES</t>
  </si>
  <si>
    <t>EVOLVA HOLDING LTD - NET SALES OR REVENUES</t>
  </si>
  <si>
    <t>FEINTOOL INT HOLDING - NET SALES OR REVENUES</t>
  </si>
  <si>
    <t>FLUGHAFEN ZURICH AG - NET SALES OR REVENUES</t>
  </si>
  <si>
    <t>FORBO HOLDING AG - NET SALES OR REVENUES</t>
  </si>
  <si>
    <t>GALENICA AG - NET SALES OR REVENUES</t>
  </si>
  <si>
    <t>GAM HOLDING AG - NET SALES OR REVENUES</t>
  </si>
  <si>
    <t>CARLO GAVAZZI AG - NET SALES OR REVENUES</t>
  </si>
  <si>
    <t>GEBERIT AG - NET SALES OR REVENUES</t>
  </si>
  <si>
    <t>GEORG FISCHER AG - NET SALES OR REVENUES</t>
  </si>
  <si>
    <t>GIVAUDAN SA - NET SALES OR REVENUES</t>
  </si>
  <si>
    <t>GURIT HOLDING AG - NET SALES OR REVENUES</t>
  </si>
  <si>
    <t>HBM HEALTHCARE - NET SALES OR REVENUES</t>
  </si>
  <si>
    <t>HELVETIA HOLDING - NET SALES OR REVENUES</t>
  </si>
  <si>
    <t>HIAG IMMOBILIEN - NET SALES OR REVENUES</t>
  </si>
  <si>
    <t>HIAG IMMOBILIEN - CAPEX</t>
  </si>
  <si>
    <t>HIGHLIGHT EVENT AND - NET SALES OR REVENUES</t>
  </si>
  <si>
    <t>HOCN LTD - NET SALES OR REVENUES</t>
  </si>
  <si>
    <t>HOLCI - NET SALES OR REVENUES</t>
  </si>
  <si>
    <t>HUBER+SUHNER AG - NET SALES OR REVENUES</t>
  </si>
  <si>
    <t>IDORSIA LTD - NET SALES OR REVENUES</t>
  </si>
  <si>
    <t>IMPLENIA AG - NET SALES OR REVENUES</t>
  </si>
  <si>
    <t>INFICON HOLDING AG - NET SALES OR REVENUES</t>
  </si>
  <si>
    <t>INTERROLL HOLDING AG - NET SALES OR REVENUES</t>
  </si>
  <si>
    <t>INTERSHOP HOLDING AG - NET SALES OR REVENUES</t>
  </si>
  <si>
    <t>INVESTIS HOLDING SA - NET SALES OR REVENUES</t>
  </si>
  <si>
    <t>JULIUS BAER - NET SALES OR REVENUES</t>
  </si>
  <si>
    <t>JUNGFRAUBAHN - NET SALES OR REVENUES</t>
  </si>
  <si>
    <t>KARDEX HOLDING - NET SALES OR REVENUES</t>
  </si>
  <si>
    <t>KLINGELNBERG AG - NET SALES OR REVENUES</t>
  </si>
  <si>
    <t>KOMAX HOLDING AG - NET SALES OR REVENUES</t>
  </si>
  <si>
    <t>KUDELSKI SA - NET SALES OR REVENUES</t>
  </si>
  <si>
    <t>KUEHNE UND NAG - NET SALES OR REVENUES</t>
  </si>
  <si>
    <t>KUROS BIOSCIENCE - NET SALES OR REVENUES</t>
  </si>
  <si>
    <t>LANDIS+GYR GROUP AG - NET SALES OR REVENUES</t>
  </si>
  <si>
    <t>LASTMINUTE.COM NV - NET SALES OR REVENUES</t>
  </si>
  <si>
    <t>LECLANCHE SA - NET SALES OR REVENUES</t>
  </si>
  <si>
    <t>LEM HOLDING SA - NET SALES OR REVENUES</t>
  </si>
  <si>
    <t>LEONTEQ AG - NET SALES OR REVENUES</t>
  </si>
  <si>
    <t>LIECHTENSTEIN LANDBK - NET SALES OR REVENUES</t>
  </si>
  <si>
    <t>LOGITECH INTERNAT - NET SALES OR REVENUES</t>
  </si>
  <si>
    <t>LONZA GROUP AG - NET SALES OR REVENUES</t>
  </si>
  <si>
    <t>LUZERNER KANTONAL - NET SALES OR REVENUES</t>
  </si>
  <si>
    <t>MCH GROUP AG - NET SALES OR REVENUES</t>
  </si>
  <si>
    <t>MEDACTA GROUP SA - NET SALES OR REVENUES</t>
  </si>
  <si>
    <t>MEDARTIS HOLDING AG - NET SALES OR REVENUES</t>
  </si>
  <si>
    <t>METALL ZUG AG - NET SALES OR REVENUES</t>
  </si>
  <si>
    <t>MEYER BURGER TECH - NET SALES OR REVENUES</t>
  </si>
  <si>
    <t>MIKRON HOLDING AG - NET SALES OR REVENUES</t>
  </si>
  <si>
    <t>MOBILEZONE HOLDING - NET SALES OR REVENUES</t>
  </si>
  <si>
    <t>MOBILEZONE HOLDING - CAPEX</t>
  </si>
  <si>
    <t>MOBIMO HOLDING AG - NET SALES OR REVENUES</t>
  </si>
  <si>
    <t>MOLECULAR PARTNERS - NET SALES OR REVENUES</t>
  </si>
  <si>
    <t>MOLECULAR PARTNERS - CAPEX</t>
  </si>
  <si>
    <t>NESTLE SA - NET SALES OR REVENUES</t>
  </si>
  <si>
    <t>NEWRON PHARMA - NET SALES OR REVENUES</t>
  </si>
  <si>
    <t>NOVARTIS - NET SALES OR REVENUES</t>
  </si>
  <si>
    <t>OC OERLIKON CORP - NET SALES OR REVENUES</t>
  </si>
  <si>
    <t>ORASCOM DEVELOPMENT - NET SALES OR REVENUES</t>
  </si>
  <si>
    <t>ORELL FUESSLI HOLD - NET SALES OR REVENUES</t>
  </si>
  <si>
    <t>ORIOR AG - NET SALES OR REVENUES</t>
  </si>
  <si>
    <t>PARTNERS GR - NET SALES OR REVENUES</t>
  </si>
  <si>
    <t>PEACH PROPERTY - NET SALES OR REVENUES</t>
  </si>
  <si>
    <t>PHOENIX MECANO AG - NET SALES OR REVENUES</t>
  </si>
  <si>
    <t>POLYPEPTIDE - NET SALES OR REVENUES</t>
  </si>
  <si>
    <t>PRIVATE EQUITY HLDG - NET SALES OR REVENUES</t>
  </si>
  <si>
    <t>PSP SWISS PROPERTY - NET SALES OR REVENUES</t>
  </si>
  <si>
    <t>RELIEF THERAPEUT - NET SALES OR REVENUES</t>
  </si>
  <si>
    <t>COMPAGNIE FINAN - NET SALES OR REVENUES</t>
  </si>
  <si>
    <t>RIETER HOLDING AG - NET SALES OR REVENUES</t>
  </si>
  <si>
    <t>ROCHE HOLDING AG - NET SALES OR REVENUES</t>
  </si>
  <si>
    <t>ROMANDE ENERGIE - NET SALES OR REVENUES</t>
  </si>
  <si>
    <t>ROMANDE ENERGIE - CAPEX</t>
  </si>
  <si>
    <t>SANDOZ GROUP AG - NET SALES OR REVENUES</t>
  </si>
  <si>
    <t>SANTHERA PHARMA - NET SALES OR REVENUES</t>
  </si>
  <si>
    <t>SCHINDLER HOLDING AG - NET SALES OR REVENUES</t>
  </si>
  <si>
    <t>SCHWEITER TECH AG - NET SALES OR REVENUES</t>
  </si>
  <si>
    <t>SCHWEIZERISCHE - NET SALES OR REVENUES</t>
  </si>
  <si>
    <t>SENSIRION HOLDING AG - NET SALES OR REVENUES</t>
  </si>
  <si>
    <t>SFS GROUP AG - NET SALES OR REVENUES</t>
  </si>
  <si>
    <t>SGS SA - NET SALES OR REVENUES</t>
  </si>
  <si>
    <t>SHL TELEMEDICINE - NET SALES OR REVENUES</t>
  </si>
  <si>
    <t>SHL TELEMEDICINE - CAPEX</t>
  </si>
  <si>
    <t>SIEGFRIED HOLDING AG - NET SALES OR REVENUES</t>
  </si>
  <si>
    <t>SIG GROUP AG - NET SALES OR REVENUES</t>
  </si>
  <si>
    <t>SIKA AG - NET SALES OR REVENUES</t>
  </si>
  <si>
    <t>SOFTWAREONE HOLD - NET SALES OR REVENUES</t>
  </si>
  <si>
    <t>SONOVA HOLDING AG - NET SALES OR REVENUES</t>
  </si>
  <si>
    <t>SPEXIS AG - NET SALES OR REVENUES</t>
  </si>
  <si>
    <t>ST GALLER KANT - NET SALES OR REVENUES</t>
  </si>
  <si>
    <t>STADLER RAIL AG - NET SALES OR REVENUES</t>
  </si>
  <si>
    <t>STARRAG GROUP HOLD - NET SALES OR REVENUES</t>
  </si>
  <si>
    <t>STRAUMANN HOLDING AG - NET SALES OR REVENUES</t>
  </si>
  <si>
    <t>SULZER AG - NET SALES OR REVENUES</t>
  </si>
  <si>
    <t>SWISS LIFE HOLDING - NET SALES OR REVENUES</t>
  </si>
  <si>
    <t>SWISS LIFE HOLDING - CAPEX</t>
  </si>
  <si>
    <t>SWISS PRIME SITE - NET SALES OR REVENUES</t>
  </si>
  <si>
    <t>SWISS PRIME SITE - CAPEX</t>
  </si>
  <si>
    <t>SWISS RE - NET SALES OR REVENUES</t>
  </si>
  <si>
    <t>SWISS STEEL - NET SALES OR REVENUES</t>
  </si>
  <si>
    <t>SWISSCOM - NET SALES OR REVENUES</t>
  </si>
  <si>
    <t>SWISSQUOTE GROUP - NET SALES OR REVENUES</t>
  </si>
  <si>
    <t>TECAN GROUP AG - NET SALES OR REVENUES</t>
  </si>
  <si>
    <t>TEMENOS AG - NET SALES OR REVENUES</t>
  </si>
  <si>
    <t>THE SWATCH GROUP - NET SALES OR REVENUES</t>
  </si>
  <si>
    <t>THE SWATCH GROUP - CAPEX</t>
  </si>
  <si>
    <t>TX GROUP - NET SALES OR REVENUES</t>
  </si>
  <si>
    <t>U-BLOX HOLDING AG - NET SALES OR REVENUES</t>
  </si>
  <si>
    <t>UBS GROUP AG - NET SALES OR REVENUES</t>
  </si>
  <si>
    <t>V-ZUG HOLDING AG - NET SALES OR REVENUES</t>
  </si>
  <si>
    <t>VALARTIS GROUP AG - NET SALES OR REVENUES</t>
  </si>
  <si>
    <t>VALIANT HOLDING - NET SALES OR REVENUES</t>
  </si>
  <si>
    <t>VARIA US PROP - NET SALES OR REVENUES</t>
  </si>
  <si>
    <t>VAT GROUP - NET SALES OR REVENUES</t>
  </si>
  <si>
    <t>VAT GROUP - CAPEX</t>
  </si>
  <si>
    <t>VETROPACK AG - NET SALES OR REVENUES</t>
  </si>
  <si>
    <t>VONTOBEL HOLDING AG - NET SALES OR REVENUES</t>
  </si>
  <si>
    <t>VP BANK AG - NET SALES OR REVENUES</t>
  </si>
  <si>
    <t>VZ HOLDING AG - NET SALES OR REVENUES</t>
  </si>
  <si>
    <t>BANQUE CANTONALE - NET SALES OR REVENUES</t>
  </si>
  <si>
    <t>WISEKEY INTERN - NET SALES OR REVENUES</t>
  </si>
  <si>
    <t>YPSOMED HOLDING AG - NET SALES OR REVENUES</t>
  </si>
  <si>
    <t>ZEHNDER GROUP AG - NET SALES OR REVENUES</t>
  </si>
  <si>
    <t>ZUBLIN IMMOBILIEN - NET SALES OR REVENUES</t>
  </si>
  <si>
    <t>ZUG ESTATES - NET SALES OR REVENUES</t>
  </si>
  <si>
    <t>ZURICH INSURANCE - NET SALES OR REVENUES</t>
  </si>
  <si>
    <t>ABB LTD - TOTAL DEBT % TOTAL ASSETS</t>
  </si>
  <si>
    <t>ADDEX THERAPEUTICS - TOTAL DEBT % TOTAL ASSETS</t>
  </si>
  <si>
    <t>ADECCO GROUP - TOTAL DEBT % TOTAL ASSETS</t>
  </si>
  <si>
    <t>ADVAL TECH HOLDING A - TOTAL DEBT % TOTAL ASSETS</t>
  </si>
  <si>
    <t>AEVIS VICTORIA - TOTAL DEBT % TOTAL ASSETS</t>
  </si>
  <si>
    <t>AIRESIS SA - TOTAL DEBT % TOTAL ASSETS</t>
  </si>
  <si>
    <t>ALCON AG - TOTAL DEBT % TOTAL ASSETS</t>
  </si>
  <si>
    <t>ALLREAL HOLDING AG - TOTAL DEBT % TOTAL ASSETS</t>
  </si>
  <si>
    <t>ALPINE SELECT AG - TOTAL DEBT % TOTAL ASSETS</t>
  </si>
  <si>
    <t>ALSO HOLDING AG - TOTAL DEBT % TOTAL ASSETS</t>
  </si>
  <si>
    <t>ALUFLEXPA - TOTAL DEBT % TOTAL ASSETS</t>
  </si>
  <si>
    <t>AMS-OSRAM AG - TOTAL DEBT % TOTAL ASSETS</t>
  </si>
  <si>
    <t>AP - TOTAL DEBT % TOTAL ASSETS</t>
  </si>
  <si>
    <t>APG SGA SA - TOTAL DEBT % TOTAL ASSETS</t>
  </si>
  <si>
    <t>ARBONIA AG - TOTAL DEBT % TOTAL ASSETS</t>
  </si>
  <si>
    <t>ARYZTA AG - TOTAL DEBT % TOTAL ASSETS</t>
  </si>
  <si>
    <t>ASCOM HOLDING AG - TOTAL DEBT % TOTAL ASSETS</t>
  </si>
  <si>
    <t>ASMALLWORLD AG - TOTAL DEBT % TOTAL ASSETS</t>
  </si>
  <si>
    <t>AUTONEUM HOLD - TOTAL DEBT % TOTAL ASSETS</t>
  </si>
  <si>
    <t>AVOLTA AG - TOTAL DEBT % TOTAL ASSETS</t>
  </si>
  <si>
    <t>BACHEM HOLDING - TOTAL DEBT % TOTAL ASSETS</t>
  </si>
  <si>
    <t>BALOISE HOLDING AG - TOTAL DEBT % TOTAL ASSETS</t>
  </si>
  <si>
    <t>BARRY CALLEBAUT - TOTAL DEBT % TOTAL ASSETS</t>
  </si>
  <si>
    <t>BASELLAND KANTONALBK - TOTAL DEBT % TOTAL ASSETS</t>
  </si>
  <si>
    <t>BASILEA PHARMACEUTIC - TOTAL DEBT % TOTAL ASSETS</t>
  </si>
  <si>
    <t>BB BIOTECH AG - TOTAL DEBT % TOTAL ASSETS</t>
  </si>
  <si>
    <t>BANQUE CANT VAUDOISE - TOTAL DEBT % TOTAL ASSETS</t>
  </si>
  <si>
    <t>BELIMO HOLDINGS AG - TOTAL DEBT % TOTAL ASSETS</t>
  </si>
  <si>
    <t>BELL FOOD GROUP AG - TOTAL DEBT % TOTAL ASSETS</t>
  </si>
  <si>
    <t>BELLEVUE GROUP AG - TOTAL DEBT % TOTAL ASSETS</t>
  </si>
  <si>
    <t>BKW AG - TOTAL DEBT % TOTAL ASSETS</t>
  </si>
  <si>
    <t>BUCHER INDUSTRIES AG - TOTAL DEBT % TOTAL ASSETS</t>
  </si>
  <si>
    <t>BURCKHARDT COMP - TOTAL DEBT % TOTAL ASSETS</t>
  </si>
  <si>
    <t>BURKHALTER - TOTAL DEBT % TOTAL ASSETS</t>
  </si>
  <si>
    <t>BYSTRONIC - TOTAL DEBT % TOTAL ASSETS</t>
  </si>
  <si>
    <t>CALIDA HOLDING AG - TOTAL DEBT % TOTAL ASSETS</t>
  </si>
  <si>
    <t>CASTLE PRIVATE - TOTAL DEBT % TOTAL ASSETS</t>
  </si>
  <si>
    <t>CEMBRA MONEY BANK AG - TOTAL DEBT % TOTAL ASSETS</t>
  </si>
  <si>
    <t>CHOCO LINDT &amp; SPRUEN - TOTAL DEBT % TOTAL ASSETS</t>
  </si>
  <si>
    <t>CICOR TECHNOLOGIES - TOTAL DEBT % TOTAL ASSETS</t>
  </si>
  <si>
    <t>COLTENE HOLDING - TOTAL DEBT % TOTAL ASSETS</t>
  </si>
  <si>
    <t>COMET HOLDING AG - TOTAL DEBT % TOTAL ASSETS</t>
  </si>
  <si>
    <t>CIE FINANC TRADITION - TOTAL DEBT % TOTAL ASSETS</t>
  </si>
  <si>
    <t>COSMO PHARMA - TOTAL DEBT % TOTAL ASSETS</t>
  </si>
  <si>
    <t>CPH GROUP AG - TOTAL DEBT % TOTAL ASSETS</t>
  </si>
  <si>
    <t>CURATIS HOLDING AG - TOTAL DEBT % TOTAL ASSETS</t>
  </si>
  <si>
    <t>DAETWYLER HOLDING AG - TOTAL DEBT % TOTAL ASSETS</t>
  </si>
  <si>
    <t>DKSH HOLDING AG - TOTAL DEBT % TOTAL ASSETS</t>
  </si>
  <si>
    <t>DOCMORRIS AG - TOTAL DEBT % TOTAL ASSETS</t>
  </si>
  <si>
    <t>DOTTIKON ES HOLDING - TOTAL DEBT % TOTAL ASSETS</t>
  </si>
  <si>
    <t>EDISUN POWER - TOTAL DEBT % TOTAL ASSETS</t>
  </si>
  <si>
    <t>EEII AG - TOTAL DEBT % TOTAL ASSETS</t>
  </si>
  <si>
    <t>EFG INTERNATIONAL - TOTAL DEBT % TOTAL ASSETS</t>
  </si>
  <si>
    <t>EMMI AG - TOTAL DEBT % TOTAL ASSETS</t>
  </si>
  <si>
    <t>EMS-CHEMIE HOLDING - TOTAL DEBT % TOTAL ASSETS</t>
  </si>
  <si>
    <t>ENR RUSSIA INVEST SA - TOTAL DEBT % TOTAL ASSETS</t>
  </si>
  <si>
    <t>EPH EUROPEAN - TOTAL DEBT % TOTAL ASSETS</t>
  </si>
  <si>
    <t>EVOLVA HOLDING LTD - TOTAL DEBT % TOTAL ASSETS</t>
  </si>
  <si>
    <t>FLUGHAFEN ZURICH AG - TOTAL DEBT % TOTAL ASSETS</t>
  </si>
  <si>
    <t>FORBO HOLDING AG - TOTAL DEBT % TOTAL ASSETS</t>
  </si>
  <si>
    <t>GALENICA AG - TOTAL DEBT % TOTAL ASSETS</t>
  </si>
  <si>
    <t>GAM HOLDING AG - TOTAL DEBT % TOTAL ASSETS</t>
  </si>
  <si>
    <t>CARLO GAVAZZI AG - TOTAL DEBT % TOTAL ASSETS</t>
  </si>
  <si>
    <t>GEBERIT AG - TOTAL DEBT % TOTAL ASSETS</t>
  </si>
  <si>
    <t>GEORG FISCHER AG - TOTAL DEBT % TOTAL ASSETS</t>
  </si>
  <si>
    <t>GIVAUDAN SA - TOTAL DEBT % TOTAL ASSETS</t>
  </si>
  <si>
    <t>GURIT HOLDING AG - TOTAL DEBT % TOTAL ASSETS</t>
  </si>
  <si>
    <t>HELVETIA HOLDING - TOTAL DEBT % TOTAL ASSETS</t>
  </si>
  <si>
    <t>HIAG IMMOBILIEN - TOTAL DEBT % TOTAL ASSETS</t>
  </si>
  <si>
    <t>HIGHLIGHT EVENT AND - TOTAL DEBT % TOTAL ASSETS</t>
  </si>
  <si>
    <t>HOCN LTD - TOTAL DEBT % TOTAL ASSETS</t>
  </si>
  <si>
    <t>HOLCI - TOTAL DEBT % TOTAL ASSETS</t>
  </si>
  <si>
    <t>HUBER+SUHNER AG - TOTAL DEBT % TOTAL ASSETS</t>
  </si>
  <si>
    <t>IDORSIA LTD - TOTAL DEBT % TOTAL ASSETS</t>
  </si>
  <si>
    <t>IMPLENIA AG - TOTAL DEBT % TOTAL ASSETS</t>
  </si>
  <si>
    <t>INFICON HOLDING AG - TOTAL DEBT % TOTAL ASSETS</t>
  </si>
  <si>
    <t>INTERSHOP HOLDING AG - TOTAL DEBT % TOTAL ASSETS</t>
  </si>
  <si>
    <t>INVESTIS HOLDING SA - TOTAL DEBT % TOTAL ASSETS</t>
  </si>
  <si>
    <t>JULIUS BAER - TOTAL DEBT % TOTAL ASSETS</t>
  </si>
  <si>
    <t>JUNGFRAUBAHN - TOTAL DEBT % TOTAL ASSETS</t>
  </si>
  <si>
    <t>KARDEX HOLDING - TOTAL DEBT % TOTAL ASSETS</t>
  </si>
  <si>
    <t>KLINGELNBERG AG - TOTAL DEBT % TOTAL ASSETS</t>
  </si>
  <si>
    <t>KOMAX HOLDING AG - TOTAL DEBT % TOTAL ASSETS</t>
  </si>
  <si>
    <t>KUDELSKI SA - TOTAL DEBT % TOTAL ASSETS</t>
  </si>
  <si>
    <t>KUEHNE UND NAG - TOTAL DEBT % TOTAL ASSETS</t>
  </si>
  <si>
    <t>LANDIS+GYR GROUP AG - TOTAL DEBT % TOTAL ASSETS</t>
  </si>
  <si>
    <t>LASTMINUTE.COM NV - TOTAL DEBT % TOTAL ASSETS</t>
  </si>
  <si>
    <t>LECLANCHE SA - TOTAL DEBT % TOTAL ASSETS</t>
  </si>
  <si>
    <t>LEM HOLDING SA - TOTAL DEBT % TOTAL ASSETS</t>
  </si>
  <si>
    <t>LEONTEQ AG - TOTAL DEBT % TOTAL ASSETS</t>
  </si>
  <si>
    <t>LIECHTENSTEIN LANDBK - TOTAL DEBT % TOTAL ASSETS</t>
  </si>
  <si>
    <t>LOGITECH INTERNAT - TOTAL DEBT % TOTAL ASSETS</t>
  </si>
  <si>
    <t>LONZA GROUP AG - TOTAL DEBT % TOTAL ASSETS</t>
  </si>
  <si>
    <t>LUZERNER KANTONAL - TOTAL DEBT % TOTAL ASSETS</t>
  </si>
  <si>
    <t>MEDACTA GROUP SA - TOTAL DEBT % TOTAL ASSETS</t>
  </si>
  <si>
    <t>MEDARTIS HOLDING AG - TOTAL DEBT % TOTAL ASSETS</t>
  </si>
  <si>
    <t>METALL ZUG AG - TOTAL DEBT % TOTAL ASSETS</t>
  </si>
  <si>
    <t>MEYER BURGER TECH - TOTAL DEBT % TOTAL ASSETS</t>
  </si>
  <si>
    <t>MIKRON HOLDING AG - TOTAL DEBT % TOTAL ASSETS</t>
  </si>
  <si>
    <t>MOBILEZONE HOLDING - TOTAL DEBT % TOTAL ASSETS</t>
  </si>
  <si>
    <t>MOBIMO HOLDING AG - TOTAL DEBT % TOTAL ASSETS</t>
  </si>
  <si>
    <t>MOLECULAR PARTNERS - TOTAL DEBT % TOTAL ASSETS</t>
  </si>
  <si>
    <t>NESTLE SA - TOTAL DEBT % TOTAL ASSETS</t>
  </si>
  <si>
    <t>NOVARTIS - TOTAL DEBT % TOTAL ASSETS</t>
  </si>
  <si>
    <t>OC OERLIKON CORP - TOTAL DEBT % TOTAL ASSETS</t>
  </si>
  <si>
    <t>ORASCOM DEVELOPMENT - TOTAL DEBT % TOTAL ASSETS</t>
  </si>
  <si>
    <t>ORELL FUESSLI HOLD - TOTAL DEBT % TOTAL ASSETS</t>
  </si>
  <si>
    <t>ORIOR AG - TOTAL DEBT % TOTAL ASSETS</t>
  </si>
  <si>
    <t>PARTNERS GR - TOTAL DEBT % TOTAL ASSETS</t>
  </si>
  <si>
    <t>PEACH PROPERTY - TOTAL DEBT % TOTAL ASSETS</t>
  </si>
  <si>
    <t>PHOENIX MECANO AG - TOTAL DEBT % TOTAL ASSETS</t>
  </si>
  <si>
    <t>POLYPEPTIDE - TOTAL DEBT % TOTAL ASSETS</t>
  </si>
  <si>
    <t>PRIVATE EQUITY HLDG - TOTAL DEBT % TOTAL ASSETS</t>
  </si>
  <si>
    <t>PSP SWISS PROPERTY - TOTAL DEBT % TOTAL ASSETS</t>
  </si>
  <si>
    <t>RELIEF THERAPEUT - TOTAL DEBT % TOTAL ASSETS</t>
  </si>
  <si>
    <t>COMPAGNIE FINAN - TOTAL DEBT % TOTAL ASSETS</t>
  </si>
  <si>
    <t>RIETER HOLDING AG - TOTAL DEBT % TOTAL ASSETS</t>
  </si>
  <si>
    <t>ROCHE HOLDING AG - TOTAL DEBT % TOTAL ASSETS</t>
  </si>
  <si>
    <t>ROMANDE ENERGIE - TOTAL DEBT % TOTAL ASSETS</t>
  </si>
  <si>
    <t>SANDOZ GROUP AG - TOTAL DEBT % TOTAL ASSETS</t>
  </si>
  <si>
    <t>SANTHERA PHARMA - TOTAL DEBT % TOTAL ASSETS</t>
  </si>
  <si>
    <t>SCHINDLER HOLDING AG - TOTAL DEBT % TOTAL ASSETS</t>
  </si>
  <si>
    <t>SCHWEIZERISCHE - TOTAL DEBT % TOTAL ASSETS</t>
  </si>
  <si>
    <t>SENSIRION HOLDING AG - TOTAL DEBT % TOTAL ASSETS</t>
  </si>
  <si>
    <t>SFS GROUP AG - TOTAL DEBT % TOTAL ASSETS</t>
  </si>
  <si>
    <t>SGS SA - TOTAL DEBT % TOTAL ASSETS</t>
  </si>
  <si>
    <t>SHL TELEMEDICINE - TOTAL DEBT % TOTAL ASSETS</t>
  </si>
  <si>
    <t>SIEGFRIED HOLDING AG - TOTAL DEBT % TOTAL ASSETS</t>
  </si>
  <si>
    <t>SIG GROUP AG - TOTAL DEBT % TOTAL ASSETS</t>
  </si>
  <si>
    <t>SIKA AG - TOTAL DEBT % TOTAL ASSETS</t>
  </si>
  <si>
    <t>SOFTWAREONE HOLD - TOTAL DEBT % TOTAL ASSETS</t>
  </si>
  <si>
    <t>SPEXIS AG - TOTAL DEBT % TOTAL ASSETS</t>
  </si>
  <si>
    <t>ST GALLER KANT - TOTAL DEBT % TOTAL ASSETS</t>
  </si>
  <si>
    <t>STADLER RAIL AG - TOTAL DEBT % TOTAL ASSETS</t>
  </si>
  <si>
    <t>STARRAG GROUP HOLD - TOTAL DEBT % TOTAL ASSETS</t>
  </si>
  <si>
    <t>STRAUMANN HOLDING AG - TOTAL DEBT % TOTAL ASSETS</t>
  </si>
  <si>
    <t>SULZER AG - TOTAL DEBT % TOTAL ASSETS</t>
  </si>
  <si>
    <t>SWISS LIFE HOLDING - TOTAL DEBT % TOTAL ASSETS</t>
  </si>
  <si>
    <t>SWISS PRIME SITE - TOTAL DEBT % TOTAL ASSETS</t>
  </si>
  <si>
    <t>SWISS RE - TOTAL DEBT % TOTAL ASSETS</t>
  </si>
  <si>
    <t>SWISSCOM - TOTAL DEBT % TOTAL ASSETS</t>
  </si>
  <si>
    <t>SWISSQUOTE GROUP - TOTAL DEBT % TOTAL ASSETS</t>
  </si>
  <si>
    <t>TECAN GROUP AG - TOTAL DEBT % TOTAL ASSETS</t>
  </si>
  <si>
    <t>TEMENOS AG - TOTAL DEBT % TOTAL ASSETS</t>
  </si>
  <si>
    <t>THE SWATCH GROUP - TOTAL DEBT % TOTAL ASSETS</t>
  </si>
  <si>
    <t>TX GROUP - TOTAL DEBT % TOTAL ASSETS</t>
  </si>
  <si>
    <t>U-BLOX HOLDING AG - TOTAL DEBT % TOTAL ASSETS</t>
  </si>
  <si>
    <t>UBS GROUP AG - TOTAL DEBT % TOTAL ASSETS</t>
  </si>
  <si>
    <t>V-ZUG HOLDING AG - TOTAL DEBT % TOTAL ASSETS</t>
  </si>
  <si>
    <t>VALIANT HOLDING - TOTAL DEBT % TOTAL ASSETS</t>
  </si>
  <si>
    <t>VARIA US PROP - TOTAL DEBT % TOTAL ASSETS</t>
  </si>
  <si>
    <t>VAT GROUP - TOTAL DEBT % TOTAL ASSETS</t>
  </si>
  <si>
    <t>VETROPACK AG - TOTAL DEBT % TOTAL ASSETS</t>
  </si>
  <si>
    <t>VONTOBEL HOLDING AG - TOTAL DEBT % TOTAL ASSETS</t>
  </si>
  <si>
    <t>VP BANK AG - TOTAL DEBT % TOTAL ASSETS</t>
  </si>
  <si>
    <t>VZ HOLDING AG - TOTAL DEBT % TOTAL ASSETS</t>
  </si>
  <si>
    <t>BANQUE CANTONALE - TOTAL DEBT % TOTAL ASSETS</t>
  </si>
  <si>
    <t>WISEKEY INTERN - TOTAL DEBT % TOTAL ASSETS</t>
  </si>
  <si>
    <t>ZEHNDER GROUP AG - TOTAL DEBT % TOTAL ASSETS</t>
  </si>
  <si>
    <t>ZUBLIN IMMOBILIEN - TOTAL DEBT % TOTAL ASSETS</t>
  </si>
  <si>
    <t>ZUG ESTATES - TOTAL DEBT % TOTAL ASSETS</t>
  </si>
  <si>
    <t>ZURICH INSURANCE - TOTAL DEBT % TOTAL ASSETS</t>
  </si>
  <si>
    <t>ABB LTD - TOTAL DEBT</t>
  </si>
  <si>
    <t>ADDEX THERAPEUTICS - TOTAL DEBT</t>
  </si>
  <si>
    <t>ADECCO GROUP - TOTAL DEBT</t>
  </si>
  <si>
    <t>ADVAL TECH HOLDING A - TOTAL DEBT</t>
  </si>
  <si>
    <t>AEVIS VICTORIA - TOTAL DEBT</t>
  </si>
  <si>
    <t>AIRESIS SA - TOTAL DEBT</t>
  </si>
  <si>
    <t>ALCON AG - TOTAL DEBT</t>
  </si>
  <si>
    <t>ALLREAL HOLDING AG - TOTAL DEBT</t>
  </si>
  <si>
    <t>ALPINE SELECT AG - TOTAL DEBT</t>
  </si>
  <si>
    <t>ALSO HOLDING AG - TOTAL DEBT</t>
  </si>
  <si>
    <t>ALUFLEXPA - TOTAL DEBT</t>
  </si>
  <si>
    <t>AMS-OSRAM AG - TOTAL DEBT</t>
  </si>
  <si>
    <t>AP - TOTAL DEBT</t>
  </si>
  <si>
    <t>APG SGA SA - TOTAL DEBT</t>
  </si>
  <si>
    <t>ARBONIA AG - TOTAL DEBT</t>
  </si>
  <si>
    <t>ARYZTA AG - TOTAL DEBT</t>
  </si>
  <si>
    <t>ASCOM HOLDING AG - TOTAL DEBT</t>
  </si>
  <si>
    <t>ASMALLWORLD AG - TOTAL DEBT</t>
  </si>
  <si>
    <t>AUTONEUM HOLD - TOTAL DEBT</t>
  </si>
  <si>
    <t>AVOLTA AG - TOTAL DEBT</t>
  </si>
  <si>
    <t>BACHEM HOLDING - TOTAL DEBT</t>
  </si>
  <si>
    <t>BALOISE HOLDING AG - TOTAL DEBT</t>
  </si>
  <si>
    <t>BANQUE CANTON GENEVE - TOTAL DEBT</t>
  </si>
  <si>
    <t>BARRY CALLEBAUT - TOTAL DEBT</t>
  </si>
  <si>
    <t>BASELLAND KANTONALBK - TOTAL DEBT</t>
  </si>
  <si>
    <t>BASILEA PHARMACEUTIC - TOTAL DEBT</t>
  </si>
  <si>
    <t>BB BIOTECH AG - TOTAL DEBT</t>
  </si>
  <si>
    <t>BANQUE CANT VAUDOISE - TOTAL DEBT</t>
  </si>
  <si>
    <t>BELIMO HOLDINGS AG - TOTAL DEBT</t>
  </si>
  <si>
    <t>BELL FOOD GROUP AG - TOTAL DEBT</t>
  </si>
  <si>
    <t>BELLEVUE GROUP AG - TOTAL DEBT</t>
  </si>
  <si>
    <t>BKW AG - TOTAL DEBT</t>
  </si>
  <si>
    <t>BOSSARD HOLDING AG - TOTAL DEBT</t>
  </si>
  <si>
    <t>BUCHER INDUSTRIES AG - TOTAL DEBT</t>
  </si>
  <si>
    <t>BURCKHARDT COMP - TOTAL DEBT</t>
  </si>
  <si>
    <t>BURKHALTER - TOTAL DEBT</t>
  </si>
  <si>
    <t>BYSTRONIC - TOTAL DEBT</t>
  </si>
  <si>
    <t>CALIDA HOLDING AG - TOTAL DEBT</t>
  </si>
  <si>
    <t>CASTLE PRIVATE - TOTAL DEBT</t>
  </si>
  <si>
    <t>CEMBRA MONEY BANK AG - TOTAL DEBT</t>
  </si>
  <si>
    <t>CHOCO LINDT &amp; SPRUEN - TOTAL DEBT</t>
  </si>
  <si>
    <t>CICOR TECHNOLOGIES - TOTAL DEBT</t>
  </si>
  <si>
    <t>CLARIANT AG - TOTAL DEBT</t>
  </si>
  <si>
    <t>COLTENE HOLDING - TOTAL DEBT</t>
  </si>
  <si>
    <t>COMET HOLDING AG - TOTAL DEBT</t>
  </si>
  <si>
    <t>CIE FINANC TRADITION - TOTAL DEBT</t>
  </si>
  <si>
    <t>COSMO PHARMA - TOTAL DEBT</t>
  </si>
  <si>
    <t>CPH GROUP AG - TOTAL DEBT</t>
  </si>
  <si>
    <t>CURATIS HOLDING AG - TOTAL DEBT</t>
  </si>
  <si>
    <t>DAETWYLER HOLDING AG - TOTAL DEBT</t>
  </si>
  <si>
    <t>DKSH HOLDING AG - TOTAL DEBT</t>
  </si>
  <si>
    <t>DOCMORRIS AG - TOTAL DEBT</t>
  </si>
  <si>
    <t>DORMAKABA HOLDING - TOTAL DEBT</t>
  </si>
  <si>
    <t>DOTTIKON ES HOLDING - TOTAL DEBT</t>
  </si>
  <si>
    <t>EDISUN POWER - TOTAL DEBT</t>
  </si>
  <si>
    <t>EEII AG - TOTAL DEBT</t>
  </si>
  <si>
    <t>EFG INTERNATIONAL - TOTAL DEBT</t>
  </si>
  <si>
    <t>EMMI AG - TOTAL DEBT</t>
  </si>
  <si>
    <t>EMS-CHEMIE HOLDING - TOTAL DEBT</t>
  </si>
  <si>
    <t>ENR RUSSIA INVEST SA - TOTAL DEBT</t>
  </si>
  <si>
    <t>EPH EUROPEAN - TOTAL DEBT</t>
  </si>
  <si>
    <t>EVOLVA HOLDING LTD - TOTAL DEBT</t>
  </si>
  <si>
    <t>FEINTOOL INT HOLDING - TOTAL DEBT</t>
  </si>
  <si>
    <t>FLUGHAFEN ZURICH AG - TOTAL DEBT</t>
  </si>
  <si>
    <t>FORBO HOLDING AG - TOTAL DEBT</t>
  </si>
  <si>
    <t>GALENICA AG - TOTAL DEBT</t>
  </si>
  <si>
    <t>GAM HOLDING AG - TOTAL DEBT</t>
  </si>
  <si>
    <t>CARLO GAVAZZI AG - TOTAL DEBT</t>
  </si>
  <si>
    <t>GEBERIT AG - TOTAL DEBT</t>
  </si>
  <si>
    <t>GEORG FISCHER AG - TOTAL DEBT</t>
  </si>
  <si>
    <t>GIVAUDAN SA - TOTAL DEBT</t>
  </si>
  <si>
    <t>GURIT HOLDING AG - TOTAL DEBT</t>
  </si>
  <si>
    <t>HBM HEALTHCARE - TOTAL DEBT</t>
  </si>
  <si>
    <t>HELVETIA HOLDING - TOTAL DEBT</t>
  </si>
  <si>
    <t>HIAG IMMOBILIEN - TOTAL DEBT</t>
  </si>
  <si>
    <t>HIGHLIGHT EVENT AND - TOTAL DEBT</t>
  </si>
  <si>
    <t>HOCN LTD - TOTAL DEBT</t>
  </si>
  <si>
    <t>HOLCI - TOTAL DEBT</t>
  </si>
  <si>
    <t>HUBER+SUHNER AG - TOTAL DEBT</t>
  </si>
  <si>
    <t>IDORSIA LTD - TOTAL DEBT</t>
  </si>
  <si>
    <t>IMPLENIA AG - TOTAL DEBT</t>
  </si>
  <si>
    <t>INFICON HOLDING AG - TOTAL DEBT</t>
  </si>
  <si>
    <t>INTERROLL HOLDING AG - TOTAL DEBT</t>
  </si>
  <si>
    <t>INTERSHOP HOLDING AG - TOTAL DEBT</t>
  </si>
  <si>
    <t>INVESTIS HOLDING SA - TOTAL DEBT</t>
  </si>
  <si>
    <t>JULIUS BAER - TOTAL DEBT</t>
  </si>
  <si>
    <t>JUNGFRAUBAHN - TOTAL DEBT</t>
  </si>
  <si>
    <t>KARDEX HOLDING - TOTAL DEBT</t>
  </si>
  <si>
    <t>KLINGELNBERG AG - TOTAL DEBT</t>
  </si>
  <si>
    <t>KOMAX HOLDING AG - TOTAL DEBT</t>
  </si>
  <si>
    <t>KUDELSKI SA - TOTAL DEBT</t>
  </si>
  <si>
    <t>KUEHNE UND NAG - TOTAL DEBT</t>
  </si>
  <si>
    <t>KUROS BIOSCIENCE - TOTAL DEBT</t>
  </si>
  <si>
    <t>LANDIS+GYR GROUP AG - TOTAL DEBT</t>
  </si>
  <si>
    <t>LASTMINUTE.COM NV - TOTAL DEBT</t>
  </si>
  <si>
    <t>LECLANCHE SA - TOTAL DEBT</t>
  </si>
  <si>
    <t>LEM HOLDING SA - TOTAL DEBT</t>
  </si>
  <si>
    <t>LEONTEQ AG - TOTAL DEBT</t>
  </si>
  <si>
    <t>LIECHTENSTEIN LANDBK - TOTAL DEBT</t>
  </si>
  <si>
    <t>LOGITECH INTERNAT - TOTAL DEBT</t>
  </si>
  <si>
    <t>LONZA GROUP AG - TOTAL DEBT</t>
  </si>
  <si>
    <t>LUZERNER KANTONAL - TOTAL DEBT</t>
  </si>
  <si>
    <t>MCH GROUP AG - TOTAL DEBT</t>
  </si>
  <si>
    <t>MEDACTA GROUP SA - TOTAL DEBT</t>
  </si>
  <si>
    <t>MEDARTIS HOLDING AG - TOTAL DEBT</t>
  </si>
  <si>
    <t>METALL ZUG AG - TOTAL DEBT</t>
  </si>
  <si>
    <t>MEYER BURGER TECH - TOTAL DEBT</t>
  </si>
  <si>
    <t>MIKRON HOLDING AG - TOTAL DEBT</t>
  </si>
  <si>
    <t>MOBILEZONE HOLDING - TOTAL DEBT</t>
  </si>
  <si>
    <t>MOBIMO HOLDING AG - TOTAL DEBT</t>
  </si>
  <si>
    <t>MOLECULAR PARTNERS - TOTAL DEBT</t>
  </si>
  <si>
    <t>NESTLE SA - TOTAL DEBT</t>
  </si>
  <si>
    <t>NEWRON PHARMA - TOTAL DEBT</t>
  </si>
  <si>
    <t>NOVARTIS - TOTAL DEBT</t>
  </si>
  <si>
    <t>OC OERLIKON CORP - TOTAL DEBT</t>
  </si>
  <si>
    <t>ORASCOM DEVELOPMENT - TOTAL DEBT</t>
  </si>
  <si>
    <t>ORELL FUESSLI HOLD - TOTAL DEBT</t>
  </si>
  <si>
    <t>ORIOR AG - TOTAL DEBT</t>
  </si>
  <si>
    <t>PARTNERS GR - TOTAL DEBT</t>
  </si>
  <si>
    <t>PEACH PROPERTY - TOTAL DEBT</t>
  </si>
  <si>
    <t>PHOENIX MECANO AG - TOTAL DEBT</t>
  </si>
  <si>
    <t>POLYPEPTIDE - TOTAL DEBT</t>
  </si>
  <si>
    <t>PRIVATE EQUITY HLDG - TOTAL DEBT</t>
  </si>
  <si>
    <t>PSP SWISS PROPERTY - TOTAL DEBT</t>
  </si>
  <si>
    <t>RELIEF THERAPEUT - TOTAL DEBT</t>
  </si>
  <si>
    <t>COMPAGNIE FINAN - TOTAL DEBT</t>
  </si>
  <si>
    <t>RIETER HOLDING AG - TOTAL DEBT</t>
  </si>
  <si>
    <t>ROCHE HOLDING AG - TOTAL DEBT</t>
  </si>
  <si>
    <t>ROMANDE ENERGIE - TOTAL DEBT</t>
  </si>
  <si>
    <t>SANDOZ GROUP AG - TOTAL DEBT</t>
  </si>
  <si>
    <t>SANTHERA PHARMA - TOTAL DEBT</t>
  </si>
  <si>
    <t>SCHINDLER HOLDING AG - TOTAL DEBT</t>
  </si>
  <si>
    <t>SCHWEITER TECH AG - TOTAL DEBT</t>
  </si>
  <si>
    <t>SCHWEIZERISCHE - TOTAL DEBT</t>
  </si>
  <si>
    <t>SENSIRION HOLDING AG - TOTAL DEBT</t>
  </si>
  <si>
    <t>SFS GROUP AG - TOTAL DEBT</t>
  </si>
  <si>
    <t>SGS SA - TOTAL DEBT</t>
  </si>
  <si>
    <t>SHL TELEMEDICINE - TOTAL DEBT</t>
  </si>
  <si>
    <t>SIEGFRIED HOLDING AG - TOTAL DEBT</t>
  </si>
  <si>
    <t>SIG GROUP AG - TOTAL DEBT</t>
  </si>
  <si>
    <t>SIKA AG - TOTAL DEBT</t>
  </si>
  <si>
    <t>SOFTWAREONE HOLD - TOTAL DEBT</t>
  </si>
  <si>
    <t>SONOVA HOLDING AG - TOTAL DEBT</t>
  </si>
  <si>
    <t>SPEXIS AG - TOTAL DEBT</t>
  </si>
  <si>
    <t>ST GALLER KANT - TOTAL DEBT</t>
  </si>
  <si>
    <t>STADLER RAIL AG - TOTAL DEBT</t>
  </si>
  <si>
    <t>STARRAG GROUP HOLD - TOTAL DEBT</t>
  </si>
  <si>
    <t>STRAUMANN HOLDING AG - TOTAL DEBT</t>
  </si>
  <si>
    <t>SULZER AG - TOTAL DEBT</t>
  </si>
  <si>
    <t>SWISS LIFE HOLDING - TOTAL DEBT</t>
  </si>
  <si>
    <t>SWISS PRIME SITE - TOTAL DEBT</t>
  </si>
  <si>
    <t>SWISS RE - TOTAL DEBT</t>
  </si>
  <si>
    <t>SWISS STEEL - TOTAL DEBT</t>
  </si>
  <si>
    <t>SWISSCOM - TOTAL DEBT</t>
  </si>
  <si>
    <t>SWISSQUOTE GROUP - TOTAL DEBT</t>
  </si>
  <si>
    <t>TECAN GROUP AG - TOTAL DEBT</t>
  </si>
  <si>
    <t>TEMENOS AG - TOTAL DEBT</t>
  </si>
  <si>
    <t>THE SWATCH GROUP - TOTAL DEBT</t>
  </si>
  <si>
    <t>TX GROUP - TOTAL DEBT</t>
  </si>
  <si>
    <t>U-BLOX HOLDING AG - TOTAL DEBT</t>
  </si>
  <si>
    <t>UBS GROUP AG - TOTAL DEBT</t>
  </si>
  <si>
    <t>V-ZUG HOLDING AG - TOTAL DEBT</t>
  </si>
  <si>
    <t>VALARTIS GROUP AG - TOTAL DEBT</t>
  </si>
  <si>
    <t>VALIANT HOLDING - TOTAL DEBT</t>
  </si>
  <si>
    <t>VARIA US PROP - TOTAL DEBT</t>
  </si>
  <si>
    <t>VAT GROUP - TOTAL DEBT</t>
  </si>
  <si>
    <t>VETROPACK AG - TOTAL DEBT</t>
  </si>
  <si>
    <t>VONTOBEL HOLDING AG - TOTAL DEBT</t>
  </si>
  <si>
    <t>VP BANK AG - TOTAL DEBT</t>
  </si>
  <si>
    <t>VZ HOLDING AG - TOTAL DEBT</t>
  </si>
  <si>
    <t>BANQUE CANTONALE - TOTAL DEBT</t>
  </si>
  <si>
    <t>WISEKEY INTERN - TOTAL DEBT</t>
  </si>
  <si>
    <t>YPSOMED HOLDING AG - TOTAL DEBT</t>
  </si>
  <si>
    <t>ZEHNDER GROUP AG - TOTAL DEBT</t>
  </si>
  <si>
    <t>ZUBLIN IMMOBILIEN - TOTAL DEBT</t>
  </si>
  <si>
    <t>ZUG ESTATES - TOTAL DEBT</t>
  </si>
  <si>
    <t>ZURICH INSURANCE - TOTAL DEBT</t>
  </si>
  <si>
    <t>BANQUE CANTON.DE GENEVE - CAPEX</t>
  </si>
  <si>
    <t>BOSSARD 'B' - CAPEX</t>
  </si>
  <si>
    <t>CLARIANT - CAPEX</t>
  </si>
  <si>
    <t>DORMA KABA HOLD - CAPEX</t>
  </si>
  <si>
    <t>FEINTOOL - CAPEX</t>
  </si>
  <si>
    <t>HBM HEALTHCARE INVS. - CAPEX</t>
  </si>
  <si>
    <t>INTERROLL - CAPEX</t>
  </si>
  <si>
    <t>KUROS BIOSCIENCES - CAPEX</t>
  </si>
  <si>
    <t>MCH GROUP - CAPEX</t>
  </si>
  <si>
    <t>NEWRON PHARMACEUTICALS - CAPEX</t>
  </si>
  <si>
    <t>SCHWEITER N - CAPEX</t>
  </si>
  <si>
    <t>SONOVA N - CAPEX</t>
  </si>
  <si>
    <t>SWISS STEEL HOLDING AG - CAPEX</t>
  </si>
  <si>
    <t>VALARTIS GROUP I - CAPEX</t>
  </si>
  <si>
    <t>YPSOMED HOLDING R - CAPEX</t>
  </si>
  <si>
    <t>ABB LTD - RETURN ON ASSETS</t>
  </si>
  <si>
    <t>ADDEX THERAPEUTICS - RETURN ON ASSETS</t>
  </si>
  <si>
    <t>ADECCO GROUP - RETURN ON ASSETS</t>
  </si>
  <si>
    <t>ADVAL TECH HOLDING A - RETURN ON ASSETS</t>
  </si>
  <si>
    <t>AEVIS VICTORIA - RETURN ON ASSETS</t>
  </si>
  <si>
    <t>AIRESIS SA - RETURN ON ASSETS</t>
  </si>
  <si>
    <t>ALCON AG - RETURN ON ASSETS</t>
  </si>
  <si>
    <t>ALLREAL HOLDING AG - RETURN ON ASSETS</t>
  </si>
  <si>
    <t>ALPINE SELECT AG - RETURN ON ASSETS</t>
  </si>
  <si>
    <t>ALSO HOLDING AG - RETURN ON ASSETS</t>
  </si>
  <si>
    <t>ALUFLEXPA - RETURN ON ASSETS</t>
  </si>
  <si>
    <t>AMS-OSRAM AG - RETURN ON ASSETS</t>
  </si>
  <si>
    <t>AP - RETURN ON ASSETS</t>
  </si>
  <si>
    <t>APG SGA SA - RETURN ON ASSETS</t>
  </si>
  <si>
    <t>ARBONIA AG - RETURN ON ASSETS</t>
  </si>
  <si>
    <t>ARYZTA AG - RETURN ON ASSETS</t>
  </si>
  <si>
    <t>ASCOM HOLDING AG - RETURN ON ASSETS</t>
  </si>
  <si>
    <t>ASMALLWORLD AG - RETURN ON ASSETS</t>
  </si>
  <si>
    <t>AUTONEUM HOLD - RETURN ON ASSETS</t>
  </si>
  <si>
    <t>AVOLTA AG - RETURN ON ASSETS</t>
  </si>
  <si>
    <t>BACHEM HOLDING - RETURN ON ASSETS</t>
  </si>
  <si>
    <t>BALOISE HOLDING AG - RETURN ON ASSETS</t>
  </si>
  <si>
    <t>BANQUE CANTON GENEVE - RETURN ON ASSETS</t>
  </si>
  <si>
    <t>BARRY CALLEBAUT - RETURN ON ASSETS</t>
  </si>
  <si>
    <t>BASELLAND KANTONALBK - RETURN ON ASSETS</t>
  </si>
  <si>
    <t>BASILEA PHARMACEUTIC - RETURN ON ASSETS</t>
  </si>
  <si>
    <t>BB BIOTECH AG - RETURN ON ASSETS</t>
  </si>
  <si>
    <t>BANQUE CANT VAUDOISE - RETURN ON ASSETS</t>
  </si>
  <si>
    <t>BELIMO HOLDINGS AG - RETURN ON ASSETS</t>
  </si>
  <si>
    <t>BELL FOOD GROUP AG - RETURN ON ASSETS</t>
  </si>
  <si>
    <t>BELLEVUE GROUP AG - RETURN ON ASSETS</t>
  </si>
  <si>
    <t>BKW AG - RETURN ON ASSETS</t>
  </si>
  <si>
    <t>BOSSARD HOLDING AG - RETURN ON ASSETS</t>
  </si>
  <si>
    <t>BUCHER INDUSTRIES AG - RETURN ON ASSETS</t>
  </si>
  <si>
    <t>BURCKHARDT COMP - RETURN ON ASSETS</t>
  </si>
  <si>
    <t>BURKHALTER - RETURN ON ASSETS</t>
  </si>
  <si>
    <t>BYSTRONIC - RETURN ON ASSETS</t>
  </si>
  <si>
    <t>CALIDA HOLDING AG - RETURN ON ASSETS</t>
  </si>
  <si>
    <t>CASTLE PRIVATE - RETURN ON ASSETS</t>
  </si>
  <si>
    <t>CEMBRA MONEY BANK AG - RETURN ON ASSETS</t>
  </si>
  <si>
    <t>CHOCO LINDT &amp; SPRUEN - RETURN ON ASSETS</t>
  </si>
  <si>
    <t>CICOR TECHNOLOGIES - RETURN ON ASSETS</t>
  </si>
  <si>
    <t>CLARIANT AG - RETURN ON ASSETS</t>
  </si>
  <si>
    <t>COLTENE HOLDING - RETURN ON ASSETS</t>
  </si>
  <si>
    <t>COMET HOLDING AG - RETURN ON ASSETS</t>
  </si>
  <si>
    <t>CIE FINANC TRADITION - RETURN ON ASSETS</t>
  </si>
  <si>
    <t>COSMO PHARMA - RETURN ON ASSETS</t>
  </si>
  <si>
    <t>CPH GROUP AG - RETURN ON ASSETS</t>
  </si>
  <si>
    <t>CURATIS HOLDING AG - RETURN ON ASSETS</t>
  </si>
  <si>
    <t>DAETWYLER HOLDING AG - RETURN ON ASSETS</t>
  </si>
  <si>
    <t>DKSH HOLDING AG - RETURN ON ASSETS</t>
  </si>
  <si>
    <t>DOCMORRIS AG - RETURN ON ASSETS</t>
  </si>
  <si>
    <t>DORMAKABA HOLDING - RETURN ON ASSETS</t>
  </si>
  <si>
    <t>DOTTIKON ES HOLDING - RETURN ON ASSETS</t>
  </si>
  <si>
    <t>EDISUN POWER - RETURN ON ASSETS</t>
  </si>
  <si>
    <t>EEII AG - RETURN ON ASSETS</t>
  </si>
  <si>
    <t>EFG INTERNATIONAL - RETURN ON ASSETS</t>
  </si>
  <si>
    <t>EMMI AG - RETURN ON ASSETS</t>
  </si>
  <si>
    <t>EMS-CHEMIE HOLDING - RETURN ON ASSETS</t>
  </si>
  <si>
    <t>ENR RUSSIA INVEST SA - RETURN ON ASSETS</t>
  </si>
  <si>
    <t>EPH EUROPEAN - RETURN ON ASSETS</t>
  </si>
  <si>
    <t>EVOLVA HOLDING LTD - RETURN ON ASSETS</t>
  </si>
  <si>
    <t>FEINTOOL INT HOLDING - RETURN ON ASSETS</t>
  </si>
  <si>
    <t>FLUGHAFEN ZURICH AG - RETURN ON ASSETS</t>
  </si>
  <si>
    <t>FORBO HOLDING AG - RETURN ON ASSETS</t>
  </si>
  <si>
    <t>GALENICA AG - RETURN ON ASSETS</t>
  </si>
  <si>
    <t>GAM HOLDING AG - RETURN ON ASSETS</t>
  </si>
  <si>
    <t>CARLO GAVAZZI AG - RETURN ON ASSETS</t>
  </si>
  <si>
    <t>GEBERIT AG - RETURN ON ASSETS</t>
  </si>
  <si>
    <t>GEORG FISCHER AG - RETURN ON ASSETS</t>
  </si>
  <si>
    <t>GIVAUDAN SA - RETURN ON ASSETS</t>
  </si>
  <si>
    <t>GURIT HOLDING AG - RETURN ON ASSETS</t>
  </si>
  <si>
    <t>HBM HEALTHCARE - RETURN ON ASSETS</t>
  </si>
  <si>
    <t>HELVETIA HOLDING - RETURN ON ASSETS</t>
  </si>
  <si>
    <t>HIAG IMMOBILIEN - RETURN ON ASSETS</t>
  </si>
  <si>
    <t>HIGHLIGHT EVENT AND - RETURN ON ASSETS</t>
  </si>
  <si>
    <t>HOCN LTD - RETURN ON ASSETS</t>
  </si>
  <si>
    <t>HOLCI - RETURN ON ASSETS</t>
  </si>
  <si>
    <t>HUBER+SUHNER AG - RETURN ON ASSETS</t>
  </si>
  <si>
    <t>IDORSIA LTD - RETURN ON ASSETS</t>
  </si>
  <si>
    <t>IMPLENIA AG - RETURN ON ASSETS</t>
  </si>
  <si>
    <t>INFICON HOLDING AG - RETURN ON ASSETS</t>
  </si>
  <si>
    <t>INTERROLL HOLDING AG - RETURN ON ASSETS</t>
  </si>
  <si>
    <t>INTERSHOP HOLDING AG - RETURN ON ASSETS</t>
  </si>
  <si>
    <t>INVESTIS HOLDING SA - RETURN ON ASSETS</t>
  </si>
  <si>
    <t>JULIUS BAER - RETURN ON ASSETS</t>
  </si>
  <si>
    <t>JUNGFRAUBAHN - RETURN ON ASSETS</t>
  </si>
  <si>
    <t>KARDEX HOLDING - RETURN ON ASSETS</t>
  </si>
  <si>
    <t>KLINGELNBERG AG - RETURN ON ASSETS</t>
  </si>
  <si>
    <t>KOMAX HOLDING AG - RETURN ON ASSETS</t>
  </si>
  <si>
    <t>KUDELSKI SA - RETURN ON ASSETS</t>
  </si>
  <si>
    <t>KUEHNE UND NAG - RETURN ON ASSETS</t>
  </si>
  <si>
    <t>KUROS BIOSCIENCE - RETURN ON ASSETS</t>
  </si>
  <si>
    <t>LANDIS+GYR GROUP AG - RETURN ON ASSETS</t>
  </si>
  <si>
    <t>LASTMINUTE.COM NV - RETURN ON ASSETS</t>
  </si>
  <si>
    <t>LECLANCHE SA - RETURN ON ASSETS</t>
  </si>
  <si>
    <t>LEM HOLDING SA - RETURN ON ASSETS</t>
  </si>
  <si>
    <t>LEONTEQ AG - RETURN ON ASSETS</t>
  </si>
  <si>
    <t>LIECHTENSTEIN LANDBK - RETURN ON ASSETS</t>
  </si>
  <si>
    <t>LOGITECH INTERNAT - RETURN ON ASSETS</t>
  </si>
  <si>
    <t>LONZA GROUP AG - RETURN ON ASSETS</t>
  </si>
  <si>
    <t>LUZERNER KANTONAL - RETURN ON ASSETS</t>
  </si>
  <si>
    <t>MCH GROUP AG - RETURN ON ASSETS</t>
  </si>
  <si>
    <t>MEDACTA GROUP SA - RETURN ON ASSETS</t>
  </si>
  <si>
    <t>MEDARTIS HOLDING AG - RETURN ON ASSETS</t>
  </si>
  <si>
    <t>METALL ZUG AG - RETURN ON ASSETS</t>
  </si>
  <si>
    <t>MEYER BURGER TECH - RETURN ON ASSETS</t>
  </si>
  <si>
    <t>MIKRON HOLDING AG - RETURN ON ASSETS</t>
  </si>
  <si>
    <t>MOBILEZONE HOLDING - RETURN ON ASSETS</t>
  </si>
  <si>
    <t>MOBIMO HOLDING AG - RETURN ON ASSETS</t>
  </si>
  <si>
    <t>MOLECULAR PARTNERS - RETURN ON ASSETS</t>
  </si>
  <si>
    <t>NESTLE SA - RETURN ON ASSETS</t>
  </si>
  <si>
    <t>NEWRON PHARMA - RETURN ON ASSETS</t>
  </si>
  <si>
    <t>NOVARTIS - RETURN ON ASSETS</t>
  </si>
  <si>
    <t>OC OERLIKON CORP - RETURN ON ASSETS</t>
  </si>
  <si>
    <t>ORASCOM DEVELOPMENT - RETURN ON ASSETS</t>
  </si>
  <si>
    <t>ORELL FUESSLI HOLD - RETURN ON ASSETS</t>
  </si>
  <si>
    <t>ORIOR AG - RETURN ON ASSETS</t>
  </si>
  <si>
    <t>PARTNERS GR - RETURN ON ASSETS</t>
  </si>
  <si>
    <t>PEACH PROPERTY - RETURN ON ASSETS</t>
  </si>
  <si>
    <t>PHOENIX MECANO AG - RETURN ON ASSETS</t>
  </si>
  <si>
    <t>POLYPEPTIDE - RETURN ON ASSETS</t>
  </si>
  <si>
    <t>PRIVATE EQUITY HLDG - RETURN ON ASSETS</t>
  </si>
  <si>
    <t>PSP SWISS PROPERTY - RETURN ON ASSETS</t>
  </si>
  <si>
    <t>RELIEF THERAPEUT - RETURN ON ASSETS</t>
  </si>
  <si>
    <t>COMPAGNIE FINAN - RETURN ON ASSETS</t>
  </si>
  <si>
    <t>RIETER HOLDING AG - RETURN ON ASSETS</t>
  </si>
  <si>
    <t>ROCHE HOLDING AG - RETURN ON ASSETS</t>
  </si>
  <si>
    <t>ROMANDE ENERGIE - RETURN ON ASSETS</t>
  </si>
  <si>
    <t>SANDOZ GROUP AG - RETURN ON ASSETS</t>
  </si>
  <si>
    <t>SANTHERA PHARMA - RETURN ON ASSETS</t>
  </si>
  <si>
    <t>SCHINDLER HOLDING AG - RETURN ON ASSETS</t>
  </si>
  <si>
    <t>SCHWEITER TECH AG - RETURN ON ASSETS</t>
  </si>
  <si>
    <t>SCHWEIZERISCHE - RETURN ON ASSETS</t>
  </si>
  <si>
    <t>SENSIRION HOLDING AG - RETURN ON ASSETS</t>
  </si>
  <si>
    <t>SFS GROUP AG - RETURN ON ASSETS</t>
  </si>
  <si>
    <t>SGS SA - RETURN ON ASSETS</t>
  </si>
  <si>
    <t>SHL TELEMEDICINE - RETURN ON ASSETS</t>
  </si>
  <si>
    <t>SIEGFRIED HOLDING AG - RETURN ON ASSETS</t>
  </si>
  <si>
    <t>SIG GROUP AG - RETURN ON ASSETS</t>
  </si>
  <si>
    <t>SIKA AG - RETURN ON ASSETS</t>
  </si>
  <si>
    <t>SOFTWAREONE HOLD - RETURN ON ASSETS</t>
  </si>
  <si>
    <t>SONOVA HOLDING AG - RETURN ON ASSETS</t>
  </si>
  <si>
    <t>SPEXIS AG - RETURN ON ASSETS</t>
  </si>
  <si>
    <t>ST GALLER KANT - RETURN ON ASSETS</t>
  </si>
  <si>
    <t>STADLER RAIL AG - RETURN ON ASSETS</t>
  </si>
  <si>
    <t>STARRAG GROUP HOLD - RETURN ON ASSETS</t>
  </si>
  <si>
    <t>STRAUMANN HOLDING AG - RETURN ON ASSETS</t>
  </si>
  <si>
    <t>SULZER AG - RETURN ON ASSETS</t>
  </si>
  <si>
    <t>SWISS LIFE HOLDING - RETURN ON ASSETS</t>
  </si>
  <si>
    <t>SWISS PRIME SITE - RETURN ON ASSETS</t>
  </si>
  <si>
    <t>SWISS RE - RETURN ON ASSETS</t>
  </si>
  <si>
    <t>SWISS STEEL - RETURN ON ASSETS</t>
  </si>
  <si>
    <t>SWISSCOM - RETURN ON ASSETS</t>
  </si>
  <si>
    <t>SWISSQUOTE GROUP - RETURN ON ASSETS</t>
  </si>
  <si>
    <t>TECAN GROUP AG - RETURN ON ASSETS</t>
  </si>
  <si>
    <t>TEMENOS AG - RETURN ON ASSETS</t>
  </si>
  <si>
    <t>THE SWATCH GROUP - RETURN ON ASSETS</t>
  </si>
  <si>
    <t>TX GROUP - RETURN ON ASSETS</t>
  </si>
  <si>
    <t>U-BLOX HOLDING AG - RETURN ON ASSETS</t>
  </si>
  <si>
    <t>UBS GROUP AG - RETURN ON ASSETS</t>
  </si>
  <si>
    <t>V-ZUG HOLDING AG - RETURN ON ASSETS</t>
  </si>
  <si>
    <t>VALARTIS GROUP AG - RETURN ON ASSETS</t>
  </si>
  <si>
    <t>VALIANT HOLDING - RETURN ON ASSETS</t>
  </si>
  <si>
    <t>VARIA US PROP - RETURN ON ASSETS</t>
  </si>
  <si>
    <t>VAT GROUP - RETURN ON ASSETS</t>
  </si>
  <si>
    <t>VETROPACK AG - RETURN ON ASSETS</t>
  </si>
  <si>
    <t>VONTOBEL HOLDING AG - RETURN ON ASSETS</t>
  </si>
  <si>
    <t>VP BANK AG - RETURN ON ASSETS</t>
  </si>
  <si>
    <t>VZ HOLDING AG - RETURN ON ASSETS</t>
  </si>
  <si>
    <t>BANQUE CANTONALE - RETURN ON ASSETS</t>
  </si>
  <si>
    <t>WISEKEY INTERN - RETURN ON ASSETS</t>
  </si>
  <si>
    <t>YPSOMED HOLDING AG - RETURN ON ASSETS</t>
  </si>
  <si>
    <t>ZEHNDER GROUP AG - RETURN ON ASSETS</t>
  </si>
  <si>
    <t>ZUBLIN IMMOBILIEN - RETURN ON ASSETS</t>
  </si>
  <si>
    <t>ZUG ESTATES - RETURN ON ASSETS</t>
  </si>
  <si>
    <t>ZURICH INSURANCE - RETURN ON ASSETS</t>
  </si>
  <si>
    <t>ABB LTD - CAPEX</t>
  </si>
  <si>
    <t>ADVAL TECH HOLDING A - CAPEX</t>
  </si>
  <si>
    <t>AIRESIS SA - CAPEX</t>
  </si>
  <si>
    <t>ALLREAL HOLDING AG - CAPEX</t>
  </si>
  <si>
    <t>ALSO HOLDING AG - CAPEX</t>
  </si>
  <si>
    <t>ALUFLEXPA - CAPEX</t>
  </si>
  <si>
    <t>APG SGA SA - CAPEX</t>
  </si>
  <si>
    <t>ARYZTA AG - CAPEX</t>
  </si>
  <si>
    <t>ASCOM HOLDING AG - CAPEX</t>
  </si>
  <si>
    <t>ASMALLWORLD AG - CAPEX</t>
  </si>
  <si>
    <t>AUTONEUM HOLD - CAPEX</t>
  </si>
  <si>
    <t>BALOISE HOLDING AG - CAPEX</t>
  </si>
  <si>
    <t>BASELLAND KANTONALBK - CAPEX</t>
  </si>
  <si>
    <t>BASILEA PHARMACEUTIC - CAPEX</t>
  </si>
  <si>
    <t>BANQUE CANT VAUDOISE - CAPEX</t>
  </si>
  <si>
    <t>BELIMO HOLDINGS AG - CAPEX</t>
  </si>
  <si>
    <t>BELL FOOD GROUP AG - CAPEX</t>
  </si>
  <si>
    <t>BELLEVUE GROUP AG - CAPEX</t>
  </si>
  <si>
    <t>BKW AG - CAPEX</t>
  </si>
  <si>
    <t>BUCHER INDUSTRIES AG - CAPEX</t>
  </si>
  <si>
    <t>BURCKHARDT COMP - CAPEX</t>
  </si>
  <si>
    <t>BURKHALTER - CAPEX</t>
  </si>
  <si>
    <t>BYSTRONIC - CAPEX</t>
  </si>
  <si>
    <t>CALIDA HOLDING AG - CAPEX</t>
  </si>
  <si>
    <t>CEMBRA MONEY BANK AG - CAPEX</t>
  </si>
  <si>
    <t>CHOCO LINDT &amp; SPRUEN - CAPEX</t>
  </si>
  <si>
    <t>COLTENE HOLDING - CAPEX</t>
  </si>
  <si>
    <t>COMET HOLDING AG - CAPEX</t>
  </si>
  <si>
    <t>CIE FINANC TRADITION - CAPEX</t>
  </si>
  <si>
    <t>CPH GROUP AG - CAPEX</t>
  </si>
  <si>
    <t>CURATIS HOLDING AG - CAPEX</t>
  </si>
  <si>
    <t>DAETWYLER HOLDING AG - CAPEX</t>
  </si>
  <si>
    <t>DKSH HOLDING AG - CAPEX</t>
  </si>
  <si>
    <t>EDISUN POWER - CAPEX</t>
  </si>
  <si>
    <t>EFG INTERNATIONAL - CAPEX</t>
  </si>
  <si>
    <t>EMS-CHEMIE HOLDING - CAPEX</t>
  </si>
  <si>
    <t>ENR RUSSIA INVEST SA - CAPEX</t>
  </si>
  <si>
    <t>EPH EUROPEAN - CAPEX</t>
  </si>
  <si>
    <t>EVOLVA HOLDING LTD - CAPEX</t>
  </si>
  <si>
    <t>FLUGHAFEN ZURICH AG - CAPEX</t>
  </si>
  <si>
    <t>FORBO HOLDING AG - CAPEX</t>
  </si>
  <si>
    <t>GALENICA AG - CAPEX</t>
  </si>
  <si>
    <t>CARLO GAVAZZI AG - CAPEX</t>
  </si>
  <si>
    <t>GEBERIT AG - CAPEX</t>
  </si>
  <si>
    <t>GEORG FISCHER AG - CAPEX</t>
  </si>
  <si>
    <t>GIVAUDAN SA - CAPEX</t>
  </si>
  <si>
    <t>GURIT HOLDING AG - CAPEX</t>
  </si>
  <si>
    <t>HELVETIA HOLDING - CAPEX</t>
  </si>
  <si>
    <t>HIGHLIGHT EVENT AND - CAPEX</t>
  </si>
  <si>
    <t>HOCN LTD - CAPEX</t>
  </si>
  <si>
    <t>HOLCI - CAPEX</t>
  </si>
  <si>
    <t>HUBER+SUHNER AG - CAPEX</t>
  </si>
  <si>
    <t>IDORSIA LTD - CAPEX</t>
  </si>
  <si>
    <t>IMPLENIA AG - CAPEX</t>
  </si>
  <si>
    <t>INFICON HOLDING AG - CAPEX</t>
  </si>
  <si>
    <t>INTERSHOP HOLDING AG - CAPEX</t>
  </si>
  <si>
    <t>INVESTIS HOLDING SA - CAPEX</t>
  </si>
  <si>
    <t>JULIUS BAER - CAPEX</t>
  </si>
  <si>
    <t>KARDEX HOLDING - CAPEX</t>
  </si>
  <si>
    <t>KLINGELNBERG AG - CAPEX</t>
  </si>
  <si>
    <t>KOMAX HOLDING AG - CAPEX</t>
  </si>
  <si>
    <t>KUDELSKI SA - CAPEX</t>
  </si>
  <si>
    <t>KUEHNE UND NAG - CAPEX</t>
  </si>
  <si>
    <t>LANDIS+GYR GROUP AG - CAPEX</t>
  </si>
  <si>
    <t>LASTMINUTE.COM NV - CAPEX</t>
  </si>
  <si>
    <t>LECLANCHE SA - CAPEX</t>
  </si>
  <si>
    <t>LEM HOLDING SA - CAPEX</t>
  </si>
  <si>
    <t>LEONTEQ AG - CAPEX</t>
  </si>
  <si>
    <t>LIECHTENSTEIN LANDBK - CAPEX</t>
  </si>
  <si>
    <t>LOGITECH INTERNAT - CAPEX</t>
  </si>
  <si>
    <t>LONZA GROUP AG - CAPEX</t>
  </si>
  <si>
    <t>LUZERNER KANTONAL - CAPEX</t>
  </si>
  <si>
    <t>MEDACTA GROUP SA - CAPEX</t>
  </si>
  <si>
    <t>MEDARTIS HOLDING AG - CAPEX</t>
  </si>
  <si>
    <t>METALL ZUG AG - CAPEX</t>
  </si>
  <si>
    <t>MIKRON HOLDING AG - CAPEX</t>
  </si>
  <si>
    <t>MOBIMO HOLDING AG - CAPEX</t>
  </si>
  <si>
    <t>NESTLE SA - CAPEX</t>
  </si>
  <si>
    <t>NOVARTIS - CAPEX</t>
  </si>
  <si>
    <t>OC OERLIKON CORP - CAPEX</t>
  </si>
  <si>
    <t>ORASCOM DEVELOPMENT - CAPEX</t>
  </si>
  <si>
    <t>ORELL FUESSLI HOLD - CAPEX</t>
  </si>
  <si>
    <t>ORIOR AG - CAPEX</t>
  </si>
  <si>
    <t>PARTNERS GR - CAPEX</t>
  </si>
  <si>
    <t>PEACH PROPERTY - CAPEX</t>
  </si>
  <si>
    <t>PHOENIX MECANO AG - CAPEX</t>
  </si>
  <si>
    <t>POLYPEPTIDE - CAPEX</t>
  </si>
  <si>
    <t>PSP SWISS PROPERTY - CAPEX</t>
  </si>
  <si>
    <t>RELIEF THERAPEUT - CAPEX</t>
  </si>
  <si>
    <t>COMPAGNIE FINAN - CAPEX</t>
  </si>
  <si>
    <t>ROCHE HOLDING AG - CAPEX</t>
  </si>
  <si>
    <t>SANDOZ GROUP AG - CAPEX</t>
  </si>
  <si>
    <t>SANTHERA PHARMA - CAPEX</t>
  </si>
  <si>
    <t>SCHINDLER HOLDING AG - CAPEX</t>
  </si>
  <si>
    <t>SCHWEIZERISCHE - CAPEX</t>
  </si>
  <si>
    <t>SENSIRION HOLDING AG - CAPEX</t>
  </si>
  <si>
    <t>SFS GROUP AG - CAPEX</t>
  </si>
  <si>
    <t>SGS SA - CAPEX</t>
  </si>
  <si>
    <t>SIEGFRIED HOLDING AG - CAPEX</t>
  </si>
  <si>
    <t>SIG GROUP AG - CAPEX</t>
  </si>
  <si>
    <t>SIKA AG - CAPEX</t>
  </si>
  <si>
    <t>SOFTWAREONE HOLD - CAPEX</t>
  </si>
  <si>
    <t>SPEXIS AG - CAPEX</t>
  </si>
  <si>
    <t>ST GALLER KANT - CAPEX</t>
  </si>
  <si>
    <t>STADLER RAIL AG - CAPEX</t>
  </si>
  <si>
    <t>STRAUMANN HOLDING AG - CAPEX</t>
  </si>
  <si>
    <t>SULZER AG - CAPEX</t>
  </si>
  <si>
    <t>SWISSCOM - CAPEX</t>
  </si>
  <si>
    <t>SWISSQUOTE GROUP - CAPEX</t>
  </si>
  <si>
    <t>TECAN GROUP AG - CAPEX</t>
  </si>
  <si>
    <t>TEMENOS AG - CAPEX</t>
  </si>
  <si>
    <t>TX GROUP - CAPEX</t>
  </si>
  <si>
    <t>U-BLOX HOLDING AG - CAPEX</t>
  </si>
  <si>
    <t>UBS GROUP AG - CAPEX</t>
  </si>
  <si>
    <t>V-ZUG HOLDING AG - CAPEX</t>
  </si>
  <si>
    <t>VALIANT HOLDING - CAPEX</t>
  </si>
  <si>
    <t>VARIA US PROP - CAPEX</t>
  </si>
  <si>
    <t>VONTOBEL HOLDING AG - CAPEX</t>
  </si>
  <si>
    <t>VP BANK AG - CAPEX</t>
  </si>
  <si>
    <t>VZ HOLDING AG - CAPEX</t>
  </si>
  <si>
    <t>BANQUE CANTONALE - CAPEX</t>
  </si>
  <si>
    <t>WISEKEY INTERN - CAPEX</t>
  </si>
  <si>
    <t>ZEHNDER GROUP AG - CAPEX</t>
  </si>
  <si>
    <t>ZUBLIN IMMOBILIEN - CAPEX</t>
  </si>
  <si>
    <t>ZUG ESTATES - CAPEX</t>
  </si>
  <si>
    <t>ZURICH INSURANCE - CAPEX</t>
  </si>
  <si>
    <t>ABB LTD - ESG Score</t>
  </si>
  <si>
    <t>AIRESIS SA - ESG Score</t>
  </si>
  <si>
    <t>ALLREAL HOLDING AG - ESG Score</t>
  </si>
  <si>
    <t>ALPINE SELECT AG - ESG Score</t>
  </si>
  <si>
    <t>ALSO HOLDING AG - ESG Score</t>
  </si>
  <si>
    <t>ALUFLEXPA - ESG Score</t>
  </si>
  <si>
    <t>AP - ESG Score</t>
  </si>
  <si>
    <t>ARYZTA AG - ESG Score</t>
  </si>
  <si>
    <t>ASCOM HOLDING AG - ESG Score</t>
  </si>
  <si>
    <t>ASMALLWORLD AG - ESG Score</t>
  </si>
  <si>
    <t>BALOISE HOLDING AG - ESG Score</t>
  </si>
  <si>
    <t>BASELLAND KANTONALBK - ESG Score</t>
  </si>
  <si>
    <t>BASILEA PHARMACEUTIC - ESG Score</t>
  </si>
  <si>
    <t>BB BIOTECH AG - ESG Score</t>
  </si>
  <si>
    <t>BANQUE CANT VAUDOISE - ESG Score</t>
  </si>
  <si>
    <t>BELIMO HOLDINGS AG - ESG Score</t>
  </si>
  <si>
    <t>BELL FOOD GROUP AG - ESG Score</t>
  </si>
  <si>
    <t>BELLEVUE GROUP AG - ESG Score</t>
  </si>
  <si>
    <t>BKW AG - ESG Score</t>
  </si>
  <si>
    <t>BURCKHARDT COMP - ESG Score</t>
  </si>
  <si>
    <t>BURKHALTER - ESG Score</t>
  </si>
  <si>
    <t>BYSTRONIC - ESG Score</t>
  </si>
  <si>
    <t>CALIDA HOLDING AG - ESG Score</t>
  </si>
  <si>
    <t>CEMBRA MONEY BANK AG - ESG Score</t>
  </si>
  <si>
    <t>CHOCO LINDT &amp; SPRUEN - ESG Score</t>
  </si>
  <si>
    <t>COMET HOLDING AG - ESG Score</t>
  </si>
  <si>
    <t>CIE FINANC TRADITION - ESG Score</t>
  </si>
  <si>
    <t>CPH GROUP AG - ESG Score</t>
  </si>
  <si>
    <t>CURATIS HOLDING AG - ESG Score</t>
  </si>
  <si>
    <t>DAETWYLER HOLDING AG - ESG Score</t>
  </si>
  <si>
    <t>DKSH HOLDING AG - ESG Score</t>
  </si>
  <si>
    <t>EDISUN POWER - ESG Score</t>
  </si>
  <si>
    <t>EFG INTERNATIONAL - ESG Score</t>
  </si>
  <si>
    <t>ENR RUSSIA INVEST SA - ESG Score</t>
  </si>
  <si>
    <t>EPH EUROPEAN - ESG Score</t>
  </si>
  <si>
    <t>EVOLVA HOLDING LTD - ESG Score</t>
  </si>
  <si>
    <t>FORBO HOLDING AG - ESG Score</t>
  </si>
  <si>
    <t>GALENICA AG - ESG Score</t>
  </si>
  <si>
    <t>CARLO GAVAZZI AG - ESG Score</t>
  </si>
  <si>
    <t>GEBERIT AG - ESG Score</t>
  </si>
  <si>
    <t>GEORG FISCHER AG - ESG Score</t>
  </si>
  <si>
    <t>GIVAUDAN SA - ESG Score</t>
  </si>
  <si>
    <t>GURIT HOLDING AG - ESG Score</t>
  </si>
  <si>
    <t>HIGHLIGHT EVENT AND - ESG Score</t>
  </si>
  <si>
    <t>HOCN LTD - ESG Score</t>
  </si>
  <si>
    <t>HOLCI - ESG Score</t>
  </si>
  <si>
    <t>IDORSIA LTD - ESG Score</t>
  </si>
  <si>
    <t>IMPLENIA AG - ESG Score</t>
  </si>
  <si>
    <t>INFICON HOLDING AG - ESG Score</t>
  </si>
  <si>
    <t>INVESTIS HOLDING SA - ESG Score</t>
  </si>
  <si>
    <t>JULIUS BAER - ESG Score</t>
  </si>
  <si>
    <t>KARDEX HOLDING - ESG Score</t>
  </si>
  <si>
    <t>KLINGELNBERG AG - ESG Score</t>
  </si>
  <si>
    <t>KOMAX HOLDING AG - ESG Score</t>
  </si>
  <si>
    <t>KUDELSKI SA - ESG Score</t>
  </si>
  <si>
    <t>KUEHNE UND NAG - ESG Score</t>
  </si>
  <si>
    <t>LASTMINUTE.COM NV - ESG Score</t>
  </si>
  <si>
    <t>LECLANCHE SA - ESG Score</t>
  </si>
  <si>
    <t>LEM HOLDING SA - ESG Score</t>
  </si>
  <si>
    <t>LEONTEQ AG - ESG Score</t>
  </si>
  <si>
    <t>LOGITECH INTERNAT - ESG Score</t>
  </si>
  <si>
    <t>LONZA GROUP AG - ESG Score</t>
  </si>
  <si>
    <t>LUZERNER KANTONAL - ESG Score</t>
  </si>
  <si>
    <t>MEDARTIS HOLDING AG - ESG Score</t>
  </si>
  <si>
    <t>METALL ZUG AG - ESG Score</t>
  </si>
  <si>
    <t>MIKRON HOLDING AG - ESG Score</t>
  </si>
  <si>
    <t>MOBIMO HOLDING AG - ESG Score</t>
  </si>
  <si>
    <t>NESTLE SA - ESG Score</t>
  </si>
  <si>
    <t>OC OERLIKON CORP - ESG Score</t>
  </si>
  <si>
    <t>ORASCOM DEVELOPMENT - ESG Score</t>
  </si>
  <si>
    <t>ORELL FUESSLI HOLD - ESG Score</t>
  </si>
  <si>
    <t>ORIOR AG - ESG Score</t>
  </si>
  <si>
    <t>PEACH PROPERTY - ESG Score</t>
  </si>
  <si>
    <t>PHOENIX MECANO AG - ESG Score</t>
  </si>
  <si>
    <t>POLYPEPTIDE - ESG Score</t>
  </si>
  <si>
    <t>PRIVATE EQUITY HLDG - ESG Score</t>
  </si>
  <si>
    <t>RELIEF THERAPEUT - ESG Score</t>
  </si>
  <si>
    <t>COMPAGNIE FINAN - ESG Score</t>
  </si>
  <si>
    <t>ROCHE HOLDING AG - ESG Score</t>
  </si>
  <si>
    <t>SANDOZ GROUP AG - ESG Score</t>
  </si>
  <si>
    <t>SANTHERA PHARMA - ESG Score</t>
  </si>
  <si>
    <t>SCHINDLER HOLDING AG - ESG Score</t>
  </si>
  <si>
    <t>SENSIRION HOLDING AG - ESG Score</t>
  </si>
  <si>
    <t>SFS GROUP AG - ESG Score</t>
  </si>
  <si>
    <t>SGS SA - ESG Score</t>
  </si>
  <si>
    <t>SIKA AG - ESG Score</t>
  </si>
  <si>
    <t>SOFTWAREONE HOLD - ESG Score</t>
  </si>
  <si>
    <t>ST GALLER KANT - ESG Score</t>
  </si>
  <si>
    <t>STADLER RAIL AG - ESG Score</t>
  </si>
  <si>
    <t>STRAUMANN HOLDING AG - ESG Score</t>
  </si>
  <si>
    <t>SULZER AG - ESG Score</t>
  </si>
  <si>
    <t>SWISSQUOTE GROUP - ESG Score</t>
  </si>
  <si>
    <t>TECAN GROUP AG - ESG Score</t>
  </si>
  <si>
    <t>TEMENOS AG - ESG Score</t>
  </si>
  <si>
    <t>U-BLOX HOLDING AG - ESG Score</t>
  </si>
  <si>
    <t>UBS GROUP AG - ESG Score</t>
  </si>
  <si>
    <t>V-ZUG HOLDING AG - ESG Score</t>
  </si>
  <si>
    <t>VARIA US PROP - ESG Score</t>
  </si>
  <si>
    <t>VONTOBEL HOLDING AG - ESG Score</t>
  </si>
  <si>
    <t>VP BANK AG - ESG Score</t>
  </si>
  <si>
    <t>VZ HOLDING AG - ESG Score</t>
  </si>
  <si>
    <t>BANQUE CANTONALE - ESG Score</t>
  </si>
  <si>
    <t>WISEKEY INTERN - ESG Score</t>
  </si>
  <si>
    <t>ZUBLIN IMMOBILIEN - ESG Score</t>
  </si>
  <si>
    <t>ZUG ESTATES - ESG Score</t>
  </si>
  <si>
    <t>ZURICH INSURANCE - ESG Score</t>
  </si>
  <si>
    <t>ABB LTD - Social Pillar Score</t>
  </si>
  <si>
    <t>AIRESIS SA - Social Pillar Score</t>
  </si>
  <si>
    <t>ALLREAL HOLDING AG - Social Pillar Score</t>
  </si>
  <si>
    <t>ALPINE SELECT AG - Social Pillar Score</t>
  </si>
  <si>
    <t>ALSO HOLDING AG - Social Pillar Score</t>
  </si>
  <si>
    <t>ALUFLEXPA - Social Pillar Score</t>
  </si>
  <si>
    <t>AP - Social Pillar Score</t>
  </si>
  <si>
    <t>ARYZTA AG - Social Pillar Score</t>
  </si>
  <si>
    <t>ASCOM HOLDING AG - Social Pillar Score</t>
  </si>
  <si>
    <t>ASMALLWORLD AG - Social Pillar Score</t>
  </si>
  <si>
    <t>BASELLAND KANTONALBK - Social Pillar Score</t>
  </si>
  <si>
    <t>BASILEA PHARMACEUTIC - Social Pillar Score</t>
  </si>
  <si>
    <t>BB BIOTECH AG - Social Pillar Score</t>
  </si>
  <si>
    <t>BANQUE CANT VAUDOISE - Social Pillar Score</t>
  </si>
  <si>
    <t>BELIMO HOLDINGS AG - Social Pillar Score</t>
  </si>
  <si>
    <t>BELL FOOD GROUP AG - Social Pillar Score</t>
  </si>
  <si>
    <t>BELLEVUE GROUP AG - Social Pillar Score</t>
  </si>
  <si>
    <t>BKW AG - Social Pillar Score</t>
  </si>
  <si>
    <t>BURCKHARDT COMP - Social Pillar Score</t>
  </si>
  <si>
    <t>BURKHALTER - Social Pillar Score</t>
  </si>
  <si>
    <t>BYSTRONIC - Social Pillar Score</t>
  </si>
  <si>
    <t>CALIDA HOLDING AG - Social Pillar Score</t>
  </si>
  <si>
    <t>CEMBRA MONEY BANK AG - Social Pillar Score</t>
  </si>
  <si>
    <t>CHOCO LINDT &amp; SPRUEN - Social Pillar Score</t>
  </si>
  <si>
    <t>COMET HOLDING AG - Social Pillar Score</t>
  </si>
  <si>
    <t>CIE FINANC TRADITION - Social Pillar Score</t>
  </si>
  <si>
    <t>CPH GROUP AG - Social Pillar Score</t>
  </si>
  <si>
    <t>CURATIS HOLDING AG - Social Pillar Score</t>
  </si>
  <si>
    <t>DAETWYLER HOLDING AG - Social Pillar Score</t>
  </si>
  <si>
    <t>DKSH HOLDING AG - Social Pillar Score</t>
  </si>
  <si>
    <t>EDISUN POWER - Social Pillar Score</t>
  </si>
  <si>
    <t>EFG INTERNATIONAL - Social Pillar Score</t>
  </si>
  <si>
    <t>ENR RUSSIA INVEST SA - Social Pillar Score</t>
  </si>
  <si>
    <t>EPH EUROPEAN - Social Pillar Score</t>
  </si>
  <si>
    <t>FORBO HOLDING AG - Social Pillar Score</t>
  </si>
  <si>
    <t>GALENICA AG - Social Pillar Score</t>
  </si>
  <si>
    <t>CARLO GAVAZZI AG - Social Pillar Score</t>
  </si>
  <si>
    <t>GEBERIT AG - Social Pillar Score</t>
  </si>
  <si>
    <t>GEORG FISCHER AG - Social Pillar Score</t>
  </si>
  <si>
    <t>GIVAUDAN SA - Social Pillar Score</t>
  </si>
  <si>
    <t>GURIT HOLDING AG - Social Pillar Score</t>
  </si>
  <si>
    <t>HIGHLIGHT EVENT AND - Social Pillar Score</t>
  </si>
  <si>
    <t>HOCN LTD - Social Pillar Score</t>
  </si>
  <si>
    <t>HOLCI - Social Pillar Score</t>
  </si>
  <si>
    <t>IDORSIA LTD - Social Pillar Score</t>
  </si>
  <si>
    <t>IMPLENIA AG - Social Pillar Score</t>
  </si>
  <si>
    <t>INVESTIS HOLDING SA - Social Pillar Score</t>
  </si>
  <si>
    <t>JULIUS BAER - Social Pillar Score</t>
  </si>
  <si>
    <t>KARDEX HOLDING - Social Pillar Score</t>
  </si>
  <si>
    <t>KLINGELNBERG AG - Social Pillar Score</t>
  </si>
  <si>
    <t>KOMAX HOLDING AG - Social Pillar Score</t>
  </si>
  <si>
    <t>KUDELSKI SA - Social Pillar Score</t>
  </si>
  <si>
    <t>KUEHNE UND NAG - Social Pillar Score</t>
  </si>
  <si>
    <t>LASTMINUTE.COM NV - Social Pillar Score</t>
  </si>
  <si>
    <t>LECLANCHE SA - Social Pillar Score</t>
  </si>
  <si>
    <t>LEM HOLDING SA - Social Pillar Score</t>
  </si>
  <si>
    <t>LEONTEQ AG - Social Pillar Score</t>
  </si>
  <si>
    <t>LOGITECH INTERNAT - Social Pillar Score</t>
  </si>
  <si>
    <t>LONZA GROUP AG - Social Pillar Score</t>
  </si>
  <si>
    <t>MEDARTIS HOLDING AG - Social Pillar Score</t>
  </si>
  <si>
    <t>METALL ZUG AG - Social Pillar Score</t>
  </si>
  <si>
    <t>MIKRON HOLDING AG - Social Pillar Score</t>
  </si>
  <si>
    <t>MOBIMO HOLDING AG - Social Pillar Score</t>
  </si>
  <si>
    <t>NESTLE SA - Social Pillar Score</t>
  </si>
  <si>
    <t>OC OERLIKON CORP - Social Pillar Score</t>
  </si>
  <si>
    <t>ORASCOM DEVELOPMENT - Social Pillar Score</t>
  </si>
  <si>
    <t>ORELL FUESSLI HOLD - Social Pillar Score</t>
  </si>
  <si>
    <t>ORIOR AG - Social Pillar Score</t>
  </si>
  <si>
    <t>PEACH PROPERTY - Social Pillar Score</t>
  </si>
  <si>
    <t>PHOENIX MECANO AG - Social Pillar Score</t>
  </si>
  <si>
    <t>PRIVATE EQUITY HLDG - Social Pillar Score</t>
  </si>
  <si>
    <t>RELIEF THERAPEUT - Social Pillar Score</t>
  </si>
  <si>
    <t>COMPAGNIE FINAN - Social Pillar Score</t>
  </si>
  <si>
    <t>ROCHE HOLDING AG - Social Pillar Score</t>
  </si>
  <si>
    <t>SANDOZ GROUP AG - Social Pillar Score</t>
  </si>
  <si>
    <t>SANTHERA PHARMA - Social Pillar Score</t>
  </si>
  <si>
    <t>SCHINDLER HOLDING AG - Social Pillar Score</t>
  </si>
  <si>
    <t>SENSIRION HOLDING AG - Social Pillar Score</t>
  </si>
  <si>
    <t>SFS GROUP AG - Social Pillar Score</t>
  </si>
  <si>
    <t>SGS SA - Social Pillar Score</t>
  </si>
  <si>
    <t>SIKA AG - Social Pillar Score</t>
  </si>
  <si>
    <t>ST GALLER KANT - Social Pillar Score</t>
  </si>
  <si>
    <t>STADLER RAIL AG - Social Pillar Score</t>
  </si>
  <si>
    <t>STRAUMANN HOLDING AG - Social Pillar Score</t>
  </si>
  <si>
    <t>SULZER AG - Social Pillar Score</t>
  </si>
  <si>
    <t>SWISSQUOTE GROUP - Social Pillar Score</t>
  </si>
  <si>
    <t>TECAN GROUP AG - Social Pillar Score</t>
  </si>
  <si>
    <t>TEMENOS AG - Social Pillar Score</t>
  </si>
  <si>
    <t>U-BLOX HOLDING AG - Social Pillar Score</t>
  </si>
  <si>
    <t>UBS GROUP AG - Social Pillar Score</t>
  </si>
  <si>
    <t>VARIA US PROP - Social Pillar Score</t>
  </si>
  <si>
    <t>VONTOBEL HOLDING AG - Social Pillar Score</t>
  </si>
  <si>
    <t>VP BANK AG - Social Pillar Score</t>
  </si>
  <si>
    <t>VZ HOLDING AG - Social Pillar Score</t>
  </si>
  <si>
    <t>BANQUE CANTONALE - Social Pillar Score</t>
  </si>
  <si>
    <t>WISEKEY INTERN - Social Pillar Score</t>
  </si>
  <si>
    <t>ZUBLIN IMMOBILIEN - Social Pillar Score</t>
  </si>
  <si>
    <t>ZUG ESTATES - Social Pillar Score</t>
  </si>
  <si>
    <t>ZURICH INSURANCE - Social Pillar Score</t>
  </si>
  <si>
    <t>ABB LTD - Governance Pillar Score</t>
  </si>
  <si>
    <t>AIRESIS SA - Governance Pillar Score</t>
  </si>
  <si>
    <t>ALLREAL HOLDING AG - Governance Pillar Score</t>
  </si>
  <si>
    <t>ALPINE SELECT AG - Governance Pillar Score</t>
  </si>
  <si>
    <t>ALSO HOLDING AG - Governance Pillar Score</t>
  </si>
  <si>
    <t>ALUFLEXPA - Governance Pillar Score</t>
  </si>
  <si>
    <t>AP - Governance Pillar Score</t>
  </si>
  <si>
    <t>ARYZTA AG - Governance Pillar Score</t>
  </si>
  <si>
    <t>ASCOM HOLDING AG - Governance Pillar Score</t>
  </si>
  <si>
    <t>ASMALLWORLD AG - Governance Pillar Score</t>
  </si>
  <si>
    <t>BASILEA PHARMACEUTIC - Governance Pillar Score</t>
  </si>
  <si>
    <t>BB BIOTECH AG - Governance Pillar Score</t>
  </si>
  <si>
    <t>BANQUE CANT VAUDOISE - Governance Pillar Score</t>
  </si>
  <si>
    <t>BELIMO HOLDINGS AG - Governance Pillar Score</t>
  </si>
  <si>
    <t>BELL FOOD GROUP AG - Governance Pillar Score</t>
  </si>
  <si>
    <t>BELLEVUE GROUP AG - Governance Pillar Score</t>
  </si>
  <si>
    <t>BKW AG - Governance Pillar Score</t>
  </si>
  <si>
    <t>BURKHALTER - Governance Pillar Score</t>
  </si>
  <si>
    <t>BYSTRONIC - Governance Pillar Score</t>
  </si>
  <si>
    <t>CALIDA HOLDING AG - Governance Pillar Score</t>
  </si>
  <si>
    <t>CEMBRA MONEY BANK AG - Governance Pillar Score</t>
  </si>
  <si>
    <t>CHOCO LINDT &amp; SPRUEN - Governance Pillar Score</t>
  </si>
  <si>
    <t>CIE FINANC TRADITION - Governance Pillar Score</t>
  </si>
  <si>
    <t>CPH GROUP AG - Governance Pillar Score</t>
  </si>
  <si>
    <t>CURATIS HOLDING AG - Governance Pillar Score</t>
  </si>
  <si>
    <t>DAETWYLER HOLDING AG - Governance Pillar Score</t>
  </si>
  <si>
    <t>DKSH HOLDING AG - Governance Pillar Score</t>
  </si>
  <si>
    <t>EFG INTERNATIONAL - Governance Pillar Score</t>
  </si>
  <si>
    <t>ENR RUSSIA INVEST SA - Governance Pillar Score</t>
  </si>
  <si>
    <t>EPH EUROPEAN - Governance Pillar Score</t>
  </si>
  <si>
    <t>GALENICA AG - Governance Pillar Score</t>
  </si>
  <si>
    <t>CARLO GAVAZZI AG - Governance Pillar Score</t>
  </si>
  <si>
    <t>GEBERIT AG - Governance Pillar Score</t>
  </si>
  <si>
    <t>GEORG FISCHER AG - Governance Pillar Score</t>
  </si>
  <si>
    <t>GIVAUDAN SA - Governance Pillar Score</t>
  </si>
  <si>
    <t>GURIT HOLDING AG - Governance Pillar Score</t>
  </si>
  <si>
    <t>HIGHLIGHT EVENT AND - Governance Pillar Score</t>
  </si>
  <si>
    <t>HOCN LTD - Governance Pillar Score</t>
  </si>
  <si>
    <t>HOLCI - Governance Pillar Score</t>
  </si>
  <si>
    <t>IDORSIA LTD - Governance Pillar Score</t>
  </si>
  <si>
    <t>IMPLENIA AG - Governance Pillar Score</t>
  </si>
  <si>
    <t>JULIUS BAER - Governance Pillar Score</t>
  </si>
  <si>
    <t>KARDEX HOLDING - Governance Pillar Score</t>
  </si>
  <si>
    <t>KLINGELNBERG AG - Governance Pillar Score</t>
  </si>
  <si>
    <t>KOMAX HOLDING AG - Governance Pillar Score</t>
  </si>
  <si>
    <t>KUDELSKI SA - Governance Pillar Score</t>
  </si>
  <si>
    <t>KUEHNE UND NAG - Governance Pillar Score</t>
  </si>
  <si>
    <t>LECLANCHE SA - Governance Pillar Score</t>
  </si>
  <si>
    <t>LEM HOLDING SA - Governance Pillar Score</t>
  </si>
  <si>
    <t>LEONTEQ AG - Governance Pillar Score</t>
  </si>
  <si>
    <t>LOGITECH INTERNAT - Governance Pillar Score</t>
  </si>
  <si>
    <t>LONZA GROUP AG - Governance Pillar Score</t>
  </si>
  <si>
    <t>METALL ZUG AG - Governance Pillar Score</t>
  </si>
  <si>
    <t>MIKRON HOLDING AG - Governance Pillar Score</t>
  </si>
  <si>
    <t>MOBIMO HOLDING AG - Governance Pillar Score</t>
  </si>
  <si>
    <t>NESTLE SA - Governance Pillar Score</t>
  </si>
  <si>
    <t>ORASCOM DEVELOPMENT - Governance Pillar Score</t>
  </si>
  <si>
    <t>ORELL FUESSLI HOLD - Governance Pillar Score</t>
  </si>
  <si>
    <t>ORIOR AG - Governance Pillar Score</t>
  </si>
  <si>
    <t>PEACH PROPERTY - Governance Pillar Score</t>
  </si>
  <si>
    <t>PHOENIX MECANO AG - Governance Pillar Score</t>
  </si>
  <si>
    <t>PRIVATE EQUITY HLDG - Governance Pillar Score</t>
  </si>
  <si>
    <t>COMPAGNIE FINAN - Governance Pillar Score</t>
  </si>
  <si>
    <t>ROCHE HOLDING AG - Governance Pillar Score</t>
  </si>
  <si>
    <t>SANDOZ GROUP AG - Governance Pillar Score</t>
  </si>
  <si>
    <t>SANTHERA PHARMA - Governance Pillar Score</t>
  </si>
  <si>
    <t>SCHINDLER HOLDING AG - Governance Pillar Score</t>
  </si>
  <si>
    <t>SFS GROUP AG - Governance Pillar Score</t>
  </si>
  <si>
    <t>SGS SA - Governance Pillar Score</t>
  </si>
  <si>
    <t>SIKA AG - Governance Pillar Score</t>
  </si>
  <si>
    <t>STADLER RAIL AG - Governance Pillar Score</t>
  </si>
  <si>
    <t>STRAUMANN HOLDING AG - Governance Pillar Score</t>
  </si>
  <si>
    <t>SULZER AG - Governance Pillar Score</t>
  </si>
  <si>
    <t>TECAN GROUP AG - Governance Pillar Score</t>
  </si>
  <si>
    <t>TEMENOS AG - Governance Pillar Score</t>
  </si>
  <si>
    <t>U-BLOX HOLDING AG - Governance Pillar Score</t>
  </si>
  <si>
    <t>UBS GROUP AG - Governance Pillar Score</t>
  </si>
  <si>
    <t>VONTOBEL HOLDING AG - Governance Pillar Score</t>
  </si>
  <si>
    <t>VP BANK AG - Governance Pillar Score</t>
  </si>
  <si>
    <t>VZ HOLDING AG - Governance Pillar Score</t>
  </si>
  <si>
    <t>BANQUE CANTONALE - Governance Pillar Score</t>
  </si>
  <si>
    <t>WISEKEY INTERN - Governance Pillar Score</t>
  </si>
  <si>
    <t>ZUG ESTATES - Governance Pillar Score</t>
  </si>
  <si>
    <t>ZURICH INSURANCE - Governance Pillar Score</t>
  </si>
  <si>
    <t>ABB LTD - Environment Pillar Score</t>
  </si>
  <si>
    <t>ALPINE SELECT AG - Environment Pillar Score</t>
  </si>
  <si>
    <t>ALSO HOLDING AG - Environment Pillar Score</t>
  </si>
  <si>
    <t>ALUFLEXPA - Environment Pillar Score</t>
  </si>
  <si>
    <t>AP - Environment Pillar Score</t>
  </si>
  <si>
    <t>ASCOM HOLDING AG - Environment Pillar Score</t>
  </si>
  <si>
    <t>ASMALLWORLD AG - Environment Pillar Score</t>
  </si>
  <si>
    <t>BB BIOTECH AG - Environment Pillar Score</t>
  </si>
  <si>
    <t>BELIMO HOLDINGS AG - Environment Pillar Score</t>
  </si>
  <si>
    <t>BELL FOOD GROUP AG - Environment Pillar Score</t>
  </si>
  <si>
    <t>BELLEVUE GROUP AG - Environment Pillar Score</t>
  </si>
  <si>
    <t>BKW AG - Environment Pillar Score</t>
  </si>
  <si>
    <t>BYSTRONIC - Environment Pillar Score</t>
  </si>
  <si>
    <t>CALIDA HOLDING AG - Environment Pillar Score</t>
  </si>
  <si>
    <t>CEMBRA MONEY BANK AG - Environment Pillar Score</t>
  </si>
  <si>
    <t>CHOCO LINDT &amp; SPRUEN - Environment Pillar Score</t>
  </si>
  <si>
    <t>CURATIS HOLDING AG - Environment Pillar Score</t>
  </si>
  <si>
    <t>DAETWYLER HOLDING AG - Environment Pillar Score</t>
  </si>
  <si>
    <t>DKSH HOLDING AG - Environment Pillar Score</t>
  </si>
  <si>
    <t>EFG INTERNATIONAL - Environment Pillar Score</t>
  </si>
  <si>
    <t>ENR RUSSIA INVEST SA - Environment Pillar Score</t>
  </si>
  <si>
    <t>EPH EUROPEAN - Environment Pillar Score</t>
  </si>
  <si>
    <t>GEBERIT AG - Environment Pillar Score</t>
  </si>
  <si>
    <t>GEORG FISCHER AG - Environment Pillar Score</t>
  </si>
  <si>
    <t>GIVAUDAN SA - Environment Pillar Score</t>
  </si>
  <si>
    <t>GURIT HOLDING AG - Environment Pillar Score</t>
  </si>
  <si>
    <t>HOCN LTD - Environment Pillar Score</t>
  </si>
  <si>
    <t>HOLCI - Environment Pillar Score</t>
  </si>
  <si>
    <t>IDORSIA LTD - Environment Pillar Score</t>
  </si>
  <si>
    <t>IMPLENIA AG - Environment Pillar Score</t>
  </si>
  <si>
    <t>KLINGELNBERG AG - Environment Pillar Score</t>
  </si>
  <si>
    <t>KOMAX HOLDING AG - Environment Pillar Score</t>
  </si>
  <si>
    <t>KUDELSKI SA - Environment Pillar Score</t>
  </si>
  <si>
    <t>KUEHNE UND NAG - Environment Pillar Score</t>
  </si>
  <si>
    <t>LEM HOLDING SA - Environment Pillar Score</t>
  </si>
  <si>
    <t>LEONTEQ AG - Environment Pillar Score</t>
  </si>
  <si>
    <t>LOGITECH INTERNAT - Environment Pillar Score</t>
  </si>
  <si>
    <t>LONZA GROUP AG - Environment Pillar Score</t>
  </si>
  <si>
    <t>MOBIMO HOLDING AG - Environment Pillar Score</t>
  </si>
  <si>
    <t>NESTLE SA - Environment Pillar Score</t>
  </si>
  <si>
    <t>ORELL FUESSLI HOLD - Environment Pillar Score</t>
  </si>
  <si>
    <t>ORIOR AG - Environment Pillar Score</t>
  </si>
  <si>
    <t>PEACH PROPERTY - Environment Pillar Score</t>
  </si>
  <si>
    <t>PHOENIX MECANO AG - Environment Pillar Score</t>
  </si>
  <si>
    <t>PRIVATE EQUITY HLDG - Environment Pillar Score</t>
  </si>
  <si>
    <t>SANDOZ GROUP AG - Environment Pillar Score</t>
  </si>
  <si>
    <t>SANTHERA PHARMA - Environment Pillar Score</t>
  </si>
  <si>
    <t>SCHINDLER HOLDING AG - Environment Pillar Score</t>
  </si>
  <si>
    <t>SGS SA - Environment Pillar Score</t>
  </si>
  <si>
    <t>SIKA AG - Environment Pillar Score</t>
  </si>
  <si>
    <t>SULZER AG - Environment Pillar Score</t>
  </si>
  <si>
    <t>TEMENOS AG - Environment Pillar Score</t>
  </si>
  <si>
    <t>U-BLOX HOLDING AG - Environment Pillar Score</t>
  </si>
  <si>
    <t>UBS GROUP AG - Environment Pillar Score</t>
  </si>
  <si>
    <t>VP BANK AG - Environment Pillar Score</t>
  </si>
  <si>
    <t>VZ HOLDING AG - Environment Pillar Score</t>
  </si>
  <si>
    <t>BANQUE CANTONALE - Environment Pillar Score</t>
  </si>
  <si>
    <t>WISEKEY INTERN - Environment Pillar Score</t>
  </si>
  <si>
    <t>ZURICH INSURANCE - Environment Pillar Score</t>
  </si>
  <si>
    <t>ABB LTD</t>
  </si>
  <si>
    <t>ALPINE SELECT AG</t>
  </si>
  <si>
    <t>ALSO HOLDING AG</t>
  </si>
  <si>
    <t>AP</t>
  </si>
  <si>
    <t>ASCOM HOLDING AG</t>
  </si>
  <si>
    <t>ASMALLWORLD AG</t>
  </si>
  <si>
    <t>BASELLANDSCHAFTLICH E</t>
  </si>
  <si>
    <t>BB BIOTECH AG</t>
  </si>
  <si>
    <t>BELIMO HOLDINGS AG</t>
  </si>
  <si>
    <t>BELL FOOD GROUP AG</t>
  </si>
  <si>
    <t>BKW AG</t>
  </si>
  <si>
    <t>BYSTRONIC</t>
  </si>
  <si>
    <t>CALIDA HOLDING AG</t>
  </si>
  <si>
    <t>CEMBRA MONEY BANK AG</t>
  </si>
  <si>
    <t>CHOCO LINDT &amp; SPRUEN</t>
  </si>
  <si>
    <t>CURATIS HOLDING AG</t>
  </si>
  <si>
    <t>DAETWYLER HOLDING AG</t>
  </si>
  <si>
    <t>EFG INTERNATIONAL</t>
  </si>
  <si>
    <t>ENR RUSSIA INVEST SA</t>
  </si>
  <si>
    <t>EPH EUROPEAN</t>
  </si>
  <si>
    <t>GEBERIT AG</t>
  </si>
  <si>
    <t>GEORG FISCHER AG</t>
  </si>
  <si>
    <t>GURIT HOLDING AG</t>
  </si>
  <si>
    <t>HOCN LTD</t>
  </si>
  <si>
    <t>HOLCI</t>
  </si>
  <si>
    <t>IDORSIA LTD</t>
  </si>
  <si>
    <t>IMPLENIA AG</t>
  </si>
  <si>
    <t>KLINGELNBERG AG</t>
  </si>
  <si>
    <t>KOMAX HOLDING AG</t>
  </si>
  <si>
    <t>KUEHNE UND NAG</t>
  </si>
  <si>
    <t>LEM HOLDING SA</t>
  </si>
  <si>
    <t>LEONTEQ AG</t>
  </si>
  <si>
    <t>LOGITECH INTERNAT</t>
  </si>
  <si>
    <t>LONZA GROUP AG</t>
  </si>
  <si>
    <t>MOBIMO HOLDING AG</t>
  </si>
  <si>
    <t>NESTLE SA</t>
  </si>
  <si>
    <t>ORELL FUESSLI HOLD</t>
  </si>
  <si>
    <t>ORIOR AG</t>
  </si>
  <si>
    <t>PEACH PROPERTY</t>
  </si>
  <si>
    <t>PHOENIX MECANO AG</t>
  </si>
  <si>
    <t>PRIVATE EQUITY HLDG</t>
  </si>
  <si>
    <t>SCHINDLER HOLDING AG</t>
  </si>
  <si>
    <t>SGS SA</t>
  </si>
  <si>
    <t>SIG GROUP AG</t>
  </si>
  <si>
    <t>SIKA AG</t>
  </si>
  <si>
    <t>SULZER AG</t>
  </si>
  <si>
    <t>TEMENOS AG</t>
  </si>
  <si>
    <t>U-BLOX HOLDING AG</t>
  </si>
  <si>
    <t>UBS GROUP AG</t>
  </si>
  <si>
    <t>VP BANK AG</t>
  </si>
  <si>
    <t>VZ HOLDING AG</t>
  </si>
  <si>
    <t>WISEKEY INTERN</t>
  </si>
  <si>
    <t>ZURICH INSURANCE</t>
  </si>
  <si>
    <t>BASELLANDSCHAFTLICH E - TOTAL ASSETS</t>
  </si>
  <si>
    <t>COMET HOLDINGS 'R' - TOTAL ASSETS</t>
  </si>
  <si>
    <t>EEII - TOTAL ASSETS</t>
  </si>
  <si>
    <t>FORBO HDG. - TOTAL ASSETS</t>
  </si>
  <si>
    <t>INVESTIS HOLDING - TOTAL ASSETS</t>
  </si>
  <si>
    <t>MEDARTIS HOLDING - TOTAL ASSETS</t>
  </si>
  <si>
    <t>RELIEF THERAPEUTICS - TOTAL ASSETS</t>
  </si>
  <si>
    <t>ST GALLER KANTONALBANK - TOTAL ASSETS</t>
  </si>
  <si>
    <t>VARIA US PROPERTIES - TOTAL ASSETS</t>
  </si>
  <si>
    <t>BASELLANDSCHAFTLICH E - RETURN ON EQUITY - TOTAL (%)</t>
  </si>
  <si>
    <t>COMET HOLDINGS 'R' - RETURN ON EQUITY - TOTAL (%)</t>
  </si>
  <si>
    <t>EEII - RETURN ON EQUITY - TOTAL (%)</t>
  </si>
  <si>
    <t>FORBO HDG. - RETURN ON EQUITY - TOTAL (%)</t>
  </si>
  <si>
    <t>INVESTIS HOLDING - RETURN ON EQUITY - TOTAL (%)</t>
  </si>
  <si>
    <t>MEDARTIS HOLDING - RETURN ON EQUITY - TOTAL (%)</t>
  </si>
  <si>
    <t>RELIEF THERAPEUTICS - RETURN ON EQUITY - TOTAL (%)</t>
  </si>
  <si>
    <t>ST GALLER KANTONALBANK - RETURN ON EQUITY - TOTAL (%)</t>
  </si>
  <si>
    <t>VARIA US PROPERTIES - RETURN ON EQUITY - TOTAL (%)</t>
  </si>
  <si>
    <t>ALCON AG - CAPEX</t>
  </si>
  <si>
    <t>COSMO PHARMA - CAPEX</t>
  </si>
  <si>
    <t>GAM HOLDING AG - CAPEX</t>
  </si>
  <si>
    <t>JUNGFRAUBAHN - CAPEX</t>
  </si>
  <si>
    <t>MEYER BURGER TECH - CAPEX</t>
  </si>
  <si>
    <t>RIETER HOLDING AG - CAPEX</t>
  </si>
  <si>
    <t>STARRAG GROUP HOLD - CAPEX</t>
  </si>
  <si>
    <t>VETROPACK AG - CAPEX</t>
  </si>
  <si>
    <t>BOSSARD 'B' - TOTAL DEBT % TOTAL ASSETS</t>
  </si>
  <si>
    <t>DORMA KABA HOLD - TOTAL DEBT % TOTAL ASSETS</t>
  </si>
  <si>
    <t>HBM HEALTHCARE INVS. - TOTAL DEBT % TOTAL ASSETS</t>
  </si>
  <si>
    <t>KUROS BIOSCIENCES - TOTAL DEBT % TOTAL ASSETS</t>
  </si>
  <si>
    <t>NEWRON PHARMACEUTICALS - TOTAL DEBT % TOTAL ASSETS</t>
  </si>
  <si>
    <t>SCHWEITER N - TOTAL DEBT % TOTAL ASSETS</t>
  </si>
  <si>
    <t>SWISS STEEL HOLDING AG - TOTAL DEBT % TOTAL ASSETS</t>
  </si>
  <si>
    <t>YPSOMED HOLDING R - TOTAL DEBT % TOTAL ASSETS</t>
  </si>
  <si>
    <t>ALCON AG - ESG Score</t>
  </si>
  <si>
    <t>COSMO PHARMA - ESG Score</t>
  </si>
  <si>
    <t>EEII AG - ESG Score</t>
  </si>
  <si>
    <t>GAM HOLDING AG - ESG Score</t>
  </si>
  <si>
    <t>JUNGFRAUBAHN - ESG Score</t>
  </si>
  <si>
    <t>MEYER BURGER TECH - ESG Score</t>
  </si>
  <si>
    <t>RIETER HOLDING AG - ESG Score</t>
  </si>
  <si>
    <t>STARRAG GROUP HOLD - ESG Score</t>
  </si>
  <si>
    <t>VETROPACK AG - ESG Score</t>
  </si>
  <si>
    <t>ALCON AG - Social Pillar Score</t>
  </si>
  <si>
    <t>COSMO PHARMA - Social Pillar Score</t>
  </si>
  <si>
    <t>EEII AG - Social Pillar Score</t>
  </si>
  <si>
    <t>GAM HOLDING AG - Social Pillar Score</t>
  </si>
  <si>
    <t>JUNGFRAUBAHN - Social Pillar Score</t>
  </si>
  <si>
    <t>MEYER BURGER TECH - Social Pillar Score</t>
  </si>
  <si>
    <t>RIETER HOLDING AG - Social Pillar Score</t>
  </si>
  <si>
    <t>STARRAG GROUP HOLD - Social Pillar Score</t>
  </si>
  <si>
    <t>VETROPACK AG - Social Pillar Score</t>
  </si>
  <si>
    <t>ALCON AG - Governance Pillar Score</t>
  </si>
  <si>
    <t>COSMO PHARMA - Governance Pillar Score</t>
  </si>
  <si>
    <t>EEII AG - Governance Pillar Score</t>
  </si>
  <si>
    <t>GAM HOLDING AG - Governance Pillar Score</t>
  </si>
  <si>
    <t>JUNGFRAUBAHN - Governance Pillar Score</t>
  </si>
  <si>
    <t>MEYER BURGER TECH - Governance Pillar Score</t>
  </si>
  <si>
    <t>RIETER HOLDING AG - Governance Pillar Score</t>
  </si>
  <si>
    <t>STARRAG GROUP HOLD - Governance Pillar Score</t>
  </si>
  <si>
    <t>VETROPACK AG - Governance Pillar Score</t>
  </si>
  <si>
    <t>ALCON AG - Environment Pillar Score</t>
  </si>
  <si>
    <t>COSMO PHARMA - Environment Pillar Score</t>
  </si>
  <si>
    <t>GAM HOLDING AG - Environment Pillar Score</t>
  </si>
  <si>
    <t>JUNGFRAUBAHN - Environment Pillar Score</t>
  </si>
  <si>
    <t>MEYER BURGER TECH - Environment Pillar Score</t>
  </si>
  <si>
    <t>RIETER HOLDING AG - Environment Pillar Score</t>
  </si>
  <si>
    <t>STARRAG GROUP HOLD - Environment Pillar Score</t>
  </si>
  <si>
    <t>VETROPACK AG - Environment Pillar Score</t>
  </si>
  <si>
    <t>ALCON AG</t>
  </si>
  <si>
    <t>COSMO PHARMA</t>
  </si>
  <si>
    <t>GAM HOLDING AG</t>
  </si>
  <si>
    <t>JUNGFRAUBAHN</t>
  </si>
  <si>
    <t>MEYER BURGER TECH</t>
  </si>
  <si>
    <t>RIETER HOLDING AG</t>
  </si>
  <si>
    <t>STARRAG GROUP HOLD</t>
  </si>
  <si>
    <t>VETROPACK AG</t>
  </si>
  <si>
    <t>BOSSARD 'B' - TOTAL ASSETS</t>
  </si>
  <si>
    <t>DORMA KABA HOLD - TOTAL ASSETS</t>
  </si>
  <si>
    <t>HBM HEALTHCARE INVS. - TOTAL ASSETS</t>
  </si>
  <si>
    <t>KUROS BIOSCIENCES - TOTAL ASSETS</t>
  </si>
  <si>
    <t>NEWRON PHARMACEUTICALS - TOTAL ASSETS</t>
  </si>
  <si>
    <t>SCHWEITER N - TOTAL ASSETS</t>
  </si>
  <si>
    <t>SWISS STEEL HOLDING AG - TOTAL ASSETS</t>
  </si>
  <si>
    <t>YPSOMED HOLDING R - TOTAL ASSETS</t>
  </si>
  <si>
    <t>BOSSARD 'B' - RETURN ON EQUITY - TOTAL (%)</t>
  </si>
  <si>
    <t>DORMA KABA HOLD - RETURN ON EQUITY - TOTAL (%)</t>
  </si>
  <si>
    <t>HBM HEALTHCARE INVS. - RETURN ON EQUITY - TOTAL (%)</t>
  </si>
  <si>
    <t>KUROS BIOSCIENCES - RETURN ON EQUITY - TOTAL (%)</t>
  </si>
  <si>
    <t>NEWRON PHARMACEUTICALS - RETURN ON EQUITY - TOTAL (%)</t>
  </si>
  <si>
    <t>SCHWEITER N - RETURN ON EQUITY - TOTAL (%)</t>
  </si>
  <si>
    <t>SWISS STEEL HOLDING AG - RETURN ON EQUITY - TOTAL (%)</t>
  </si>
  <si>
    <t>YPSOMED HOLDING R - RETURN ON EQUITY - TOTAL (%)</t>
  </si>
  <si>
    <t>ADDEX THERAPEUTICS - ESG Combined Score</t>
  </si>
  <si>
    <t>ADECCO GROUP - ESG Combined Score</t>
  </si>
  <si>
    <t>ADVAL TECH N - ESG Combined Score</t>
  </si>
  <si>
    <t>AEVIS VICTORIA - ESG Combined Score</t>
  </si>
  <si>
    <t>AMS-OSRAM AG - ESG Combined Score</t>
  </si>
  <si>
    <t>APG SGA - ESG Combined Score</t>
  </si>
  <si>
    <t>ARBONIA AG - ESG Combined Score</t>
  </si>
  <si>
    <t>AVOLTA AG - ESG Combined Score</t>
  </si>
  <si>
    <t>BACHEM HOLDING - ESG Combined Score</t>
  </si>
  <si>
    <t>BANQUE CANTON.DE GENEVE - ESG Combined Score</t>
  </si>
  <si>
    <t>BARRY CALLEBAUT - ESG Combined Score</t>
  </si>
  <si>
    <t>BASELLANDSCHAFTLICH E - ESG Combined Score</t>
  </si>
  <si>
    <t>BOSSARD 'B' - ESG Combined Score</t>
  </si>
  <si>
    <t>BUCHER INDUSTRIES - ESG Combined Score</t>
  </si>
  <si>
    <t>BURCKHARDT CMPSN.HLDG. - ESG Combined Score</t>
  </si>
  <si>
    <t>CICOR TECHNOLOGIES - ESG Combined Score</t>
  </si>
  <si>
    <t>CLARIANT - ESG Combined Score</t>
  </si>
  <si>
    <t>COLTENE N - ESG Combined Score</t>
  </si>
  <si>
    <t>COMET HOLDINGS 'R' - ESG Combined Score</t>
  </si>
  <si>
    <t>DOCMORRIS AG - ESG Combined Score</t>
  </si>
  <si>
    <t>DORMA KABA HOLD - ESG Combined Score</t>
  </si>
  <si>
    <t>DOTTIKON ES HOLDING - ESG Combined Score</t>
  </si>
  <si>
    <t>EDISUN POWER EUROPE N - ESG Combined Score</t>
  </si>
  <si>
    <t>EMMI AG - ESG Combined Score</t>
  </si>
  <si>
    <t>FEINTOOL - ESG Combined Score</t>
  </si>
  <si>
    <t>FLUGHAFEN ZURICH - ESG Combined Score</t>
  </si>
  <si>
    <t>FORBO HDG. - ESG Combined Score</t>
  </si>
  <si>
    <t>HBM HEALTHCARE INVS. - ESG Combined Score</t>
  </si>
  <si>
    <t>HELVETIA HOLDING N - ESG Combined Score</t>
  </si>
  <si>
    <t>HIAG IMMOBILIEN - ESG Combined Score</t>
  </si>
  <si>
    <t>INTERROLL - ESG Combined Score</t>
  </si>
  <si>
    <t>INTERSHOP N - ESG Combined Score</t>
  </si>
  <si>
    <t>INVESTIS HOLDING - ESG Combined Score</t>
  </si>
  <si>
    <t>KUROS BIOSCIENCES - ESG Combined Score</t>
  </si>
  <si>
    <t>LANDIS+GYR GROUP - ESG Combined Score</t>
  </si>
  <si>
    <t>LASTMINUTE - ESG Combined Score</t>
  </si>
  <si>
    <t>MCH GROUP - ESG Combined Score</t>
  </si>
  <si>
    <t>MEDACTA GROUP - ESG Combined Score</t>
  </si>
  <si>
    <t>MEDARTIS HOLDING - ESG Combined Score</t>
  </si>
  <si>
    <t>MOBILEZONE HOLDING - ESG Combined Score</t>
  </si>
  <si>
    <t>MOLECULAR PARTNERS - ESG Combined Score</t>
  </si>
  <si>
    <t>NEWRON PHARMACEUTICALS - ESG Combined Score</t>
  </si>
  <si>
    <t>NOVARTIS 'R' - ESG Combined Score</t>
  </si>
  <si>
    <t>OC OERLIKON CORPORATION - ESG Combined Score</t>
  </si>
  <si>
    <t>PSP SWISS PROPERTY AG - ESG Combined Score</t>
  </si>
  <si>
    <t>RELIEF THERAPEUTICS - ESG Combined Score</t>
  </si>
  <si>
    <t>ROMANDE ENERGIE - ESG Combined Score</t>
  </si>
  <si>
    <t>SCHWEITER N - ESG Combined Score</t>
  </si>
  <si>
    <t>SCHWEIZERISCHE NAT.BK. - ESG Combined Score</t>
  </si>
  <si>
    <t>SENSIRION HOLDING - ESG Combined Score</t>
  </si>
  <si>
    <t>SHL TELEMEDICINE - ESG Combined Score</t>
  </si>
  <si>
    <t>SONOVA N - ESG Combined Score</t>
  </si>
  <si>
    <t>SPEXIS N - ESG Combined Score</t>
  </si>
  <si>
    <t>ST GALLER KANTONALBANK - ESG Combined Score</t>
  </si>
  <si>
    <t>SWISS LIFE HOLDING - ESG Combined Score</t>
  </si>
  <si>
    <t>SWISS PRIME SITE - ESG Combined Score</t>
  </si>
  <si>
    <t>SWISS RE - ESG Combined Score</t>
  </si>
  <si>
    <t>SWISS STEEL HOLDING AG - ESG Combined Score</t>
  </si>
  <si>
    <t>SWISSCOM 'R' - ESG Combined Score</t>
  </si>
  <si>
    <t>SWISSQUOTE 'R' - ESG Combined Score</t>
  </si>
  <si>
    <t>THE SWATCH GROUP - ESG Combined Score</t>
  </si>
  <si>
    <t>VALARTIS GROUP I - ESG Combined Score</t>
  </si>
  <si>
    <t>VALIANT 'R' - ESG Combined Score</t>
  </si>
  <si>
    <t>VARIA US PROPERTIES - ESG Combined Score</t>
  </si>
  <si>
    <t>VAT GROUP - ESG Combined Score</t>
  </si>
  <si>
    <t>YPSOMED HOLDING R - ESG Combined Score</t>
  </si>
  <si>
    <t>ZEHNDER GROUP - ESG Combined Score</t>
  </si>
  <si>
    <t>ZUBLIN IM.HLDG. - ESG Combined Score</t>
  </si>
  <si>
    <t>AUTONEUM HOLD - ESG Score</t>
  </si>
  <si>
    <t>CASTLE PRIVATE - ESG Score</t>
  </si>
  <si>
    <t>EMS-CHEMIE HOLDING - ESG Score</t>
  </si>
  <si>
    <t>HUBER+SUHNER AG - ESG Score</t>
  </si>
  <si>
    <t>LIECHTENSTEIN LANDBK - ESG Score</t>
  </si>
  <si>
    <t>PARTNERS GR - ESG Score</t>
  </si>
  <si>
    <t>SIEGFRIED HOLDING AG - ESG Score</t>
  </si>
  <si>
    <t>TX GROUP - ESG Score</t>
  </si>
  <si>
    <t>AUTONEUM HOLD - Social Pillar Score</t>
  </si>
  <si>
    <t>CASTLE PRIVATE - Social Pillar Score</t>
  </si>
  <si>
    <t>EMS-CHEMIE HOLDING - Social Pillar Score</t>
  </si>
  <si>
    <t>HUBER+SUHNER AG - Social Pillar Score</t>
  </si>
  <si>
    <t>LIECHTENSTEIN LANDBK - Social Pillar Score</t>
  </si>
  <si>
    <t>PARTNERS GR - Social Pillar Score</t>
  </si>
  <si>
    <t>SIEGFRIED HOLDING AG - Social Pillar Score</t>
  </si>
  <si>
    <t>TX GROUP - Social Pillar Score</t>
  </si>
  <si>
    <t>ABB LTD - ESG Combined Score</t>
  </si>
  <si>
    <t>AIRESIS SA - ESG Combined Score</t>
  </si>
  <si>
    <t>ALCON AG - ESG Combined Score</t>
  </si>
  <si>
    <t>ALLREAL HOLDING AG - ESG Combined Score</t>
  </si>
  <si>
    <t>ALSO HOLDING AG - ESG Combined Score</t>
  </si>
  <si>
    <t>ALUFLEXPA - ESG Combined Score</t>
  </si>
  <si>
    <t>AP - ESG Combined Score</t>
  </si>
  <si>
    <t>ARYZTA AG - ESG Combined Score</t>
  </si>
  <si>
    <t>ASCOM HOLDING AG - ESG Combined Score</t>
  </si>
  <si>
    <t>ASMALLWORLD AG - ESG Combined Score</t>
  </si>
  <si>
    <t>BASILEA PHARMACEUTIC - ESG Combined Score</t>
  </si>
  <si>
    <t>BB BIOTECH AG - ESG Combined Score</t>
  </si>
  <si>
    <t>BANQUE CANT VAUDOISE - ESG Combined Score</t>
  </si>
  <si>
    <t>BELL FOOD GROUP AG - ESG Combined Score</t>
  </si>
  <si>
    <t>BELLEVUE GROUP AG - ESG Combined Score</t>
  </si>
  <si>
    <t>BURKHALTER - ESG Combined Score</t>
  </si>
  <si>
    <t>BYSTRONIC - ESG Combined Score</t>
  </si>
  <si>
    <t>CALIDA HOLDING AG - ESG Combined Score</t>
  </si>
  <si>
    <t>CEMBRA MONEY BANK AG - ESG Combined Score</t>
  </si>
  <si>
    <t>CHOCO LINDT &amp; SPRUEN - ESG Combined Score</t>
  </si>
  <si>
    <t>CIE FINANC TRADITION - ESG Combined Score</t>
  </si>
  <si>
    <t>COSMO PHARMA - ESG Combined Score</t>
  </si>
  <si>
    <t>CPH GROUP AG - ESG Combined Score</t>
  </si>
  <si>
    <t>DAETWYLER HOLDING AG - ESG Combined Score</t>
  </si>
  <si>
    <t>DKSH HOLDING AG - ESG Combined Score</t>
  </si>
  <si>
    <t>EEII AG - ESG Combined Score</t>
  </si>
  <si>
    <t>EFG INTERNATIONAL - ESG Combined Score</t>
  </si>
  <si>
    <t>ENR RUSSIA INVEST SA - ESG Combined Score</t>
  </si>
  <si>
    <t>EPH EUROPEAN - ESG Combined Score</t>
  </si>
  <si>
    <t>GALENICA AG - ESG Combined Score</t>
  </si>
  <si>
    <t>GAM HOLDING AG - ESG Combined Score</t>
  </si>
  <si>
    <t>CARLO GAVAZZI AG - ESG Combined Score</t>
  </si>
  <si>
    <t>GEORG FISCHER AG - ESG Combined Score</t>
  </si>
  <si>
    <t>GIVAUDAN SA - ESG Combined Score</t>
  </si>
  <si>
    <t>HIGHLIGHT EVENT AND - ESG Combined Score</t>
  </si>
  <si>
    <t>HOCN LTD - ESG Combined Score</t>
  </si>
  <si>
    <t>HOLCI - ESG Combined Score</t>
  </si>
  <si>
    <t>IDORSIA LTD - ESG Combined Score</t>
  </si>
  <si>
    <t>IMPLENIA AG - ESG Combined Score</t>
  </si>
  <si>
    <t>JULIUS BAER - ESG Combined Score</t>
  </si>
  <si>
    <t>JUNGFRAUBAHN - ESG Combined Score</t>
  </si>
  <si>
    <t>KARDEX HOLDING - ESG Combined Score</t>
  </si>
  <si>
    <t>KOMAX HOLDING AG - ESG Combined Score</t>
  </si>
  <si>
    <t>KUDELSKI SA - ESG Combined Score</t>
  </si>
  <si>
    <t>LECLANCHE SA - ESG Combined Score</t>
  </si>
  <si>
    <t>LEM HOLDING SA - ESG Combined Score</t>
  </si>
  <si>
    <t>LEONTEQ AG - ESG Combined Score</t>
  </si>
  <si>
    <t>LOGITECH INTERNAT - ESG Combined Score</t>
  </si>
  <si>
    <t>LONZA GROUP AG - ESG Combined Score</t>
  </si>
  <si>
    <t>METALL ZUG AG - ESG Combined Score</t>
  </si>
  <si>
    <t>MEYER BURGER TECH - ESG Combined Score</t>
  </si>
  <si>
    <t>MIKRON HOLDING AG - ESG Combined Score</t>
  </si>
  <si>
    <t>MOBIMO HOLDING AG - ESG Combined Score</t>
  </si>
  <si>
    <t>ORASCOM DEVELOPMENT - ESG Combined Score</t>
  </si>
  <si>
    <t>ORELL FUESSLI HOLD - ESG Combined Score</t>
  </si>
  <si>
    <t>ORIOR AG - ESG Combined Score</t>
  </si>
  <si>
    <t>PEACH PROPERTY - ESG Combined Score</t>
  </si>
  <si>
    <t>PHOENIX MECANO AG - ESG Combined Score</t>
  </si>
  <si>
    <t>PRIVATE EQUITY HLDG - ESG Combined Score</t>
  </si>
  <si>
    <t>COMPAGNIE FINAN - ESG Combined Score</t>
  </si>
  <si>
    <t>RIETER HOLDING AG - ESG Combined Score</t>
  </si>
  <si>
    <t>ROCHE HOLDING AG - ESG Combined Score</t>
  </si>
  <si>
    <t>SANDOZ GROUP AG - ESG Combined Score</t>
  </si>
  <si>
    <t>SANTHERA PHARMA - ESG Combined Score</t>
  </si>
  <si>
    <t>SFS GROUP AG - ESG Combined Score</t>
  </si>
  <si>
    <t>SGS SA - ESG Combined Score</t>
  </si>
  <si>
    <t>SIKA AG - ESG Combined Score</t>
  </si>
  <si>
    <t>STADLER RAIL AG - ESG Combined Score</t>
  </si>
  <si>
    <t>STARRAG GROUP HOLD - ESG Combined Score</t>
  </si>
  <si>
    <t>STRAUMANN HOLDING AG - ESG Combined Score</t>
  </si>
  <si>
    <t>TECAN GROUP AG - ESG Combined Score</t>
  </si>
  <si>
    <t>TEMENOS AG - ESG Combined Score</t>
  </si>
  <si>
    <t>U-BLOX HOLDING AG - ESG Combined Score</t>
  </si>
  <si>
    <t>UBS GROUP AG - ESG Combined Score</t>
  </si>
  <si>
    <t>VETROPACK AG - ESG Combined Score</t>
  </si>
  <si>
    <t>VONTOBEL HOLDING AG - ESG Combined Score</t>
  </si>
  <si>
    <t>VZ HOLDING AG - ESG Combined Score</t>
  </si>
  <si>
    <t>BANQUE CANTONALE - ESG Combined Score</t>
  </si>
  <si>
    <t>ZUG ESTATES - ESG Combined Score</t>
  </si>
  <si>
    <t>ZURICH INSURANCE - ESG Combined Score</t>
  </si>
  <si>
    <t>ALLREAL HOLDING AG - Environment Pillar Score</t>
  </si>
  <si>
    <t>BANQUE CANT VAUDOISE - Environment Pillar Score</t>
  </si>
  <si>
    <t>CPH GROUP AG - Environment Pillar Score</t>
  </si>
  <si>
    <t>CARLO GAVAZZI AG - Environment Pillar Score</t>
  </si>
  <si>
    <t>KARDEX HOLDING - Environment Pillar Score</t>
  </si>
  <si>
    <t>MIKRON HOLDING AG - Environment Pillar Score</t>
  </si>
  <si>
    <t>ROCHE HOLDING AG - Environment Pillar Score</t>
  </si>
  <si>
    <t>STRAUMANN HOLDING AG - Environment Pillar Score</t>
  </si>
  <si>
    <t>VONTOBEL HOLDING AG - Environment Pillar Score</t>
  </si>
  <si>
    <t>ALLREAL HOLDING AG</t>
  </si>
  <si>
    <t>ALUFLEXPA</t>
  </si>
  <si>
    <t>BASILEA PHARMACEUTICA</t>
  </si>
  <si>
    <t>BANQUE CANT VAUDOISE</t>
  </si>
  <si>
    <t>BELLEVUE GROUP AG</t>
  </si>
  <si>
    <t>COMPAGNIE FINANCIERE</t>
  </si>
  <si>
    <t>CPH GROUP AG</t>
  </si>
  <si>
    <t>DKSH HOLDING AG</t>
  </si>
  <si>
    <t>CARLO GAVAZZI AG</t>
  </si>
  <si>
    <t>GIVAUDAN SA</t>
  </si>
  <si>
    <t>KARDEX HOLDING</t>
  </si>
  <si>
    <t>KUDELSKI SA</t>
  </si>
  <si>
    <t>MIKRON HOLDING AG</t>
  </si>
  <si>
    <t>ROCHE HOLDING AG</t>
  </si>
  <si>
    <t>SANTHERA PHARMA</t>
  </si>
  <si>
    <t>STRAUMANN HOLDING AG</t>
  </si>
  <si>
    <t>VONTOBEL HOLDING AG</t>
  </si>
  <si>
    <t>BANQUE CANTONALE</t>
  </si>
  <si>
    <t>AIRESIS 'R' - TOTAL ASSETS</t>
  </si>
  <si>
    <t>ARYZTA - TOTAL ASSETS</t>
  </si>
  <si>
    <t>BASILEA PHARMACEUTICA - TOTAL ASSETS</t>
  </si>
  <si>
    <t>BURCKHARDT CMPSN.HLDG. - TOTAL ASSETS</t>
  </si>
  <si>
    <t>BURKHALTER N - TOTAL ASSETS</t>
  </si>
  <si>
    <t>COMPAGNIE FINANCIERE - TOTAL ASSETS</t>
  </si>
  <si>
    <t>EDISUN POWER EUROPE N - TOTAL ASSETS</t>
  </si>
  <si>
    <t>GALENICA SANTE - TOTAL ASSETS</t>
  </si>
  <si>
    <t>HIGHLIGHT EVENT &amp; ENTM. - TOTAL ASSETS</t>
  </si>
  <si>
    <t>JULIUS BAER GRUPPE - TOTAL ASSETS</t>
  </si>
  <si>
    <t>LASTMINUTE - TOTAL ASSETS</t>
  </si>
  <si>
    <t>LECLANCHE 'N' - TOTAL ASSETS</t>
  </si>
  <si>
    <t>METALL ZUG - TOTAL ASSETS</t>
  </si>
  <si>
    <t>OC OERLIKON CORPORATION - TOTAL ASSETS</t>
  </si>
  <si>
    <t>ORASCOM DEV.HOLDING N - TOTAL ASSETS</t>
  </si>
  <si>
    <t>RICHEMONT N - TOTAL ASSETS</t>
  </si>
  <si>
    <t>SENSIRION HOLDING - TOTAL ASSETS</t>
  </si>
  <si>
    <t>SFS GROUP - TOTAL ASSETS</t>
  </si>
  <si>
    <t>STADLER RAIL - TOTAL ASSETS</t>
  </si>
  <si>
    <t>SWISSQUOTE 'R' - TOTAL ASSETS</t>
  </si>
  <si>
    <t>TECAN 'R' - TOTAL ASSETS</t>
  </si>
  <si>
    <t>ZUBLIN IM.HLDG. - TOTAL ASSETS</t>
  </si>
  <si>
    <t>ZUG ESTATES HOLDINGS - TOTAL ASSETS</t>
  </si>
  <si>
    <t>AIRESIS 'R' - RETURN ON EQUITY - TOTAL (%)</t>
  </si>
  <si>
    <t>ARYZTA - RETURN ON EQUITY - TOTAL (%)</t>
  </si>
  <si>
    <t>BASILEA PHARMACEUTICA - RETURN ON EQUITY - TOTAL (%)</t>
  </si>
  <si>
    <t>BURCKHARDT CMPSN.HLDG. - RETURN ON EQUITY - TOTAL (%)</t>
  </si>
  <si>
    <t>BURKHALTER N - RETURN ON EQUITY - TOTAL (%)</t>
  </si>
  <si>
    <t>COMPAGNIE FINANCIERE - RETURN ON EQUITY - TOTAL (%)</t>
  </si>
  <si>
    <t>EDISUN POWER EUROPE N - RETURN ON EQUITY - TOTAL (%)</t>
  </si>
  <si>
    <t>GALENICA SANTE - RETURN ON EQUITY - TOTAL (%)</t>
  </si>
  <si>
    <t>HIGHLIGHT EVENT &amp; ENTM. - RETURN ON EQUITY - TOTAL (%)</t>
  </si>
  <si>
    <t>JULIUS BAER GRUPPE - RETURN ON EQUITY - TOTAL (%)</t>
  </si>
  <si>
    <t>LASTMINUTE - RETURN ON EQUITY - TOTAL (%)</t>
  </si>
  <si>
    <t>LECLANCHE 'N' - RETURN ON EQUITY - TOTAL (%)</t>
  </si>
  <si>
    <t>METALL ZUG - RETURN ON EQUITY - TOTAL (%)</t>
  </si>
  <si>
    <t>OC OERLIKON CORPORATION - RETURN ON EQUITY - TOTAL (%)</t>
  </si>
  <si>
    <t>ORASCOM DEV.HOLDING N - RETURN ON EQUITY - TOTAL (%)</t>
  </si>
  <si>
    <t>RICHEMONT N - RETURN ON EQUITY - TOTAL (%)</t>
  </si>
  <si>
    <t>SENSIRION HOLDING - RETURN ON EQUITY - TOTAL (%)</t>
  </si>
  <si>
    <t>SFS GROUP - RETURN ON EQUITY - TOTAL (%)</t>
  </si>
  <si>
    <t>STADLER RAIL - RETURN ON EQUITY - TOTAL (%)</t>
  </si>
  <si>
    <t>SWISSQUOTE 'R' - RETURN ON EQUITY - TOTAL (%)</t>
  </si>
  <si>
    <t>TECAN 'R' - RETURN ON EQUITY - TOTAL (%)</t>
  </si>
  <si>
    <t>ZUBLIN IM.HLDG. - RETURN ON EQUITY - TOTAL (%)</t>
  </si>
  <si>
    <t>ZUG ESTATES HOLDINGS - RETURN ON EQUITY - TOTAL (%)</t>
  </si>
  <si>
    <t>Name</t>
  </si>
  <si>
    <t>ABB LTD - INCOME TAXES</t>
  </si>
  <si>
    <t>ADDEX THERAPEUTICS - INCOME TAXES</t>
  </si>
  <si>
    <t>ADECCO GROUP - INCOME TAXES</t>
  </si>
  <si>
    <t>AEVIS VICTORIA - INCOME TAXES</t>
  </si>
  <si>
    <t>ALCON AG - INCOME TAXES</t>
  </si>
  <si>
    <t>ALLREAL HOLDING AG - INCOME TAXES</t>
  </si>
  <si>
    <t>ALPINE SELECT AG - INCOME TAXES</t>
  </si>
  <si>
    <t>ALSO HOLDING AG - INCOME TAXES</t>
  </si>
  <si>
    <t>ALUFLEXPA - INCOME TAXES</t>
  </si>
  <si>
    <t>AMS-OSRAM AG - INCOME TAXES</t>
  </si>
  <si>
    <t>AP - INCOME TAXES</t>
  </si>
  <si>
    <t>ARBONIA AG - INCOME TAXES</t>
  </si>
  <si>
    <t>ASCOM HOLDING AG - INCOME TAXES</t>
  </si>
  <si>
    <t>ASMALLWORLD AG - INCOME TAXES</t>
  </si>
  <si>
    <t>AUTONEUM HOLD - INCOME TAXES</t>
  </si>
  <si>
    <t>AVOLTA AG - INCOME TAXES</t>
  </si>
  <si>
    <t>BACHEM HOLDING - INCOME TAXES</t>
  </si>
  <si>
    <t>BALOISE HOLDING AG - INCOME TAXES</t>
  </si>
  <si>
    <t>BARRY CALLEBAUT - INCOME TAXES</t>
  </si>
  <si>
    <t>BB BIOTECH AG - INCOME TAXES</t>
  </si>
  <si>
    <t>BANQUE CANT VAUDOISE - INCOME TAXES</t>
  </si>
  <si>
    <t>BELIMO HOLDINGS AG - INCOME TAXES</t>
  </si>
  <si>
    <t>BELL FOOD GROUP AG - INCOME TAXES</t>
  </si>
  <si>
    <t>BELLEVUE GROUP AG - INCOME TAXES</t>
  </si>
  <si>
    <t>BKW AG - INCOME TAXES</t>
  </si>
  <si>
    <t>BYSTRONIC - INCOME TAXES</t>
  </si>
  <si>
    <t>CALIDA HOLDING AG - INCOME TAXES</t>
  </si>
  <si>
    <t>CASTLE PRIVATE - INCOME TAXES</t>
  </si>
  <si>
    <t>CEMBRA MONEY BANK AG - INCOME TAXES</t>
  </si>
  <si>
    <t>CHOCO LINDT &amp; SPRUEN - INCOME TAXES</t>
  </si>
  <si>
    <t>CICOR TECHNOLOGIES - INCOME TAXES</t>
  </si>
  <si>
    <t>COSMO PHARMA - INCOME TAXES</t>
  </si>
  <si>
    <t>CPH GROUP AG - INCOME TAXES</t>
  </si>
  <si>
    <t>CURATIS HOLDING AG - INCOME TAXES</t>
  </si>
  <si>
    <t>DAETWYLER HOLDING AG - INCOME TAXES</t>
  </si>
  <si>
    <t>DKSH HOLDING AG - INCOME TAXES</t>
  </si>
  <si>
    <t>DOCMORRIS AG - INCOME TAXES</t>
  </si>
  <si>
    <t>DOTTIKON ES HOLDING - INCOME TAXES</t>
  </si>
  <si>
    <t>EFG INTERNATIONAL - INCOME TAXES</t>
  </si>
  <si>
    <t>EMMI AG - INCOME TAXES</t>
  </si>
  <si>
    <t>EMS-CHEMIE HOLDING - INCOME TAXES</t>
  </si>
  <si>
    <t>ENR RUSSIA INVEST SA - INCOME TAXES</t>
  </si>
  <si>
    <t>EPH EUROPEAN - INCOME TAXES</t>
  </si>
  <si>
    <t>EVOLVA HOLDING LTD - INCOME TAXES</t>
  </si>
  <si>
    <t>GAM HOLDING AG - INCOME TAXES</t>
  </si>
  <si>
    <t>CARLO GAVAZZI AG - INCOME TAXES</t>
  </si>
  <si>
    <t>GEBERIT AG - INCOME TAXES</t>
  </si>
  <si>
    <t>GEORG FISCHER AG - INCOME TAXES</t>
  </si>
  <si>
    <t>GIVAUDAN SA - INCOME TAXES</t>
  </si>
  <si>
    <t>GURIT HOLDING AG - INCOME TAXES</t>
  </si>
  <si>
    <t>HIAG IMMOBILIEN - INCOME TAXES</t>
  </si>
  <si>
    <t>HOCN LTD - INCOME TAXES</t>
  </si>
  <si>
    <t>HOLCI - INCOME TAXES</t>
  </si>
  <si>
    <t>HUBER+SUHNER AG - INCOME TAXES</t>
  </si>
  <si>
    <t>IDORSIA LTD - INCOME TAXES</t>
  </si>
  <si>
    <t>IMPLENIA AG - INCOME TAXES</t>
  </si>
  <si>
    <t>INFICON HOLDING AG - INCOME TAXES</t>
  </si>
  <si>
    <t>JUNGFRAUBAHN - INCOME TAXES</t>
  </si>
  <si>
    <t>KARDEX HOLDING - INCOME TAXES</t>
  </si>
  <si>
    <t>KLINGELNBERG AG - INCOME TAXES</t>
  </si>
  <si>
    <t>KOMAX HOLDING AG - INCOME TAXES</t>
  </si>
  <si>
    <t>KUDELSKI SA - INCOME TAXES</t>
  </si>
  <si>
    <t>KUEHNE UND NAG - INCOME TAXES</t>
  </si>
  <si>
    <t>LEM HOLDING SA - INCOME TAXES</t>
  </si>
  <si>
    <t>LEONTEQ AG - INCOME TAXES</t>
  </si>
  <si>
    <t>LIECHTENSTEIN LANDBK - INCOME TAXES</t>
  </si>
  <si>
    <t>LOGITECH INTERNAT - INCOME TAXES</t>
  </si>
  <si>
    <t>LONZA GROUP AG - INCOME TAXES</t>
  </si>
  <si>
    <t>LUZERNER KANTONAL - INCOME TAXES</t>
  </si>
  <si>
    <t>MEYER BURGER TECH - INCOME TAXES</t>
  </si>
  <si>
    <t>MIKRON HOLDING AG - INCOME TAXES</t>
  </si>
  <si>
    <t>MOBILEZONE HOLDING - INCOME TAXES</t>
  </si>
  <si>
    <t>MOBIMO HOLDING AG - INCOME TAXES</t>
  </si>
  <si>
    <t>MOLECULAR PARTNERS - INCOME TAXES</t>
  </si>
  <si>
    <t>NESTLE SA - INCOME TAXES</t>
  </si>
  <si>
    <t>ORELL FUESSLI HOLD - INCOME TAXES</t>
  </si>
  <si>
    <t>ORIOR AG - INCOME TAXES</t>
  </si>
  <si>
    <t>PARTNERS GR - INCOME TAXES</t>
  </si>
  <si>
    <t>PEACH PROPERTY - INCOME TAXES</t>
  </si>
  <si>
    <t>PHOENIX MECANO AG - INCOME TAXES</t>
  </si>
  <si>
    <t>POLYPEPTIDE - INCOME TAXES</t>
  </si>
  <si>
    <t>PRIVATE EQUITY HLDG - INCOME TAXES</t>
  </si>
  <si>
    <t>RIETER HOLDING AG - INCOME TAXES</t>
  </si>
  <si>
    <t>ROCHE HOLDING AG - INCOME TAXES</t>
  </si>
  <si>
    <t>ROMANDE ENERGIE - INCOME TAXES</t>
  </si>
  <si>
    <t>SANDOZ GROUP AG - INCOME TAXES</t>
  </si>
  <si>
    <t>SANTHERA PHARMA - INCOME TAXES</t>
  </si>
  <si>
    <t>SCHINDLER HOLDING AG - INCOME TAXES</t>
  </si>
  <si>
    <t>SGS SA - INCOME TAXES</t>
  </si>
  <si>
    <t>SHL TELEMEDICINE - INCOME TAXES</t>
  </si>
  <si>
    <t>SIEGFRIED HOLDING AG - INCOME TAXES</t>
  </si>
  <si>
    <t>SIG GROUP AG - INCOME TAXES</t>
  </si>
  <si>
    <t>SIKA AG - INCOME TAXES</t>
  </si>
  <si>
    <t>SOFTWAREONE HOLD - INCOME TAXES</t>
  </si>
  <si>
    <t>STARRAG GROUP HOLD - INCOME TAXES</t>
  </si>
  <si>
    <t>STRAUMANN HOLDING AG - INCOME TAXES</t>
  </si>
  <si>
    <t>SULZER AG - INCOME TAXES</t>
  </si>
  <si>
    <t>SWISS LIFE HOLDING - INCOME TAXES</t>
  </si>
  <si>
    <t>SWISS PRIME SITE - INCOME TAXES</t>
  </si>
  <si>
    <t>SWISS RE - INCOME TAXES</t>
  </si>
  <si>
    <t>TEMENOS AG - INCOME TAXES</t>
  </si>
  <si>
    <t>THE SWATCH GROUP - INCOME TAXES</t>
  </si>
  <si>
    <t>TX GROUP - INCOME TAXES</t>
  </si>
  <si>
    <t>U-BLOX HOLDING AG - INCOME TAXES</t>
  </si>
  <si>
    <t>UBS GROUP AG - INCOME TAXES</t>
  </si>
  <si>
    <t>V-ZUG HOLDING AG - INCOME TAXES</t>
  </si>
  <si>
    <t>VAT GROUP - INCOME TAXES</t>
  </si>
  <si>
    <t>VETROPACK AG - INCOME TAXES</t>
  </si>
  <si>
    <t>VONTOBEL HOLDING AG - INCOME TAXES</t>
  </si>
  <si>
    <t>VP BANK AG - INCOME TAXES</t>
  </si>
  <si>
    <t>VZ HOLDING AG - INCOME TAXES</t>
  </si>
  <si>
    <t>BANQUE CANTONALE - INCOME TAXES</t>
  </si>
  <si>
    <t>WISEKEY INTERN - INCOME TAXES</t>
  </si>
  <si>
    <t>ZURICH INSURANCE - INCOME TAXES</t>
  </si>
  <si>
    <t>BALOISE HOLDING AG - Social Pillar Score</t>
  </si>
  <si>
    <t>EVOLVA HOLDING LTD - Social Pillar Score</t>
  </si>
  <si>
    <t>INFICON HOLDING AG - Social Pillar Score</t>
  </si>
  <si>
    <t>LUZERNER KANTONAL - Social Pillar Score</t>
  </si>
  <si>
    <t>POLYPEPTIDE - Social Pillar Score</t>
  </si>
  <si>
    <t>SOFTWAREONE HOLD - Social Pillar Score</t>
  </si>
  <si>
    <t>V-ZUG HOLDING AG - Social Pillar Score</t>
  </si>
  <si>
    <t>AUTONEUM HOLD - Governance Pillar Score</t>
  </si>
  <si>
    <t>BALOISE HOLDING AG - Governance Pillar Score</t>
  </si>
  <si>
    <t>CASTLE PRIVATE - Governance Pillar Score</t>
  </si>
  <si>
    <t>EMS-CHEMIE HOLDING - Governance Pillar Score</t>
  </si>
  <si>
    <t>EVOLVA HOLDING LTD - Governance Pillar Score</t>
  </si>
  <si>
    <t>HUBER+SUHNER AG - Governance Pillar Score</t>
  </si>
  <si>
    <t>INFICON HOLDING AG - Governance Pillar Score</t>
  </si>
  <si>
    <t>LIECHTENSTEIN LANDBK - Governance Pillar Score</t>
  </si>
  <si>
    <t>LUZERNER KANTONAL - Governance Pillar Score</t>
  </si>
  <si>
    <t>PARTNERS GR - Governance Pillar Score</t>
  </si>
  <si>
    <t>POLYPEPTIDE - Governance Pillar Score</t>
  </si>
  <si>
    <t>SIEGFRIED HOLDING AG - Governance Pillar Score</t>
  </si>
  <si>
    <t>SOFTWAREONE HOLD - Governance Pillar Score</t>
  </si>
  <si>
    <t>TX GROUP - Governance Pillar Score</t>
  </si>
  <si>
    <t>V-ZUG HOLDING AG - Governance Pillar Score</t>
  </si>
  <si>
    <t>ALPINE SELECT AG - ESG Combined Score</t>
  </si>
  <si>
    <t>AUTONEUM HOLD - ESG Combined Score</t>
  </si>
  <si>
    <t>BALOISE HOLDING AG - ESG Combined Score</t>
  </si>
  <si>
    <t>BELIMO HOLDINGS AG - ESG Combined Score</t>
  </si>
  <si>
    <t>BKW AG - ESG Combined Score</t>
  </si>
  <si>
    <t>CASTLE PRIVATE - ESG Combined Score</t>
  </si>
  <si>
    <t>CURATIS HOLDING AG - ESG Combined Score</t>
  </si>
  <si>
    <t>EMS-CHEMIE HOLDING - ESG Combined Score</t>
  </si>
  <si>
    <t>EVOLVA HOLDING LTD - ESG Combined Score</t>
  </si>
  <si>
    <t>GEBERIT AG - ESG Combined Score</t>
  </si>
  <si>
    <t>GURIT HOLDING AG - ESG Combined Score</t>
  </si>
  <si>
    <t>HUBER+SUHNER AG - ESG Combined Score</t>
  </si>
  <si>
    <t>INFICON HOLDING AG - ESG Combined Score</t>
  </si>
  <si>
    <t>KLINGELNBERG AG - ESG Combined Score</t>
  </si>
  <si>
    <t>KUEHNE UND NAG - ESG Combined Score</t>
  </si>
  <si>
    <t>LIECHTENSTEIN LANDBK - ESG Combined Score</t>
  </si>
  <si>
    <t>LUZERNER KANTONAL - ESG Combined Score</t>
  </si>
  <si>
    <t>NESTLE SA - ESG Combined Score</t>
  </si>
  <si>
    <t>PARTNERS GR - ESG Combined Score</t>
  </si>
  <si>
    <t>POLYPEPTIDE - ESG Combined Score</t>
  </si>
  <si>
    <t>SCHINDLER HOLDING AG - ESG Combined Score</t>
  </si>
  <si>
    <t>SIEGFRIED HOLDING AG - ESG Combined Score</t>
  </si>
  <si>
    <t>SOFTWAREONE HOLD - ESG Combined Score</t>
  </si>
  <si>
    <t>SULZER AG - ESG Combined Score</t>
  </si>
  <si>
    <t>TX GROUP - ESG Combined Score</t>
  </si>
  <si>
    <t>V-ZUG HOLDING AG - ESG Combined Score</t>
  </si>
  <si>
    <t>VP BANK AG - ESG Combined Score</t>
  </si>
  <si>
    <t>WISEKEY INTERN - ESG Combined Score</t>
  </si>
  <si>
    <t>BALOISE HOLDING AG - Environment Pillar Score</t>
  </si>
  <si>
    <t>EVOLVA HOLDING LTD - Environment Pillar Score</t>
  </si>
  <si>
    <t>INFICON HOLDING AG - Environment Pillar Score</t>
  </si>
  <si>
    <t>LUZERNER KANTONAL - Environment Pillar Score</t>
  </si>
  <si>
    <t>POLYPEPTIDE - Environment Pillar Score</t>
  </si>
  <si>
    <t>SOFTWAREONE HOLD - Environment Pillar Score</t>
  </si>
  <si>
    <t>V-ZUG HOLDING AG - Environment Pillar Score</t>
  </si>
  <si>
    <t>BALOISE HOLDING AG</t>
  </si>
  <si>
    <t>EVOLVA HOLDING LTD</t>
  </si>
  <si>
    <t>INFICON HOLDING AG</t>
  </si>
  <si>
    <t>LUZERNER KANTONAL</t>
  </si>
  <si>
    <t>POLYPEPTIDE</t>
  </si>
  <si>
    <t>SOFTWAREONE HOLD</t>
  </si>
  <si>
    <t>V-ZUG HOLDING AG</t>
  </si>
  <si>
    <t>BANQUE CANTON.DE GENEVE - TOTAL ASSETS</t>
  </si>
  <si>
    <t>CLARIANT - TOTAL ASSETS</t>
  </si>
  <si>
    <t>FEINTOOL - TOTAL ASSETS</t>
  </si>
  <si>
    <t>INTERROLL - TOTAL ASSETS</t>
  </si>
  <si>
    <t>MCH GROUP - TOTAL ASSETS</t>
  </si>
  <si>
    <t>SONOVA N - TOTAL ASSETS</t>
  </si>
  <si>
    <t>VALARTIS GROUP I - TOTAL ASSETS</t>
  </si>
  <si>
    <t>BANQUE CANTON.DE GENEVE - RETURN ON EQUITY - TOTAL (%)</t>
  </si>
  <si>
    <t>CLARIANT - RETURN ON EQUITY - TOTAL (%)</t>
  </si>
  <si>
    <t>FEINTOOL - RETURN ON EQUITY - TOTAL (%)</t>
  </si>
  <si>
    <t>INTERROLL - RETURN ON EQUITY - TOTAL (%)</t>
  </si>
  <si>
    <t>MCH GROUP - RETURN ON EQUITY - TOTAL (%)</t>
  </si>
  <si>
    <t>SONOVA N - RETURN ON EQUITY - TOTAL (%)</t>
  </si>
  <si>
    <t>VALARTIS GROUP I - RETURN ON EQUITY - TOTAL (%)</t>
  </si>
  <si>
    <t>BANQUE CANTON.DE GENEVE - INCOME TAXES</t>
  </si>
  <si>
    <t>BURCKHARDT CMPSN.HLDG. - INCOME TAXES</t>
  </si>
  <si>
    <t>CLARIANT - INCOME TAXES</t>
  </si>
  <si>
    <t>EDISUN POWER EUROPE N - INCOME TAXES</t>
  </si>
  <si>
    <t>FEINTOOL - INCOME TAXES</t>
  </si>
  <si>
    <t>INTERROLL - INCOME TAXES</t>
  </si>
  <si>
    <t>LASTMINUTE - INCOME TAXES</t>
  </si>
  <si>
    <t>MCH GROUP - INCOME TAXES</t>
  </si>
  <si>
    <t>OC OERLIKON CORPORATION - INCOME TAXES</t>
  </si>
  <si>
    <t>SENSIRION HOLDING - INCOME TAXES</t>
  </si>
  <si>
    <t>SONOVA N - INCOME TAXES</t>
  </si>
  <si>
    <t>SWISSQUOTE 'R' - INCOME TAXES</t>
  </si>
  <si>
    <t>VALARTIS GROUP I - INCOME TAXES</t>
  </si>
  <si>
    <t>ZUBLIN IM.HLDG. - INCOME TAXES</t>
  </si>
  <si>
    <t>ABB LTD - PRETAX INCOME</t>
  </si>
  <si>
    <t>ADDEX THERAPEUTICS - PRETAX INCOME</t>
  </si>
  <si>
    <t>ADECCO GROUP - PRETAX INCOME</t>
  </si>
  <si>
    <t>AEVIS VICTORIA - PRETAX INCOME</t>
  </si>
  <si>
    <t>ALCON AG - PRETAX INCOME</t>
  </si>
  <si>
    <t>ALLREAL HOLDING AG - PRETAX INCOME</t>
  </si>
  <si>
    <t>ALPINE SELECT AG - PRETAX INCOME</t>
  </si>
  <si>
    <t>ALSO HOLDING AG - PRETAX INCOME</t>
  </si>
  <si>
    <t>ALUFLEXPA - PRETAX INCOME</t>
  </si>
  <si>
    <t>AMS-OSRAM AG - PRETAX INCOME</t>
  </si>
  <si>
    <t>AP - PRETAX INCOME</t>
  </si>
  <si>
    <t>ARBONIA AG - PRETAX INCOME</t>
  </si>
  <si>
    <t>ASCOM HOLDING AG - PRETAX INCOME</t>
  </si>
  <si>
    <t>ASMALLWORLD AG - PRETAX INCOME</t>
  </si>
  <si>
    <t>AUTONEUM HOLD - PRETAX INCOME</t>
  </si>
  <si>
    <t>AVOLTA AG - PRETAX INCOME</t>
  </si>
  <si>
    <t>BACHEM HOLDING - PRETAX INCOME</t>
  </si>
  <si>
    <t>BALOISE HOLDING AG - PRETAX INCOME</t>
  </si>
  <si>
    <t>BARRY CALLEBAUT - PRETAX INCOME</t>
  </si>
  <si>
    <t>BB BIOTECH AG - PRETAX INCOME</t>
  </si>
  <si>
    <t>BANQUE CANT VAUDOISE - PRETAX INCOME</t>
  </si>
  <si>
    <t>BELIMO HOLDINGS AG - PRETAX INCOME</t>
  </si>
  <si>
    <t>BELL FOOD GROUP AG - PRETAX INCOME</t>
  </si>
  <si>
    <t>BELLEVUE GROUP AG - PRETAX INCOME</t>
  </si>
  <si>
    <t>BKW AG - PRETAX INCOME</t>
  </si>
  <si>
    <t>BYSTRONIC - PRETAX INCOME</t>
  </si>
  <si>
    <t>CALIDA HOLDING AG - PRETAX INCOME</t>
  </si>
  <si>
    <t>CASTLE PRIVATE - PRETAX INCOME</t>
  </si>
  <si>
    <t>CEMBRA MONEY BANK AG - PRETAX INCOME</t>
  </si>
  <si>
    <t>CHOCO LINDT &amp; SPRUEN - PRETAX INCOME</t>
  </si>
  <si>
    <t>CICOR TECHNOLOGIES - PRETAX INCOME</t>
  </si>
  <si>
    <t>COSMO PHARMA - PRETAX INCOME</t>
  </si>
  <si>
    <t>CPH GROUP AG - PRETAX INCOME</t>
  </si>
  <si>
    <t>CURATIS HOLDING AG - PRETAX INCOME</t>
  </si>
  <si>
    <t>DAETWYLER HOLDING AG - PRETAX INCOME</t>
  </si>
  <si>
    <t>DKSH HOLDING AG - PRETAX INCOME</t>
  </si>
  <si>
    <t>DOCMORRIS AG - PRETAX INCOME</t>
  </si>
  <si>
    <t>DOTTIKON ES HOLDING - PRETAX INCOME</t>
  </si>
  <si>
    <t>EFG INTERNATIONAL - PRETAX INCOME</t>
  </si>
  <si>
    <t>EMMI AG - PRETAX INCOME</t>
  </si>
  <si>
    <t>EMS-CHEMIE HOLDING - PRETAX INCOME</t>
  </si>
  <si>
    <t>ENR RUSSIA INVEST SA - PRETAX INCOME</t>
  </si>
  <si>
    <t>EPH EUROPEAN - PRETAX INCOME</t>
  </si>
  <si>
    <t>EVOLVA HOLDING LTD - PRETAX INCOME</t>
  </si>
  <si>
    <t>GAM HOLDING AG - PRETAX INCOME</t>
  </si>
  <si>
    <t>CARLO GAVAZZI AG - PRETAX INCOME</t>
  </si>
  <si>
    <t>GEBERIT AG - PRETAX INCOME</t>
  </si>
  <si>
    <t>GEORG FISCHER AG - PRETAX INCOME</t>
  </si>
  <si>
    <t>GIVAUDAN SA - PRETAX INCOME</t>
  </si>
  <si>
    <t>GURIT HOLDING AG - PRETAX INCOME</t>
  </si>
  <si>
    <t>HIAG IMMOBILIEN - PRETAX INCOME</t>
  </si>
  <si>
    <t>HOCN LTD - PRETAX INCOME</t>
  </si>
  <si>
    <t>HOLCI - PRETAX INCOME</t>
  </si>
  <si>
    <t>HUBER+SUHNER AG - PRETAX INCOME</t>
  </si>
  <si>
    <t>IDORSIA LTD - PRETAX INCOME</t>
  </si>
  <si>
    <t>IMPLENIA AG - PRETAX INCOME</t>
  </si>
  <si>
    <t>INFICON HOLDING AG - PRETAX INCOME</t>
  </si>
  <si>
    <t>JUNGFRAUBAHN - PRETAX INCOME</t>
  </si>
  <si>
    <t>KARDEX HOLDING - PRETAX INCOME</t>
  </si>
  <si>
    <t>KLINGELNBERG AG - PRETAX INCOME</t>
  </si>
  <si>
    <t>KOMAX HOLDING AG - PRETAX INCOME</t>
  </si>
  <si>
    <t>KUDELSKI SA - PRETAX INCOME</t>
  </si>
  <si>
    <t>KUEHNE UND NAG - PRETAX INCOME</t>
  </si>
  <si>
    <t>LEM HOLDING SA - PRETAX INCOME</t>
  </si>
  <si>
    <t>LEONTEQ AG - PRETAX INCOME</t>
  </si>
  <si>
    <t>LIECHTENSTEIN LANDBK - PRETAX INCOME</t>
  </si>
  <si>
    <t>LOGITECH INTERNAT - PRETAX INCOME</t>
  </si>
  <si>
    <t>LONZA GROUP AG - PRETAX INCOME</t>
  </si>
  <si>
    <t>LUZERNER KANTONAL - PRETAX INCOME</t>
  </si>
  <si>
    <t>MEYER BURGER TECH - PRETAX INCOME</t>
  </si>
  <si>
    <t>MIKRON HOLDING AG - PRETAX INCOME</t>
  </si>
  <si>
    <t>MOBILEZONE HOLDING - PRETAX INCOME</t>
  </si>
  <si>
    <t>MOBIMO HOLDING AG - PRETAX INCOME</t>
  </si>
  <si>
    <t>MOLECULAR PARTNERS - PRETAX INCOME</t>
  </si>
  <si>
    <t>NESTLE SA - PRETAX INCOME</t>
  </si>
  <si>
    <t>ORELL FUESSLI HOLD - PRETAX INCOME</t>
  </si>
  <si>
    <t>ORIOR AG - PRETAX INCOME</t>
  </si>
  <si>
    <t>PARTNERS GR - PRETAX INCOME</t>
  </si>
  <si>
    <t>PEACH PROPERTY - PRETAX INCOME</t>
  </si>
  <si>
    <t>PHOENIX MECANO AG - PRETAX INCOME</t>
  </si>
  <si>
    <t>POLYPEPTIDE - PRETAX INCOME</t>
  </si>
  <si>
    <t>PRIVATE EQUITY HLDG - PRETAX INCOME</t>
  </si>
  <si>
    <t>RIETER HOLDING AG - PRETAX INCOME</t>
  </si>
  <si>
    <t>ROCHE HOLDING AG - PRETAX INCOME</t>
  </si>
  <si>
    <t>ROMANDE ENERGIE - PRETAX INCOME</t>
  </si>
  <si>
    <t>SANDOZ GROUP AG - PRETAX INCOME</t>
  </si>
  <si>
    <t>SANTHERA PHARMA - PRETAX INCOME</t>
  </si>
  <si>
    <t>SCHINDLER HOLDING AG - PRETAX INCOME</t>
  </si>
  <si>
    <t>SGS SA - PRETAX INCOME</t>
  </si>
  <si>
    <t>SHL TELEMEDICINE - PRETAX INCOME</t>
  </si>
  <si>
    <t>SIEGFRIED HOLDING AG - PRETAX INCOME</t>
  </si>
  <si>
    <t>SIG GROUP AG - PRETAX INCOME</t>
  </si>
  <si>
    <t>SIKA AG - PRETAX INCOME</t>
  </si>
  <si>
    <t>SOFTWAREONE HOLD - PRETAX INCOME</t>
  </si>
  <si>
    <t>STARRAG GROUP HOLD - PRETAX INCOME</t>
  </si>
  <si>
    <t>STRAUMANN HOLDING AG - PRETAX INCOME</t>
  </si>
  <si>
    <t>SULZER AG - PRETAX INCOME</t>
  </si>
  <si>
    <t>SWISS LIFE HOLDING - PRETAX INCOME</t>
  </si>
  <si>
    <t>SWISS PRIME SITE - PRETAX INCOME</t>
  </si>
  <si>
    <t>SWISS RE - PRETAX INCOME</t>
  </si>
  <si>
    <t>TEMENOS AG - PRETAX INCOME</t>
  </si>
  <si>
    <t>THE SWATCH GROUP - PRETAX INCOME</t>
  </si>
  <si>
    <t>TX GROUP - PRETAX INCOME</t>
  </si>
  <si>
    <t>U-BLOX HOLDING AG - PRETAX INCOME</t>
  </si>
  <si>
    <t>UBS GROUP AG - PRETAX INCOME</t>
  </si>
  <si>
    <t>V-ZUG HOLDING AG - PRETAX INCOME</t>
  </si>
  <si>
    <t>VAT GROUP - PRETAX INCOME</t>
  </si>
  <si>
    <t>VETROPACK AG - PRETAX INCOME</t>
  </si>
  <si>
    <t>VONTOBEL HOLDING AG - PRETAX INCOME</t>
  </si>
  <si>
    <t>VP BANK AG - PRETAX INCOME</t>
  </si>
  <si>
    <t>VZ HOLDING AG - PRETAX INCOME</t>
  </si>
  <si>
    <t>BANQUE CANTONALE - PRETAX INCOME</t>
  </si>
  <si>
    <t>WISEKEY INTERN - PRETAX INCOME</t>
  </si>
  <si>
    <t>ZURICH INSURANCE - PRETAX INCOME</t>
  </si>
  <si>
    <t>AUTONEUM HOLD - Environment Pillar Score</t>
  </si>
  <si>
    <t>CASTLE PRIVATE - Environment Pillar Score</t>
  </si>
  <si>
    <t>EMS-CHEMIE HOLDING - Environment Pillar Score</t>
  </si>
  <si>
    <t>HUBER+SUHNER AG - Environment Pillar Score</t>
  </si>
  <si>
    <t>LIECHTENSTEIN LANDBK - Environment Pillar Score</t>
  </si>
  <si>
    <t>PARTNERS GR - Environment Pillar Score</t>
  </si>
  <si>
    <t>SIEGFRIED HOLDING AG - Environment Pillar Score</t>
  </si>
  <si>
    <t>TX GROUP - Environment Pillar Score</t>
  </si>
  <si>
    <t>AUTONEUM HOLD</t>
  </si>
  <si>
    <t>CASTLE PRIVATE</t>
  </si>
  <si>
    <t>EMS-CHEMIE HOLDING</t>
  </si>
  <si>
    <t>HUBER+SUHNER AG</t>
  </si>
  <si>
    <t>LIECHTENSTEIN LANDBK</t>
  </si>
  <si>
    <t>PARTNERS GR</t>
  </si>
  <si>
    <t>SIEGFRIED HOLDING AG</t>
  </si>
  <si>
    <t>TX GROUP</t>
  </si>
  <si>
    <t>BOSSARD 'B' - INCOME TAXES</t>
  </si>
  <si>
    <t>DORMA KABA HOLD - INCOME TAXES</t>
  </si>
  <si>
    <t>HBM HEALTHCARE INVS. - INCOME TAXES</t>
  </si>
  <si>
    <t>KUROS BIOSCIENCES - INCOME TAXES</t>
  </si>
  <si>
    <t>NEWRON PHARMACEUTICALS - INCOME TAXES</t>
  </si>
  <si>
    <t>SCHWEITER N - INCOME TAXES</t>
  </si>
  <si>
    <t>SWISS STEEL HOLDING AG - INCOME TAXES</t>
  </si>
  <si>
    <t>YPSOMED HOLDING R - INCOME TAXES</t>
  </si>
  <si>
    <t>BANQUE CANTON.DE GENEVE - PRETAX INCOME</t>
  </si>
  <si>
    <t>BOSSARD 'B' - PRETAX INCOME</t>
  </si>
  <si>
    <t>CLARIANT - PRETAX INCOME</t>
  </si>
  <si>
    <t>DORMA KABA HOLD - PRETAX INCOME</t>
  </si>
  <si>
    <t>FEINTOOL - PRETAX INCOME</t>
  </si>
  <si>
    <t>HBM HEALTHCARE INVS. - PRETAX INCOME</t>
  </si>
  <si>
    <t>INTERROLL - PRETAX INCOME</t>
  </si>
  <si>
    <t>KUROS BIOSCIENCES - PRETAX INCOME</t>
  </si>
  <si>
    <t>MCH GROUP - PRETAX INCOME</t>
  </si>
  <si>
    <t>NEWRON PHARMACEUTICALS - PRETAX INCOME</t>
  </si>
  <si>
    <t>SCHWEITER N - PRETAX INCOME</t>
  </si>
  <si>
    <t>SONOVA N - PRETAX INCOME</t>
  </si>
  <si>
    <t>SWISS STEEL HOLDING AG - PRETAX INCOME</t>
  </si>
  <si>
    <t>VALARTIS GROUP I - PRETAX INCOME</t>
  </si>
  <si>
    <t>YPSOMED HOLDING R - PRETAX INCOME</t>
  </si>
  <si>
    <t>ADDEX THERAPEUTICS - MARKET VALUE</t>
  </si>
  <si>
    <t>ADECCO GROUP - MARKET VALUE</t>
  </si>
  <si>
    <t>ADVAL TECH N - MARKET VALUE</t>
  </si>
  <si>
    <t>AEVIS VICTORIA - MARKET VALUE</t>
  </si>
  <si>
    <t>AIRESIS 'R' - MARKET VALUE</t>
  </si>
  <si>
    <t>ALPINE SELECT - MARKET VALUE</t>
  </si>
  <si>
    <t>AMS-OSRAM AG - MARKET VALUE</t>
  </si>
  <si>
    <t>APG SGA - MARKET VALUE</t>
  </si>
  <si>
    <t>ARBONIA AG - MARKET VALUE</t>
  </si>
  <si>
    <t>ARYZTA - MARKET VALUE</t>
  </si>
  <si>
    <t>AUTONEUM HOLDING - MARKET VALUE</t>
  </si>
  <si>
    <t>AVOLTA AG - MARKET VALUE</t>
  </si>
  <si>
    <t>BACHEM HOLDING - MARKET VALUE</t>
  </si>
  <si>
    <t>BANQUE CANTON.DE GENEVE - MARKET VALUE</t>
  </si>
  <si>
    <t>BARRY CALLEBAUT - MARKET VALUE</t>
  </si>
  <si>
    <t>BELIMO N - MARKET VALUE</t>
  </si>
  <si>
    <t>BOSSARD 'B' - MARKET VALUE</t>
  </si>
  <si>
    <t>BUCHER INDUSTRIES - MARKET VALUE</t>
  </si>
  <si>
    <t>BURCKHARDT CMPSN.HLDG. - MARKET VALUE</t>
  </si>
  <si>
    <t>BURKHALTER N - MARKET VALUE</t>
  </si>
  <si>
    <t>CASTLE PRIVATE EQ. - MARKET VALUE</t>
  </si>
  <si>
    <t>CICOR TECHNOLOGIES - MARKET VALUE</t>
  </si>
  <si>
    <t>CLARIANT - MARKET VALUE</t>
  </si>
  <si>
    <t>COLTENE N - MARKET VALUE</t>
  </si>
  <si>
    <t>COMET HOLDINGS 'R' - MARKET VALUE</t>
  </si>
  <si>
    <t>CURATIS N - MARKET VALUE</t>
  </si>
  <si>
    <t>DOCMORRIS AG - MARKET VALUE</t>
  </si>
  <si>
    <t>DORMA KABA HOLD - MARKET VALUE</t>
  </si>
  <si>
    <t>DOTTIKON ES HOLDING - MARKET VALUE</t>
  </si>
  <si>
    <t>EDISUN POWER EUROPE N - MARKET VALUE</t>
  </si>
  <si>
    <t>EEII - MARKET VALUE</t>
  </si>
  <si>
    <t>EMMI AG - MARKET VALUE</t>
  </si>
  <si>
    <t>EMS-CHEMIE 'N' - MARKET VALUE</t>
  </si>
  <si>
    <t>FEINTOOL - MARKET VALUE</t>
  </si>
  <si>
    <t>FLUGHAFEN ZURICH - MARKET VALUE</t>
  </si>
  <si>
    <t>FORBO HDG. - MARKET VALUE</t>
  </si>
  <si>
    <t>GALENICA SANTE - MARKET VALUE</t>
  </si>
  <si>
    <t>GEBERIT 'R' - MARKET VALUE</t>
  </si>
  <si>
    <t>HBM HEALTHCARE INVS. - MARKET VALUE</t>
  </si>
  <si>
    <t>HELVETIA HOLDING N - MARKET VALUE</t>
  </si>
  <si>
    <t>HIAG IMMOBILIEN - MARKET VALUE</t>
  </si>
  <si>
    <t>HIGHLIGHT EVENT &amp; ENTM. - MARKET VALUE</t>
  </si>
  <si>
    <t>HUBER+SUHNER 'R' - MARKET VALUE</t>
  </si>
  <si>
    <t>INTERROLL - MARKET VALUE</t>
  </si>
  <si>
    <t>INTERSHOP N - MARKET VALUE</t>
  </si>
  <si>
    <t>INVESTIS HOLDING - MARKET VALUE</t>
  </si>
  <si>
    <t>JULIUS BAER GRUPPE - MARKET VALUE</t>
  </si>
  <si>
    <t>KLINGELNBERG N - MARKET VALUE</t>
  </si>
  <si>
    <t>KUROS BIOSCIENCES - MARKET VALUE</t>
  </si>
  <si>
    <t>LANDIS+GYR GROUP - MARKET VALUE</t>
  </si>
  <si>
    <t>LASTMINUTE - MARKET VALUE</t>
  </si>
  <si>
    <t>LECLANCHE 'N' - MARKET VALUE</t>
  </si>
  <si>
    <t>LIECHTENSTEINISCHE LANDESBANK - MARKET VALUE</t>
  </si>
  <si>
    <t>MCH GROUP - MARKET VALUE</t>
  </si>
  <si>
    <t>MEDACTA GROUP - MARKET VALUE</t>
  </si>
  <si>
    <t>MEDARTIS HOLDING - MARKET VALUE</t>
  </si>
  <si>
    <t>METALL ZUG - MARKET VALUE</t>
  </si>
  <si>
    <t>MOBILEZONE HOLDING - MARKET VALUE</t>
  </si>
  <si>
    <t>MOLECULAR PARTNERS - MARKET VALUE</t>
  </si>
  <si>
    <t>NEWRON PHARMACEUTICALS - MARKET VALUE</t>
  </si>
  <si>
    <t>NOVARTIS 'R' - MARKET VALUE</t>
  </si>
  <si>
    <t>OC OERLIKON CORPORATION - MARKET VALUE</t>
  </si>
  <si>
    <t>ORASCOM DEV.HOLDING N - MARKET VALUE</t>
  </si>
  <si>
    <t>PARTNERS GROUP HOLDING - MARKET VALUE</t>
  </si>
  <si>
    <t>PSP SWISS PROPERTY AG - MARKET VALUE</t>
  </si>
  <si>
    <t>RELIEF THERAPEUTICS - MARKET VALUE</t>
  </si>
  <si>
    <t>RICHEMONT N - MARKET VALUE</t>
  </si>
  <si>
    <t>ROMANDE ENERGIE - MARKET VALUE</t>
  </si>
  <si>
    <t>SCHWEITER N - MARKET VALUE</t>
  </si>
  <si>
    <t>SCHWEIZERISCHE NAT.BK. - MARKET VALUE</t>
  </si>
  <si>
    <t>SENSIRION HOLDING - MARKET VALUE</t>
  </si>
  <si>
    <t>SFS GROUP - MARKET VALUE</t>
  </si>
  <si>
    <t>SHL TELEMEDICINE - MARKET VALUE</t>
  </si>
  <si>
    <t>SIEGFRIED 'R' - MARKET VALUE</t>
  </si>
  <si>
    <t>SONOVA N - MARKET VALUE</t>
  </si>
  <si>
    <t>SPEXIS N - MARKET VALUE</t>
  </si>
  <si>
    <t>ST GALLER KANTONALBANK - MARKET VALUE</t>
  </si>
  <si>
    <t>STADLER RAIL - MARKET VALUE</t>
  </si>
  <si>
    <t>SULZER 'R' - MARKET VALUE</t>
  </si>
  <si>
    <t>SWISS LIFE HOLDING - MARKET VALUE</t>
  </si>
  <si>
    <t>SWISS PRIME SITE - MARKET VALUE</t>
  </si>
  <si>
    <t>SWISS RE - MARKET VALUE</t>
  </si>
  <si>
    <t>SWISS STEEL HOLDING AG - MARKET VALUE</t>
  </si>
  <si>
    <t>SWISSCOM 'R' - MARKET VALUE</t>
  </si>
  <si>
    <t>SWISSQUOTE 'R' - MARKET VALUE</t>
  </si>
  <si>
    <t>TECAN 'R' - MARKET VALUE</t>
  </si>
  <si>
    <t>THE SWATCH GROUP - MARKET VALUE</t>
  </si>
  <si>
    <t>TX GROUP AG - MARKET VALUE</t>
  </si>
  <si>
    <t>VALARTIS GROUP I - MARKET VALUE</t>
  </si>
  <si>
    <t>VALIANT 'R' - MARKET VALUE</t>
  </si>
  <si>
    <t>VARIA US PROPERTIES - MARKET VALUE</t>
  </si>
  <si>
    <t>VAT GROUP - MARKET VALUE</t>
  </si>
  <si>
    <t>VP BANK - MARKET VALUE</t>
  </si>
  <si>
    <t>YPSOMED HOLDING R - MARKET VALUE</t>
  </si>
  <si>
    <t>ZEHNDER GROUP - MARKET VALUE</t>
  </si>
  <si>
    <t>ZUBLIN IM.HLDG. - MARKET VALUE</t>
  </si>
  <si>
    <t>ZUG ESTATES HOLDINGS - MARKET VALUE</t>
  </si>
  <si>
    <t>ADVAL TECH N - TOTAL ASSETS</t>
  </si>
  <si>
    <t>COLTENE N - TOTAL ASSETS</t>
  </si>
  <si>
    <t>FLUGHAFEN ZURICH - TOTAL ASSETS</t>
  </si>
  <si>
    <t>INTERSHOP N - TOTAL ASSETS</t>
  </si>
  <si>
    <t>MEDACTA GROUP - TOTAL ASSETS</t>
  </si>
  <si>
    <t>PSP SWISS PROPERTY AG - TOTAL ASSETS</t>
  </si>
  <si>
    <t>SPEXIS N - TOTAL ASSETS</t>
  </si>
  <si>
    <t>VALIANT 'R' - TOTAL ASSETS</t>
  </si>
  <si>
    <t>ADVAL TECH N - RETURN ON EQUITY - TOTAL (%)</t>
  </si>
  <si>
    <t>COLTENE N - RETURN ON EQUITY - TOTAL (%)</t>
  </si>
  <si>
    <t>FLUGHAFEN ZURICH - RETURN ON EQUITY - TOTAL (%)</t>
  </si>
  <si>
    <t>INTERSHOP N - RETURN ON EQUITY - TOTAL (%)</t>
  </si>
  <si>
    <t>MEDACTA GROUP - RETURN ON EQUITY - TOTAL (%)</t>
  </si>
  <si>
    <t>PSP SWISS PROPERTY AG - RETURN ON EQUITY - TOTAL (%)</t>
  </si>
  <si>
    <t>SPEXIS N - RETURN ON EQUITY - TOTAL (%)</t>
  </si>
  <si>
    <t>VALIANT 'R' - RETURN ON EQUITY - TOTAL (%)</t>
  </si>
  <si>
    <t>ADVAL TECH N - INCOME TAXES</t>
  </si>
  <si>
    <t>COLTENE N - INCOME TAXES</t>
  </si>
  <si>
    <t>FLUGHAFEN ZURICH - INCOME TAXES</t>
  </si>
  <si>
    <t>INTERSHOP N - INCOME TAXES</t>
  </si>
  <si>
    <t>MEDACTA GROUP - INCOME TAXES</t>
  </si>
  <si>
    <t>PSP SWISS PROPERTY AG - INCOME TAXES</t>
  </si>
  <si>
    <t>SPEXIS N - INCOME TAXES</t>
  </si>
  <si>
    <t>VALIANT 'R' - INCOME TAXES</t>
  </si>
  <si>
    <t>ADVAL TECH N - PRETAX INCOME</t>
  </si>
  <si>
    <t>COLTENE N - PRETAX INCOME</t>
  </si>
  <si>
    <t>FLUGHAFEN ZURICH - PRETAX INCOME</t>
  </si>
  <si>
    <t>INTERSHOP N - PRETAX INCOME</t>
  </si>
  <si>
    <t>MEDACTA GROUP - PRETAX INCOME</t>
  </si>
  <si>
    <t>PSP SWISS PROPERTY AG - PRETAX INCOME</t>
  </si>
  <si>
    <t>SPEXIS N - PRETAX INCOME</t>
  </si>
  <si>
    <t>VALIANT 'R' - PRETAX INCOME</t>
  </si>
  <si>
    <t>ABB LTD - MARKET VALUE</t>
  </si>
  <si>
    <t>ALCON AG - MARKET VALUE</t>
  </si>
  <si>
    <t>ALLREAL HOLDING AG - MARKET VALUE</t>
  </si>
  <si>
    <t>BALOISE HOLDING AG - MARKET VALUE</t>
  </si>
  <si>
    <t>BB BIOTECH AG - MARKET VALUE</t>
  </si>
  <si>
    <t>BANQUE CANT VAUDOISE - MARKET VALUE</t>
  </si>
  <si>
    <t>BKW AG - MARKET VALUE</t>
  </si>
  <si>
    <t>CEMBRA MONEY BANK AG - MARKET VALUE</t>
  </si>
  <si>
    <t>CHOCO LINDT &amp; SPRUEN - MARKET VALUE</t>
  </si>
  <si>
    <t>COSMO PHARMA - MARKET VALUE</t>
  </si>
  <si>
    <t>CPH GROUP AG - MARKET VALUE</t>
  </si>
  <si>
    <t>ENR RUSSIA INVEST SA - MARKET VALUE</t>
  </si>
  <si>
    <t>EPH EUROPEAN - MARKET VALUE</t>
  </si>
  <si>
    <t>EVOLVA HOLDING LTD - MARKET VALUE</t>
  </si>
  <si>
    <t>GAM HOLDING AG - MARKET VALUE</t>
  </si>
  <si>
    <t>CARLO GAVAZZI AG - MARKET VALUE</t>
  </si>
  <si>
    <t>GURIT HOLDING AG - MARKET VALUE</t>
  </si>
  <si>
    <t>IDORSIA LTD - MARKET VALUE</t>
  </si>
  <si>
    <t>IMPLENIA AG - MARKET VALUE</t>
  </si>
  <si>
    <t>INFICON HOLDING AG - MARKET VALUE</t>
  </si>
  <si>
    <t>JUNGFRAUBAHN - MARKET VALUE</t>
  </si>
  <si>
    <t>KARDEX HOLDING - MARKET VALUE</t>
  </si>
  <si>
    <t>KUEHNE UND NAG - MARKET VALUE</t>
  </si>
  <si>
    <t>LOGITECH INTERNAT - MARKET VALUE</t>
  </si>
  <si>
    <t>LONZA GROUP AG - MARKET VALUE</t>
  </si>
  <si>
    <t>LUZERNER KANTONAL - MARKET VALUE</t>
  </si>
  <si>
    <t>MEYER BURGER TECH - MARKET VALUE</t>
  </si>
  <si>
    <t>MIKRON HOLDING AG - MARKET VALUE</t>
  </si>
  <si>
    <t>NESTLE SA - MARKET VALUE</t>
  </si>
  <si>
    <t>PEACH PROPERTY - MARKET VALUE</t>
  </si>
  <si>
    <t>PHOENIX MECANO AG - MARKET VALUE</t>
  </si>
  <si>
    <t>POLYPEPTIDE - MARKET VALUE</t>
  </si>
  <si>
    <t>RIETER HOLDING AG - MARKET VALUE</t>
  </si>
  <si>
    <t>ROCHE HOLDING AG - MARKET VALUE</t>
  </si>
  <si>
    <t>SCHINDLER HOLDING AG - MARKET VALUE</t>
  </si>
  <si>
    <t>SIG GROUP AG - MARKET VALUE</t>
  </si>
  <si>
    <t>SIKA AG - MARKET VALUE</t>
  </si>
  <si>
    <t>SOFTWAREONE HOLD - MARKET VALUE</t>
  </si>
  <si>
    <t>STARRAG GROUP HOLD - MARKET VALUE</t>
  </si>
  <si>
    <t>STRAUMANN HOLDING AG - MARKET VALUE</t>
  </si>
  <si>
    <t>U-BLOX HOLDING AG - MARKET VALUE</t>
  </si>
  <si>
    <t>UBS GROUP AG - MARKET VALUE</t>
  </si>
  <si>
    <t>V-ZUG HOLDING AG - MARKET VALUE</t>
  </si>
  <si>
    <t>VETROPACK AG - MARKET VALUE</t>
  </si>
  <si>
    <t>VONTOBEL HOLDING AG - MARKET VALUE</t>
  </si>
  <si>
    <t>WISEKEY INTERN - MARKET VALUE</t>
  </si>
  <si>
    <t>ADDEX THERAPEUTICS - EARNINGS PER SHR</t>
  </si>
  <si>
    <t>ADECCO GROUP - EARNINGS PER SHR</t>
  </si>
  <si>
    <t>ADVAL TECH N - EARNINGS PER SHR</t>
  </si>
  <si>
    <t>AEVIS VICTORIA - EARNINGS PER SHR</t>
  </si>
  <si>
    <t>AIRESIS 'R' - EARNINGS PER SHR</t>
  </si>
  <si>
    <t>ALPINE SELECT - EARNINGS PER SHR</t>
  </si>
  <si>
    <t>AMS-OSRAM AG - EARNINGS PER SHR</t>
  </si>
  <si>
    <t>APG SGA - EARNINGS PER SHR</t>
  </si>
  <si>
    <t>ARBONIA AG - EARNINGS PER SHR</t>
  </si>
  <si>
    <t>ARYZTA - EARNINGS PER SHR</t>
  </si>
  <si>
    <t>AUTONEUM HOLDING - EARNINGS PER SHR</t>
  </si>
  <si>
    <t>AVOLTA AG - EARNINGS PER SHR</t>
  </si>
  <si>
    <t>BACHEM HOLDING - EARNINGS PER SHR</t>
  </si>
  <si>
    <t>BANQUE CANTON.DE GENEVE - EARNINGS PER SHR</t>
  </si>
  <si>
    <t>BARRY CALLEBAUT - EARNINGS PER SHR</t>
  </si>
  <si>
    <t>BELIMO N - EARNINGS PER SHR</t>
  </si>
  <si>
    <t>BOSSARD 'B' - EARNINGS PER SHR</t>
  </si>
  <si>
    <t>BUCHER INDUSTRIES - EARNINGS PER SHR</t>
  </si>
  <si>
    <t>BURCKHARDT CMPSN.HLDG. - EARNINGS PER SHR</t>
  </si>
  <si>
    <t>BURKHALTER N - EARNINGS PER SHR</t>
  </si>
  <si>
    <t>CASTLE PRIVATE EQ. - EARNINGS PER SHR</t>
  </si>
  <si>
    <t>CICOR TECHNOLOGIES - EARNINGS PER SHR</t>
  </si>
  <si>
    <t>CLARIANT - EARNINGS PER SHR</t>
  </si>
  <si>
    <t>COLTENE N - EARNINGS PER SHR</t>
  </si>
  <si>
    <t>COMET HOLDINGS 'R' - EARNINGS PER SHR</t>
  </si>
  <si>
    <t>CURATIS N - EARNINGS PER SHR</t>
  </si>
  <si>
    <t>DOCMORRIS AG - EARNINGS PER SHR</t>
  </si>
  <si>
    <t>DORMA KABA HOLD - EARNINGS PER SHR</t>
  </si>
  <si>
    <t>DOTTIKON ES HOLDING - EARNINGS PER SHR</t>
  </si>
  <si>
    <t>EDISUN POWER EUROPE N - EARNINGS PER SHR</t>
  </si>
  <si>
    <t>EEII - EARNINGS PER SHR</t>
  </si>
  <si>
    <t>EMMI AG - EARNINGS PER SHR</t>
  </si>
  <si>
    <t>EMS-CHEMIE 'N' - EARNINGS PER SHR</t>
  </si>
  <si>
    <t>FEINTOOL - EARNINGS PER SHR</t>
  </si>
  <si>
    <t>FLUGHAFEN ZURICH - EARNINGS PER SHR</t>
  </si>
  <si>
    <t>FORBO HDG. - EARNINGS PER SHR</t>
  </si>
  <si>
    <t>GALENICA SANTE - EARNINGS PER SHR</t>
  </si>
  <si>
    <t>GEBERIT 'R' - EARNINGS PER SHR</t>
  </si>
  <si>
    <t>HBM HEALTHCARE INVS. - EARNINGS PER SHR</t>
  </si>
  <si>
    <t>HELVETIA HOLDING N - EARNINGS PER SHR</t>
  </si>
  <si>
    <t>HIAG IMMOBILIEN - EARNINGS PER SHR</t>
  </si>
  <si>
    <t>HIGHLIGHT EVENT &amp; ENTM. - EARNINGS PER SHR</t>
  </si>
  <si>
    <t>HUBER+SUHNER 'R' - EARNINGS PER SHR</t>
  </si>
  <si>
    <t>INTERROLL - EARNINGS PER SHR</t>
  </si>
  <si>
    <t>INTERSHOP N - EARNINGS PER SHR</t>
  </si>
  <si>
    <t>INVESTIS HOLDING - EARNINGS PER SHR</t>
  </si>
  <si>
    <t>JULIUS BAER GRUPPE - EARNINGS PER SHR</t>
  </si>
  <si>
    <t>KLINGELNBERG N - EARNINGS PER SHR</t>
  </si>
  <si>
    <t>KUROS BIOSCIENCES - EARNINGS PER SHR</t>
  </si>
  <si>
    <t>LANDIS+GYR GROUP - EARNINGS PER SHR</t>
  </si>
  <si>
    <t>LASTMINUTE - EARNINGS PER SHR</t>
  </si>
  <si>
    <t>LECLANCHE 'N' - EARNINGS PER SHR</t>
  </si>
  <si>
    <t>LIECHTENSTEINISCHE LANDESBANK - EARNINGS PER SHR</t>
  </si>
  <si>
    <t>MCH GROUP - EARNINGS PER SHR</t>
  </si>
  <si>
    <t>MEDACTA GROUP - EARNINGS PER SHR</t>
  </si>
  <si>
    <t>MEDARTIS HOLDING - EARNINGS PER SHR</t>
  </si>
  <si>
    <t>METALL ZUG - EARNINGS PER SHR</t>
  </si>
  <si>
    <t>MOBILEZONE HOLDING - EARNINGS PER SHR</t>
  </si>
  <si>
    <t>MOLECULAR PARTNERS - EARNINGS PER SHR</t>
  </si>
  <si>
    <t>$$ER: 2311,NO DATA AVAILABLE</t>
  </si>
  <si>
    <t>NOVARTIS 'R' - EARNINGS PER SHR</t>
  </si>
  <si>
    <t>OC OERLIKON CORPORATION - EARNINGS PER SHR</t>
  </si>
  <si>
    <t>ORASCOM DEV.HOLDING N - EARNINGS PER SHR</t>
  </si>
  <si>
    <t>PARTNERS GROUP HOLDING - EARNINGS PER SHR</t>
  </si>
  <si>
    <t>PSP SWISS PROPERTY AG - EARNINGS PER SHR</t>
  </si>
  <si>
    <t>RELIEF THERAPEUTICS - EARNINGS PER SHR</t>
  </si>
  <si>
    <t>RICHEMONT N - EARNINGS PER SHR</t>
  </si>
  <si>
    <t>ROMANDE ENERGIE - EARNINGS PER SHR</t>
  </si>
  <si>
    <t>SCHWEITER N - EARNINGS PER SHR</t>
  </si>
  <si>
    <t>SCHWEIZERISCHE NAT.BK. - EARNINGS PER SHR</t>
  </si>
  <si>
    <t>SENSIRION HOLDING - EARNINGS PER SHR</t>
  </si>
  <si>
    <t>SFS GROUP - EARNINGS PER SHR</t>
  </si>
  <si>
    <t>SIEGFRIED 'R' - EARNINGS PER SHR</t>
  </si>
  <si>
    <t>SONOVA N - EARNINGS PER SHR</t>
  </si>
  <si>
    <t>SPEXIS N - EARNINGS PER SHR</t>
  </si>
  <si>
    <t>ST GALLER KANTONALBANK - EARNINGS PER SHR</t>
  </si>
  <si>
    <t>STADLER RAIL - EARNINGS PER SHR</t>
  </si>
  <si>
    <t>SULZER 'R' - EARNINGS PER SHR</t>
  </si>
  <si>
    <t>SWISS LIFE HOLDING - EARNINGS PER SHR</t>
  </si>
  <si>
    <t>SWISS PRIME SITE - EARNINGS PER SHR</t>
  </si>
  <si>
    <t>SWISS RE - EARNINGS PER SHR</t>
  </si>
  <si>
    <t>SWISS STEEL HOLDING AG - EARNINGS PER SHR</t>
  </si>
  <si>
    <t>SWISSCOM 'R' - EARNINGS PER SHR</t>
  </si>
  <si>
    <t>SWISSQUOTE 'R' - EARNINGS PER SHR</t>
  </si>
  <si>
    <t>TECAN 'R' - EARNINGS PER SHR</t>
  </si>
  <si>
    <t>THE SWATCH GROUP - EARNINGS PER SHR</t>
  </si>
  <si>
    <t>TX GROUP AG - EARNINGS PER SHR</t>
  </si>
  <si>
    <t>VALARTIS GROUP I - EARNINGS PER SHR</t>
  </si>
  <si>
    <t>VALIANT 'R' - EARNINGS PER SHR</t>
  </si>
  <si>
    <t>VARIA US PROPERTIES - EARNINGS PER SHR</t>
  </si>
  <si>
    <t>VAT GROUP - EARNINGS PER SHR</t>
  </si>
  <si>
    <t>VP BANK - EARNINGS PER SHR</t>
  </si>
  <si>
    <t>YPSOMED HOLDING R - EARNINGS PER SHR</t>
  </si>
  <si>
    <t>ZEHNDER GROUP - EARNINGS PER SHR</t>
  </si>
  <si>
    <t>ZUBLIN IM.HLDG. - EARNINGS PER SHR</t>
  </si>
  <si>
    <t>ZUG ESTATES HOLDINGS - EARNINGS PER SHR</t>
  </si>
  <si>
    <t>BANQUE CANTON.DE GENEVE - TOTAL DEBT % TOTAL ASSETS</t>
  </si>
  <si>
    <t>CLARIANT - TOTAL DEBT % TOTAL ASSETS</t>
  </si>
  <si>
    <t>FEINTOOL - TOTAL DEBT % TOTAL ASSETS</t>
  </si>
  <si>
    <t>INTERROLL - TOTAL DEBT % TOTAL ASSETS</t>
  </si>
  <si>
    <t>MCH GROUP - TOTAL DEBT % TOTAL ASSETS</t>
  </si>
  <si>
    <t>SONOVA N - TOTAL DEBT % TOTAL ASSETS</t>
  </si>
  <si>
    <t>VALARTIS GROUP I - TOTAL DEBT % TOTAL ASSETS</t>
  </si>
  <si>
    <t>APG SGA - TOTAL ASSETS</t>
  </si>
  <si>
    <t>BUCHER INDUSTRIES - TOTAL ASSETS</t>
  </si>
  <si>
    <t>HELVETIA HOLDING N - TOTAL ASSETS</t>
  </si>
  <si>
    <t>LANDIS+GYR GROUP - TOTAL ASSETS</t>
  </si>
  <si>
    <t>NOVARTIS 'R' - TOTAL ASSETS</t>
  </si>
  <si>
    <t>SCHWEIZERISCHE NAT.BK. - TOTAL ASSETS</t>
  </si>
  <si>
    <t>SWISSCOM 'R' - TOTAL ASSETS</t>
  </si>
  <si>
    <t>ZEHNDER GROUP - TOTAL ASSETS</t>
  </si>
  <si>
    <t>APG SGA - RETURN ON EQUITY - TOTAL (%)</t>
  </si>
  <si>
    <t>BUCHER INDUSTRIES - RETURN ON EQUITY - TOTAL (%)</t>
  </si>
  <si>
    <t>HELVETIA HOLDING N - RETURN ON EQUITY - TOTAL (%)</t>
  </si>
  <si>
    <t>LANDIS+GYR GROUP - RETURN ON EQUITY - TOTAL (%)</t>
  </si>
  <si>
    <t>NOVARTIS 'R' - RETURN ON EQUITY - TOTAL (%)</t>
  </si>
  <si>
    <t>SCHWEIZERISCHE NAT.BK. - RETURN ON EQUITY - TOTAL (%)</t>
  </si>
  <si>
    <t>SWISSCOM 'R' - RETURN ON EQUITY - TOTAL (%)</t>
  </si>
  <si>
    <t>ZEHNDER GROUP - RETURN ON EQUITY - TOTAL (%)</t>
  </si>
  <si>
    <t>AIRESIS 'R' - INCOME TAXES</t>
  </si>
  <si>
    <t>APG SGA - INCOME TAXES</t>
  </si>
  <si>
    <t>ARYZTA - INCOME TAXES</t>
  </si>
  <si>
    <t>BASELLANDSCHAFTLICH E - INCOME TAXES</t>
  </si>
  <si>
    <t>BASILEA PHARMACEUTICA - INCOME TAXES</t>
  </si>
  <si>
    <t>BUCHER INDUSTRIES - INCOME TAXES</t>
  </si>
  <si>
    <t>BURKHALTER N - INCOME TAXES</t>
  </si>
  <si>
    <t>COMET HOLDINGS 'R' - INCOME TAXES</t>
  </si>
  <si>
    <t>COMPAGNIE FINANCIERE - INCOME TAXES</t>
  </si>
  <si>
    <t>EEII - INCOME TAXES</t>
  </si>
  <si>
    <t>FORBO HDG. - INCOME TAXES</t>
  </si>
  <si>
    <t>GALENICA SANTE - INCOME TAXES</t>
  </si>
  <si>
    <t>HELVETIA HOLDING N - INCOME TAXES</t>
  </si>
  <si>
    <t>HIGHLIGHT EVENT &amp; ENTM. - INCOME TAXES</t>
  </si>
  <si>
    <t>INVESTIS HOLDING - INCOME TAXES</t>
  </si>
  <si>
    <t>JULIUS BAER GRUPPE - INCOME TAXES</t>
  </si>
  <si>
    <t>LANDIS+GYR GROUP - INCOME TAXES</t>
  </si>
  <si>
    <t>LECLANCHE 'N' - INCOME TAXES</t>
  </si>
  <si>
    <t>MEDARTIS HOLDING - INCOME TAXES</t>
  </si>
  <si>
    <t>METALL ZUG - INCOME TAXES</t>
  </si>
  <si>
    <t>NOVARTIS 'R' - INCOME TAXES</t>
  </si>
  <si>
    <t>ORASCOM DEV.HOLDING N - INCOME TAXES</t>
  </si>
  <si>
    <t>RELIEF THERAPEUTICS - INCOME TAXES</t>
  </si>
  <si>
    <t>RICHEMONT N - INCOME TAXES</t>
  </si>
  <si>
    <t>SCHWEIZERISCHE NAT.BK. - INCOME TAXES</t>
  </si>
  <si>
    <t>SFS GROUP - INCOME TAXES</t>
  </si>
  <si>
    <t>ST GALLER KANTONALBANK - INCOME TAXES</t>
  </si>
  <si>
    <t>STADLER RAIL - INCOME TAXES</t>
  </si>
  <si>
    <t>SWISSCOM 'R' - INCOME TAXES</t>
  </si>
  <si>
    <t>TECAN 'R' - INCOME TAXES</t>
  </si>
  <si>
    <t>VARIA US PROPERTIES - INCOME TAXES</t>
  </si>
  <si>
    <t>ZEHNDER GROUP - INCOME TAXES</t>
  </si>
  <si>
    <t>ZUG ESTATES HOLDINGS - INCOME TAXES</t>
  </si>
  <si>
    <t>AIRESIS 'R' - PRETAX INCOME</t>
  </si>
  <si>
    <t>APG SGA - PRETAX INCOME</t>
  </si>
  <si>
    <t>ARYZTA - PRETAX INCOME</t>
  </si>
  <si>
    <t>BASELLANDSCHAFTLICH E - PRETAX INCOME</t>
  </si>
  <si>
    <t>BASILEA PHARMACEUTICA - PRETAX INCOME</t>
  </si>
  <si>
    <t>BUCHER INDUSTRIES - PRETAX INCOME</t>
  </si>
  <si>
    <t>BURCKHARDT CMPSN.HLDG. - PRETAX INCOME</t>
  </si>
  <si>
    <t>BURKHALTER N - PRETAX INCOME</t>
  </si>
  <si>
    <t>COMET HOLDINGS 'R' - PRETAX INCOME</t>
  </si>
  <si>
    <t>COMPAGNIE FINANCIERE - PRETAX INCOME</t>
  </si>
  <si>
    <t>EDISUN POWER EUROPE N - PRETAX INCOME</t>
  </si>
  <si>
    <t>EEII - PRETAX INCOME</t>
  </si>
  <si>
    <t>FORBO HDG. - PRETAX INCOME</t>
  </si>
  <si>
    <t>GALENICA SANTE - PRETAX INCOME</t>
  </si>
  <si>
    <t>HELVETIA HOLDING N - PRETAX INCOME</t>
  </si>
  <si>
    <t>HIGHLIGHT EVENT &amp; ENTM. - PRETAX INCOME</t>
  </si>
  <si>
    <t>INVESTIS HOLDING - PRETAX INCOME</t>
  </si>
  <si>
    <t>JULIUS BAER GRUPPE - PRETAX INCOME</t>
  </si>
  <si>
    <t>LANDIS+GYR GROUP - PRETAX INCOME</t>
  </si>
  <si>
    <t>LASTMINUTE - PRETAX INCOME</t>
  </si>
  <si>
    <t>LECLANCHE 'N' - PRETAX INCOME</t>
  </si>
  <si>
    <t>MEDARTIS HOLDING - PRETAX INCOME</t>
  </si>
  <si>
    <t>METALL ZUG - PRETAX INCOME</t>
  </si>
  <si>
    <t>NOVARTIS 'R' - PRETAX INCOME</t>
  </si>
  <si>
    <t>OC OERLIKON CORPORATION - PRETAX INCOME</t>
  </si>
  <si>
    <t>ORASCOM DEV.HOLDING N - PRETAX INCOME</t>
  </si>
  <si>
    <t>RELIEF THERAPEUTICS - PRETAX INCOME</t>
  </si>
  <si>
    <t>RICHEMONT N - PRETAX INCOME</t>
  </si>
  <si>
    <t>SCHWEIZERISCHE NAT.BK. - PRETAX INCOME</t>
  </si>
  <si>
    <t>SENSIRION HOLDING - PRETAX INCOME</t>
  </si>
  <si>
    <t>SFS GROUP - PRETAX INCOME</t>
  </si>
  <si>
    <t>ST GALLER KANTONALBANK - PRETAX INCOME</t>
  </si>
  <si>
    <t>STADLER RAIL - PRETAX INCOME</t>
  </si>
  <si>
    <t>SWISSCOM 'R' - PRETAX INCOME</t>
  </si>
  <si>
    <t>SWISSQUOTE 'R' - PRETAX INCOME</t>
  </si>
  <si>
    <t>TECAN 'R' - PRETAX INCOME</t>
  </si>
  <si>
    <t>VARIA US PROPERTIES - PRETAX INCOME</t>
  </si>
  <si>
    <t>ZEHNDER GROUP - PRETAX INCOME</t>
  </si>
  <si>
    <t>ZUBLIN IM.HLDG. - PRETAX INCOME</t>
  </si>
  <si>
    <t>ZUG ESTATES HOLDINGS - PRETAX INCOME</t>
  </si>
  <si>
    <t>ALSO HOLDING AG - MARKET VALUE</t>
  </si>
  <si>
    <t>ALUFLEXPA - MARKET VALUE</t>
  </si>
  <si>
    <t>AP - MARKET VALUE</t>
  </si>
  <si>
    <t>ASCOM HOLDING AG - MARKET VALUE</t>
  </si>
  <si>
    <t>ASMALLWORLD AG - MARKET VALUE</t>
  </si>
  <si>
    <t>BASELLANDSCHAFTLICH E - MARKET VALUE</t>
  </si>
  <si>
    <t>BASILEA PHARMACEUTICA - MARKET VALUE</t>
  </si>
  <si>
    <t>BELL FOOD GROUP AG - MARKET VALUE</t>
  </si>
  <si>
    <t>BELLEVUE GROUP AG - MARKET VALUE</t>
  </si>
  <si>
    <t>BYSTRONIC - MARKET VALUE</t>
  </si>
  <si>
    <t>CALIDA HOLDING AG - MARKET VALUE</t>
  </si>
  <si>
    <t>COMPAGNIE FINANCIERE - MARKET VALUE</t>
  </si>
  <si>
    <t>DAETWYLER HOLDING AG - MARKET VALUE</t>
  </si>
  <si>
    <t>DKSH HOLDING AG - MARKET VALUE</t>
  </si>
  <si>
    <t>EFG INTERNATIONAL - MARKET VALUE</t>
  </si>
  <si>
    <t>GEORG FISCHER AG - MARKET VALUE</t>
  </si>
  <si>
    <t>GIVAUDAN SA - MARKET VALUE</t>
  </si>
  <si>
    <t>HOCN LTD - MARKET VALUE</t>
  </si>
  <si>
    <t>HOLCI - MARKET VALUE</t>
  </si>
  <si>
    <t>KOMAX HOLDING AG - MARKET VALUE</t>
  </si>
  <si>
    <t>KUDELSKI SA - MARKET VALUE</t>
  </si>
  <si>
    <t>LEM HOLDING SA - MARKET VALUE</t>
  </si>
  <si>
    <t>LEONTEQ AG - MARKET VALUE</t>
  </si>
  <si>
    <t>MOBIMO HOLDING AG - MARKET VALUE</t>
  </si>
  <si>
    <t>ORELL FUESSLI HOLD - MARKET VALUE</t>
  </si>
  <si>
    <t>ORIOR AG - MARKET VALUE</t>
  </si>
  <si>
    <t>PRIVATE EQUITY HLDG - MARKET VALUE</t>
  </si>
  <si>
    <t>SANTHERA PHARMA - MARKET VALUE</t>
  </si>
  <si>
    <t>SGS SA - MARKET VALUE</t>
  </si>
  <si>
    <t>TEMENOS AG - MARKET VALUE</t>
  </si>
  <si>
    <t>VZ HOLDING AG - MARKET VALUE</t>
  </si>
  <si>
    <t>BANQUE CANTONALE - MARKET VALUE</t>
  </si>
  <si>
    <t>ZURICH INSURANCE - MARKET VALUE</t>
  </si>
  <si>
    <t>ABB LTD - EARNINGS PER SHR</t>
  </si>
  <si>
    <t>ALCON AG - EARNINGS PER SHR</t>
  </si>
  <si>
    <t>ALLREAL HOLDING AG - EARNINGS PER SHR</t>
  </si>
  <si>
    <t>ALSO HOLDING AG - EARNINGS PER SHR</t>
  </si>
  <si>
    <t>ALUFLEXPA - EARNINGS PER SHR</t>
  </si>
  <si>
    <t>AP - EARNINGS PER SHR</t>
  </si>
  <si>
    <t>ASCOM HOLDING AG - EARNINGS PER SHR</t>
  </si>
  <si>
    <t>ASMALLWORLD AG - EARNINGS PER SHR</t>
  </si>
  <si>
    <t>BALOISE HOLDING AG - EARNINGS PER SHR</t>
  </si>
  <si>
    <t>BASELLANDSCHAFTLICH E - EARNINGS PER SHR</t>
  </si>
  <si>
    <t>BASILEA PHARMACEUTICA - EARNINGS PER SHR</t>
  </si>
  <si>
    <t>BB BIOTECH AG - EARNINGS PER SHR</t>
  </si>
  <si>
    <t>BANQUE CANT VAUDOISE - EARNINGS PER SHR</t>
  </si>
  <si>
    <t>BELL FOOD GROUP AG - EARNINGS PER SHR</t>
  </si>
  <si>
    <t>BELLEVUE GROUP AG - EARNINGS PER SHR</t>
  </si>
  <si>
    <t>BKW AG - EARNINGS PER SHR</t>
  </si>
  <si>
    <t>BYSTRONIC - EARNINGS PER SHR</t>
  </si>
  <si>
    <t>CALIDA HOLDING AG - EARNINGS PER SHR</t>
  </si>
  <si>
    <t>CEMBRA MONEY BANK AG - EARNINGS PER SHR</t>
  </si>
  <si>
    <t>CHOCO LINDT &amp; SPRUEN - EARNINGS PER SHR</t>
  </si>
  <si>
    <t>COMPAGNIE FINANCIERE - EARNINGS PER SHR</t>
  </si>
  <si>
    <t>COSMO PHARMA - EARNINGS PER SHR</t>
  </si>
  <si>
    <t>CPH GROUP AG - EARNINGS PER SHR</t>
  </si>
  <si>
    <t>DAETWYLER HOLDING AG - EARNINGS PER SHR</t>
  </si>
  <si>
    <t>DKSH HOLDING AG - EARNINGS PER SHR</t>
  </si>
  <si>
    <t>EFG INTERNATIONAL - EARNINGS PER SHR</t>
  </si>
  <si>
    <t>ENR RUSSIA INVEST SA - EARNINGS PER SHR</t>
  </si>
  <si>
    <t>EPH EUROPEAN - EARNINGS PER SHR</t>
  </si>
  <si>
    <t>EVOLVA HOLDING LTD - EARNINGS PER SHR</t>
  </si>
  <si>
    <t>GAM HOLDING AG - EARNINGS PER SHR</t>
  </si>
  <si>
    <t>CARLO GAVAZZI AG - EARNINGS PER SHR</t>
  </si>
  <si>
    <t>GEORG FISCHER AG - EARNINGS PER SHR</t>
  </si>
  <si>
    <t>GIVAUDAN SA - EARNINGS PER SHR</t>
  </si>
  <si>
    <t>GURIT HOLDING AG - EARNINGS PER SHR</t>
  </si>
  <si>
    <t>HOCN LTD - EARNINGS PER SHR</t>
  </si>
  <si>
    <t>HOLCI - EARNINGS PER SHR</t>
  </si>
  <si>
    <t>IDORSIA LTD - EARNINGS PER SHR</t>
  </si>
  <si>
    <t>IMPLENIA AG - EARNINGS PER SHR</t>
  </si>
  <si>
    <t>INFICON HOLDING AG - EARNINGS PER SHR</t>
  </si>
  <si>
    <t>JUNGFRAUBAHN - EARNINGS PER SHR</t>
  </si>
  <si>
    <t>KARDEX HOLDING - EARNINGS PER SHR</t>
  </si>
  <si>
    <t>KOMAX HOLDING AG - EARNINGS PER SHR</t>
  </si>
  <si>
    <t>KUDELSKI SA - EARNINGS PER SHR</t>
  </si>
  <si>
    <t>KUEHNE UND NAG - EARNINGS PER SHR</t>
  </si>
  <si>
    <t>LEM HOLDING SA - EARNINGS PER SHR</t>
  </si>
  <si>
    <t>LEONTEQ AG - EARNINGS PER SHR</t>
  </si>
  <si>
    <t>LOGITECH INTERNAT - EARNINGS PER SHR</t>
  </si>
  <si>
    <t>LONZA GROUP AG - EARNINGS PER SHR</t>
  </si>
  <si>
    <t>LUZERNER KANTONAL - EARNINGS PER SHR</t>
  </si>
  <si>
    <t>MEYER BURGER TECH - EARNINGS PER SHR</t>
  </si>
  <si>
    <t>MIKRON HOLDING AG - EARNINGS PER SHR</t>
  </si>
  <si>
    <t>MOBIMO HOLDING AG - EARNINGS PER SHR</t>
  </si>
  <si>
    <t>NESTLE SA - EARNINGS PER SHR</t>
  </si>
  <si>
    <t>ORELL FUESSLI HOLD - EARNINGS PER SHR</t>
  </si>
  <si>
    <t>ORIOR AG - EARNINGS PER SHR</t>
  </si>
  <si>
    <t>PEACH PROPERTY - EARNINGS PER SHR</t>
  </si>
  <si>
    <t>PHOENIX MECANO AG - EARNINGS PER SHR</t>
  </si>
  <si>
    <t>POLYPEPTIDE - EARNINGS PER SHR</t>
  </si>
  <si>
    <t>PRIVATE EQUITY HLDG - EARNINGS PER SHR</t>
  </si>
  <si>
    <t>RIETER HOLDING AG - EARNINGS PER SHR</t>
  </si>
  <si>
    <t>ROCHE HOLDING AG - EARNINGS PER SHR</t>
  </si>
  <si>
    <t>SANTHERA PHARMA - EARNINGS PER SHR</t>
  </si>
  <si>
    <t>SCHINDLER HOLDING AG - EARNINGS PER SHR</t>
  </si>
  <si>
    <t>SGS SA - EARNINGS PER SHR</t>
  </si>
  <si>
    <t>SIG GROUP AG - EARNINGS PER SHR</t>
  </si>
  <si>
    <t>SIKA AG - EARNINGS PER SHR</t>
  </si>
  <si>
    <t>SOFTWAREONE HOLD - EARNINGS PER SHR</t>
  </si>
  <si>
    <t>STARRAG GROUP HOLD - EARNINGS PER SHR</t>
  </si>
  <si>
    <t>STRAUMANN HOLDING AG - EARNINGS PER SHR</t>
  </si>
  <si>
    <t>TEMENOS AG - EARNINGS PER SHR</t>
  </si>
  <si>
    <t>U-BLOX HOLDING AG - EARNINGS PER SHR</t>
  </si>
  <si>
    <t>UBS GROUP AG - EARNINGS PER SHR</t>
  </si>
  <si>
    <t>V-ZUG HOLDING AG - EARNINGS PER SHR</t>
  </si>
  <si>
    <t>VETROPACK AG - EARNINGS PER SHR</t>
  </si>
  <si>
    <t>VONTOBEL HOLDING AG - EARNINGS PER SHR</t>
  </si>
  <si>
    <t>VZ HOLDING AG - EARNINGS PER SHR</t>
  </si>
  <si>
    <t>BANQUE CANTONALE - EARNINGS PER SHR</t>
  </si>
  <si>
    <t>WISEKEY INTERN - EARNINGS PER SHR</t>
  </si>
  <si>
    <t>ZURICH INSURANCE - EARNINGS PER SHR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</si>
</sst>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9</stp>
        <stp>167469656</stp>
        <tr r="A1" s="5"/>
      </tp>
      <tp t="s">
        <v>Name</v>
        <stp/>
        <stp>8</stp>
        <stp>167469656</stp>
        <tr r="A1" s="6"/>
      </tp>
      <tp>
        <v>0</v>
        <stp/>
        <stp>1</stp>
        <stp>167469656</stp>
        <tr r="A1" s="13"/>
      </tp>
      <tp t="s">
        <v>Name</v>
        <stp/>
        <stp>3</stp>
        <stp>167469656</stp>
        <tr r="A1" s="14"/>
      </tp>
      <tp t="s">
        <v>Name</v>
        <stp/>
        <stp>2</stp>
        <stp>167469656</stp>
        <tr r="A1" s="10"/>
      </tp>
      <tp t="s">
        <v>Name</v>
        <stp/>
        <stp>5</stp>
        <stp>167469656</stp>
        <tr r="A1" s="11"/>
      </tp>
      <tp t="s">
        <v>Name</v>
        <stp/>
        <stp>4</stp>
        <stp>167469656</stp>
        <tr r="A1" s="12"/>
      </tp>
      <tp t="s">
        <v>Type</v>
        <stp/>
        <stp>7</stp>
        <stp>167469656</stp>
        <tr r="A1" s="2"/>
      </tp>
      <tp t="s">
        <v>Name</v>
        <stp/>
        <stp>6</stp>
        <stp>167469656</stp>
        <tr r="A1" s="9"/>
      </tp>
      <tp t="s">
        <v>Name</v>
        <stp/>
        <stp>21</stp>
        <stp>167469656</stp>
        <tr r="A1" s="18"/>
      </tp>
      <tp t="s">
        <v>Name</v>
        <stp/>
        <stp>11</stp>
        <stp>167469656</stp>
        <tr r="A1" s="3"/>
      </tp>
      <tp t="s">
        <v>Name</v>
        <stp/>
        <stp>40</stp>
        <stp>167469656</stp>
        <tr r="A1" s="23"/>
      </tp>
      <tp t="s">
        <v>Name</v>
        <stp/>
        <stp>30</stp>
        <stp>167469656</stp>
        <tr r="N1" s="18"/>
      </tp>
      <tp t="s">
        <v>Name</v>
        <stp/>
        <stp>10</stp>
        <stp>167469656</stp>
        <tr r="A1" s="4"/>
      </tp>
      <tp t="s">
        <v>Name</v>
        <stp/>
        <stp>13</stp>
        <stp>167469656</stp>
        <tr r="A1" s="8"/>
      </tp>
      <tp t="s">
        <v>Name</v>
        <stp/>
        <stp>42</stp>
        <stp>167469656</stp>
        <tr r="A1" s="24"/>
      </tp>
      <tp t="s">
        <v>Name</v>
        <stp/>
        <stp>32</stp>
        <stp>167469656</stp>
        <tr r="A1" s="20"/>
      </tp>
      <tp t="s">
        <v>Name</v>
        <stp/>
        <stp>12</stp>
        <stp>167469656</stp>
        <tr r="A1" s="1"/>
      </tp>
      <tp t="s">
        <v>Name</v>
        <stp/>
        <stp>44</stp>
        <stp>167469656</stp>
        <tr r="A1" s="25"/>
      </tp>
      <tp t="s">
        <v>Name</v>
        <stp/>
        <stp>34</stp>
        <stp>167469656</stp>
        <tr r="A1" s="21"/>
      </tp>
      <tp t="s">
        <v>Name</v>
        <stp/>
        <stp>14</stp>
        <stp>167469656</stp>
        <tr r="A1" s="7"/>
      </tp>
      <tp t="s">
        <v>Name</v>
        <stp/>
        <stp>16</stp>
        <stp>167469656</stp>
        <tr r="A1" s="15"/>
      </tp>
      <tp t="s">
        <v>Name</v>
        <stp/>
        <stp>38</stp>
        <stp>167469656</stp>
        <tr r="A1" s="2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customProperty" Target="../customProperty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customProperty" Target="../customProperty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customProperty" Target="../customProperty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customProperty" Target="../customProperty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customProperty" Target="../customProperty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customProperty" Target="../customProperty1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customProperty" Target="../customProperty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customProperty" Target="../customProperty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customProperty" Target="../customProperty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customProperty" Target="../customProperty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720"/>
  <sheetViews>
    <sheetView workbookViewId="0">
      <selection activeCell="B2" sqref="B2:B178"/>
    </sheetView>
  </sheetViews>
  <sheetFormatPr defaultRowHeight="15" x14ac:dyDescent="0.25"/>
  <cols>
    <col min="2" max="2" width="29.42578125" customWidth="1"/>
    <col min="3" max="3" width="16.5703125" bestFit="1" customWidth="1"/>
    <col min="4" max="4" width="18.28515625" bestFit="1" customWidth="1"/>
    <col min="5" max="5" width="56.5703125" bestFit="1" customWidth="1"/>
  </cols>
  <sheetData>
    <row r="1" spans="1:5" x14ac:dyDescent="0.25">
      <c r="A1" t="str">
        <f>_xll.DSGRID("LA4CTYCH","NAME,ISIN,RIC,TR4N","Latest Value","","","RowHeader=true;ColHeader=true;DispSeriesDescription=true;DispDatatypeDescription=true")</f>
        <v>Type</v>
      </c>
      <c r="B1" s="1" t="s">
        <v>767</v>
      </c>
      <c r="C1" s="1" t="s">
        <v>768</v>
      </c>
      <c r="D1" s="1" t="s">
        <v>769</v>
      </c>
      <c r="E1" s="1" t="s">
        <v>770</v>
      </c>
    </row>
    <row r="2" spans="1:5" x14ac:dyDescent="0.25">
      <c r="A2" s="1" t="s">
        <v>189</v>
      </c>
      <c r="B2" s="1" t="s">
        <v>0</v>
      </c>
      <c r="C2" s="1" t="s">
        <v>190</v>
      </c>
      <c r="D2" s="1" t="s">
        <v>191</v>
      </c>
      <c r="E2" s="1" t="s">
        <v>188</v>
      </c>
    </row>
    <row r="3" spans="1:5" x14ac:dyDescent="0.25">
      <c r="A3" s="1" t="s">
        <v>214</v>
      </c>
      <c r="B3" s="1" t="s">
        <v>1</v>
      </c>
      <c r="C3" s="1" t="s">
        <v>215</v>
      </c>
      <c r="D3" s="1" t="s">
        <v>216</v>
      </c>
      <c r="E3" s="1" t="s">
        <v>194</v>
      </c>
    </row>
    <row r="4" spans="1:5" x14ac:dyDescent="0.25">
      <c r="A4" s="1" t="s">
        <v>217</v>
      </c>
      <c r="B4" s="1" t="s">
        <v>2</v>
      </c>
      <c r="C4" s="1" t="s">
        <v>218</v>
      </c>
      <c r="D4" s="1" t="s">
        <v>219</v>
      </c>
      <c r="E4" s="1" t="s">
        <v>213</v>
      </c>
    </row>
    <row r="5" spans="1:5" x14ac:dyDescent="0.25">
      <c r="A5" s="1" t="s">
        <v>222</v>
      </c>
      <c r="B5" s="1" t="s">
        <v>3</v>
      </c>
      <c r="C5" s="1" t="s">
        <v>223</v>
      </c>
      <c r="D5" s="1" t="s">
        <v>224</v>
      </c>
      <c r="E5" s="1" t="s">
        <v>182</v>
      </c>
    </row>
    <row r="6" spans="1:5" x14ac:dyDescent="0.25">
      <c r="A6" s="1" t="s">
        <v>231</v>
      </c>
      <c r="B6" s="1" t="s">
        <v>4</v>
      </c>
      <c r="C6" s="1" t="s">
        <v>232</v>
      </c>
      <c r="D6" s="1" t="s">
        <v>233</v>
      </c>
      <c r="E6" s="1" t="s">
        <v>201</v>
      </c>
    </row>
    <row r="7" spans="1:5" x14ac:dyDescent="0.25">
      <c r="A7" s="1" t="s">
        <v>235</v>
      </c>
      <c r="B7" s="1" t="s">
        <v>5</v>
      </c>
      <c r="C7" s="1" t="s">
        <v>236</v>
      </c>
      <c r="D7" s="1" t="s">
        <v>237</v>
      </c>
      <c r="E7" s="1" t="s">
        <v>193</v>
      </c>
    </row>
    <row r="8" spans="1:5" x14ac:dyDescent="0.25">
      <c r="A8" s="1" t="s">
        <v>242</v>
      </c>
      <c r="B8" s="1" t="s">
        <v>6</v>
      </c>
      <c r="C8" s="1" t="s">
        <v>243</v>
      </c>
      <c r="D8" s="1" t="s">
        <v>244</v>
      </c>
      <c r="E8" s="1" t="s">
        <v>192</v>
      </c>
    </row>
    <row r="9" spans="1:5" x14ac:dyDescent="0.25">
      <c r="A9" s="1" t="s">
        <v>246</v>
      </c>
      <c r="B9" s="1" t="s">
        <v>8</v>
      </c>
      <c r="C9" s="1" t="s">
        <v>247</v>
      </c>
      <c r="D9" s="1" t="s">
        <v>248</v>
      </c>
      <c r="E9" s="1" t="s">
        <v>187</v>
      </c>
    </row>
    <row r="10" spans="1:5" x14ac:dyDescent="0.25">
      <c r="A10" s="1" t="s">
        <v>249</v>
      </c>
      <c r="B10" s="1" t="s">
        <v>9</v>
      </c>
      <c r="C10" s="1" t="s">
        <v>250</v>
      </c>
      <c r="D10" s="1" t="s">
        <v>251</v>
      </c>
      <c r="E10" s="1" t="s">
        <v>193</v>
      </c>
    </row>
    <row r="11" spans="1:5" x14ac:dyDescent="0.25">
      <c r="A11" s="1" t="s">
        <v>252</v>
      </c>
      <c r="B11" s="1" t="s">
        <v>10</v>
      </c>
      <c r="C11" s="1" t="s">
        <v>253</v>
      </c>
      <c r="D11" s="1" t="s">
        <v>254</v>
      </c>
      <c r="E11" s="1" t="s">
        <v>208</v>
      </c>
    </row>
    <row r="12" spans="1:5" x14ac:dyDescent="0.25">
      <c r="A12" s="1" t="s">
        <v>255</v>
      </c>
      <c r="B12" s="1" t="s">
        <v>11</v>
      </c>
      <c r="C12" s="1" t="s">
        <v>256</v>
      </c>
      <c r="D12" s="1" t="s">
        <v>257</v>
      </c>
      <c r="E12" s="1" t="s">
        <v>240</v>
      </c>
    </row>
    <row r="13" spans="1:5" x14ac:dyDescent="0.25">
      <c r="A13" s="1" t="s">
        <v>258</v>
      </c>
      <c r="B13" s="1" t="s">
        <v>12</v>
      </c>
      <c r="C13" s="1" t="s">
        <v>259</v>
      </c>
      <c r="D13" s="1" t="s">
        <v>260</v>
      </c>
      <c r="E13" s="1" t="s">
        <v>227</v>
      </c>
    </row>
    <row r="14" spans="1:5" x14ac:dyDescent="0.25">
      <c r="A14" s="1" t="s">
        <v>265</v>
      </c>
      <c r="B14" s="1" t="s">
        <v>13</v>
      </c>
      <c r="C14" s="1" t="s">
        <v>266</v>
      </c>
      <c r="D14" s="1" t="s">
        <v>267</v>
      </c>
      <c r="E14" s="1" t="s">
        <v>193</v>
      </c>
    </row>
    <row r="15" spans="1:5" x14ac:dyDescent="0.25">
      <c r="A15" s="1" t="s">
        <v>268</v>
      </c>
      <c r="B15" s="1" t="s">
        <v>14</v>
      </c>
      <c r="C15" s="1" t="s">
        <v>269</v>
      </c>
      <c r="D15" s="1" t="s">
        <v>270</v>
      </c>
      <c r="E15" s="1" t="s">
        <v>225</v>
      </c>
    </row>
    <row r="16" spans="1:5" x14ac:dyDescent="0.25">
      <c r="A16" s="1" t="s">
        <v>271</v>
      </c>
      <c r="B16" s="1" t="s">
        <v>15</v>
      </c>
      <c r="C16" s="1" t="s">
        <v>272</v>
      </c>
      <c r="D16" s="1" t="s">
        <v>273</v>
      </c>
      <c r="E16" s="1" t="s">
        <v>212</v>
      </c>
    </row>
    <row r="17" spans="1:5" x14ac:dyDescent="0.25">
      <c r="A17" s="1" t="s">
        <v>276</v>
      </c>
      <c r="B17" s="1" t="s">
        <v>16</v>
      </c>
      <c r="C17" s="1" t="s">
        <v>277</v>
      </c>
      <c r="D17" s="1" t="s">
        <v>278</v>
      </c>
      <c r="E17" s="1" t="s">
        <v>181</v>
      </c>
    </row>
    <row r="18" spans="1:5" x14ac:dyDescent="0.25">
      <c r="A18" s="1" t="s">
        <v>279</v>
      </c>
      <c r="B18" s="1" t="s">
        <v>17</v>
      </c>
      <c r="C18" s="1" t="s">
        <v>280</v>
      </c>
      <c r="D18" s="1" t="s">
        <v>281</v>
      </c>
      <c r="E18" s="1" t="s">
        <v>207</v>
      </c>
    </row>
    <row r="19" spans="1:5" x14ac:dyDescent="0.25">
      <c r="A19" s="1" t="s">
        <v>282</v>
      </c>
      <c r="B19" s="1" t="s">
        <v>18</v>
      </c>
      <c r="C19" s="1" t="s">
        <v>283</v>
      </c>
      <c r="D19" s="1" t="s">
        <v>284</v>
      </c>
      <c r="E19" s="1" t="s">
        <v>202</v>
      </c>
    </row>
    <row r="20" spans="1:5" x14ac:dyDescent="0.25">
      <c r="A20" s="1" t="s">
        <v>287</v>
      </c>
      <c r="B20" s="1" t="s">
        <v>19</v>
      </c>
      <c r="C20" s="1" t="s">
        <v>288</v>
      </c>
      <c r="D20" s="1" t="s">
        <v>289</v>
      </c>
      <c r="E20" s="1" t="s">
        <v>184</v>
      </c>
    </row>
    <row r="21" spans="1:5" x14ac:dyDescent="0.25">
      <c r="A21" s="1" t="s">
        <v>290</v>
      </c>
      <c r="B21" s="1" t="s">
        <v>20</v>
      </c>
      <c r="C21" s="1" t="s">
        <v>291</v>
      </c>
      <c r="D21" s="1" t="s">
        <v>292</v>
      </c>
      <c r="E21" s="1" t="s">
        <v>263</v>
      </c>
    </row>
    <row r="22" spans="1:5" x14ac:dyDescent="0.25">
      <c r="A22" s="1" t="s">
        <v>293</v>
      </c>
      <c r="B22" s="1" t="s">
        <v>21</v>
      </c>
      <c r="C22" s="1" t="s">
        <v>294</v>
      </c>
      <c r="D22" s="1" t="s">
        <v>295</v>
      </c>
      <c r="E22" s="1" t="s">
        <v>194</v>
      </c>
    </row>
    <row r="23" spans="1:5" x14ac:dyDescent="0.25">
      <c r="A23" s="1" t="s">
        <v>296</v>
      </c>
      <c r="B23" s="1" t="s">
        <v>22</v>
      </c>
      <c r="C23" s="1" t="s">
        <v>297</v>
      </c>
      <c r="D23" s="1" t="s">
        <v>298</v>
      </c>
      <c r="E23" s="1" t="s">
        <v>199</v>
      </c>
    </row>
    <row r="24" spans="1:5" x14ac:dyDescent="0.25">
      <c r="A24" s="1" t="s">
        <v>299</v>
      </c>
      <c r="B24" s="1" t="s">
        <v>23</v>
      </c>
      <c r="C24" s="1" t="s">
        <v>300</v>
      </c>
      <c r="D24" s="1" t="s">
        <v>301</v>
      </c>
      <c r="E24" s="1" t="s">
        <v>186</v>
      </c>
    </row>
    <row r="25" spans="1:5" x14ac:dyDescent="0.25">
      <c r="A25" s="1" t="s">
        <v>302</v>
      </c>
      <c r="B25" s="1" t="s">
        <v>24</v>
      </c>
      <c r="C25" s="1" t="s">
        <v>303</v>
      </c>
      <c r="D25" s="1" t="s">
        <v>304</v>
      </c>
      <c r="E25" s="1" t="s">
        <v>181</v>
      </c>
    </row>
    <row r="26" spans="1:5" x14ac:dyDescent="0.25">
      <c r="A26" s="1" t="s">
        <v>305</v>
      </c>
      <c r="B26" s="1" t="s">
        <v>25</v>
      </c>
      <c r="C26" s="1" t="s">
        <v>306</v>
      </c>
      <c r="D26" s="1" t="s">
        <v>307</v>
      </c>
      <c r="E26" s="1" t="s">
        <v>186</v>
      </c>
    </row>
    <row r="27" spans="1:5" x14ac:dyDescent="0.25">
      <c r="A27" s="1" t="s">
        <v>308</v>
      </c>
      <c r="B27" s="1" t="s">
        <v>26</v>
      </c>
      <c r="C27" s="1" t="s">
        <v>309</v>
      </c>
      <c r="D27" s="1" t="s">
        <v>310</v>
      </c>
      <c r="E27" s="1" t="s">
        <v>194</v>
      </c>
    </row>
    <row r="28" spans="1:5" x14ac:dyDescent="0.25">
      <c r="A28" s="1" t="s">
        <v>312</v>
      </c>
      <c r="B28" s="1" t="s">
        <v>27</v>
      </c>
      <c r="C28" s="1" t="s">
        <v>313</v>
      </c>
      <c r="D28" s="1" t="s">
        <v>314</v>
      </c>
      <c r="E28" s="1" t="s">
        <v>194</v>
      </c>
    </row>
    <row r="29" spans="1:5" x14ac:dyDescent="0.25">
      <c r="A29" s="1" t="s">
        <v>315</v>
      </c>
      <c r="B29" s="1" t="s">
        <v>28</v>
      </c>
      <c r="C29" s="1" t="s">
        <v>316</v>
      </c>
      <c r="D29" s="1" t="s">
        <v>317</v>
      </c>
      <c r="E29" s="1" t="s">
        <v>186</v>
      </c>
    </row>
    <row r="30" spans="1:5" x14ac:dyDescent="0.25">
      <c r="A30" s="1" t="s">
        <v>318</v>
      </c>
      <c r="B30" s="1" t="s">
        <v>29</v>
      </c>
      <c r="C30" s="1" t="s">
        <v>319</v>
      </c>
      <c r="D30" s="1" t="s">
        <v>320</v>
      </c>
      <c r="E30" s="1" t="s">
        <v>182</v>
      </c>
    </row>
    <row r="31" spans="1:5" x14ac:dyDescent="0.25">
      <c r="A31" s="1" t="s">
        <v>321</v>
      </c>
      <c r="B31" s="1" t="s">
        <v>30</v>
      </c>
      <c r="C31" s="1" t="s">
        <v>322</v>
      </c>
      <c r="D31" s="1" t="s">
        <v>323</v>
      </c>
      <c r="E31" s="1" t="s">
        <v>181</v>
      </c>
    </row>
    <row r="32" spans="1:5" x14ac:dyDescent="0.25">
      <c r="A32" s="1" t="s">
        <v>324</v>
      </c>
      <c r="B32" s="1" t="s">
        <v>31</v>
      </c>
      <c r="C32" s="1" t="s">
        <v>325</v>
      </c>
      <c r="D32" s="1" t="s">
        <v>326</v>
      </c>
      <c r="E32" s="1" t="s">
        <v>193</v>
      </c>
    </row>
    <row r="33" spans="1:5" x14ac:dyDescent="0.25">
      <c r="A33" s="1" t="s">
        <v>328</v>
      </c>
      <c r="B33" s="1" t="s">
        <v>32</v>
      </c>
      <c r="C33" s="1" t="s">
        <v>329</v>
      </c>
      <c r="D33" s="1" t="s">
        <v>330</v>
      </c>
      <c r="E33" s="1" t="s">
        <v>197</v>
      </c>
    </row>
    <row r="34" spans="1:5" x14ac:dyDescent="0.25">
      <c r="A34" s="1" t="s">
        <v>331</v>
      </c>
      <c r="B34" s="1" t="s">
        <v>33</v>
      </c>
      <c r="C34" s="1" t="s">
        <v>332</v>
      </c>
      <c r="D34" s="1" t="s">
        <v>333</v>
      </c>
      <c r="E34" s="1" t="s">
        <v>182</v>
      </c>
    </row>
    <row r="35" spans="1:5" x14ac:dyDescent="0.25">
      <c r="A35" s="1" t="s">
        <v>334</v>
      </c>
      <c r="B35" s="1" t="s">
        <v>34</v>
      </c>
      <c r="C35" s="1" t="s">
        <v>335</v>
      </c>
      <c r="D35" s="1" t="s">
        <v>336</v>
      </c>
      <c r="E35" s="1" t="s">
        <v>211</v>
      </c>
    </row>
    <row r="36" spans="1:5" x14ac:dyDescent="0.25">
      <c r="A36" s="1" t="s">
        <v>337</v>
      </c>
      <c r="B36" s="1" t="s">
        <v>35</v>
      </c>
      <c r="C36" s="1" t="s">
        <v>338</v>
      </c>
      <c r="D36" s="1" t="s">
        <v>339</v>
      </c>
      <c r="E36" s="1" t="s">
        <v>182</v>
      </c>
    </row>
    <row r="37" spans="1:5" x14ac:dyDescent="0.25">
      <c r="A37" s="1" t="s">
        <v>340</v>
      </c>
      <c r="B37" s="1" t="s">
        <v>36</v>
      </c>
      <c r="C37" s="1" t="s">
        <v>341</v>
      </c>
      <c r="D37" s="1" t="s">
        <v>342</v>
      </c>
      <c r="E37" s="1" t="s">
        <v>206</v>
      </c>
    </row>
    <row r="38" spans="1:5" x14ac:dyDescent="0.25">
      <c r="A38" s="1" t="s">
        <v>343</v>
      </c>
      <c r="B38" s="1" t="s">
        <v>37</v>
      </c>
      <c r="C38" s="1" t="s">
        <v>344</v>
      </c>
      <c r="D38" s="1" t="s">
        <v>345</v>
      </c>
      <c r="E38" s="1" t="s">
        <v>182</v>
      </c>
    </row>
    <row r="39" spans="1:5" x14ac:dyDescent="0.25">
      <c r="A39" s="1" t="s">
        <v>346</v>
      </c>
      <c r="B39" s="1" t="s">
        <v>38</v>
      </c>
      <c r="C39" s="1" t="s">
        <v>347</v>
      </c>
      <c r="D39" s="1" t="s">
        <v>348</v>
      </c>
      <c r="E39" s="1" t="s">
        <v>229</v>
      </c>
    </row>
    <row r="40" spans="1:5" x14ac:dyDescent="0.25">
      <c r="A40" s="1" t="s">
        <v>349</v>
      </c>
      <c r="B40" s="1" t="s">
        <v>39</v>
      </c>
      <c r="C40" s="1" t="s">
        <v>350</v>
      </c>
      <c r="D40" s="1" t="s">
        <v>351</v>
      </c>
      <c r="E40" s="1" t="s">
        <v>193</v>
      </c>
    </row>
    <row r="41" spans="1:5" x14ac:dyDescent="0.25">
      <c r="A41" s="1" t="s">
        <v>352</v>
      </c>
      <c r="B41" s="1" t="s">
        <v>40</v>
      </c>
      <c r="C41" s="1" t="s">
        <v>353</v>
      </c>
      <c r="D41" s="1" t="s">
        <v>354</v>
      </c>
      <c r="E41" s="1" t="s">
        <v>186</v>
      </c>
    </row>
    <row r="42" spans="1:5" x14ac:dyDescent="0.25">
      <c r="A42" s="1" t="s">
        <v>355</v>
      </c>
      <c r="B42" s="1" t="s">
        <v>41</v>
      </c>
      <c r="C42" s="1" t="s">
        <v>356</v>
      </c>
      <c r="D42" s="1" t="s">
        <v>357</v>
      </c>
      <c r="E42" s="1" t="s">
        <v>181</v>
      </c>
    </row>
    <row r="43" spans="1:5" x14ac:dyDescent="0.25">
      <c r="A43" s="1" t="s">
        <v>358</v>
      </c>
      <c r="B43" s="1" t="s">
        <v>42</v>
      </c>
      <c r="C43" s="1" t="s">
        <v>359</v>
      </c>
      <c r="D43" s="1" t="s">
        <v>360</v>
      </c>
      <c r="E43" s="1" t="s">
        <v>227</v>
      </c>
    </row>
    <row r="44" spans="1:5" x14ac:dyDescent="0.25">
      <c r="A44" s="1" t="s">
        <v>361</v>
      </c>
      <c r="B44" s="1" t="s">
        <v>43</v>
      </c>
      <c r="C44" s="1" t="s">
        <v>362</v>
      </c>
      <c r="D44" s="1" t="s">
        <v>363</v>
      </c>
      <c r="E44" s="1" t="s">
        <v>185</v>
      </c>
    </row>
    <row r="45" spans="1:5" x14ac:dyDescent="0.25">
      <c r="A45" s="1" t="s">
        <v>364</v>
      </c>
      <c r="B45" s="1" t="s">
        <v>44</v>
      </c>
      <c r="C45" s="1" t="s">
        <v>365</v>
      </c>
      <c r="D45" s="1" t="s">
        <v>366</v>
      </c>
      <c r="E45" s="1" t="s">
        <v>192</v>
      </c>
    </row>
    <row r="46" spans="1:5" x14ac:dyDescent="0.25">
      <c r="A46" s="1" t="s">
        <v>367</v>
      </c>
      <c r="B46" s="1" t="s">
        <v>45</v>
      </c>
      <c r="C46" s="1" t="s">
        <v>368</v>
      </c>
      <c r="D46" s="1" t="s">
        <v>369</v>
      </c>
      <c r="E46" s="1" t="s">
        <v>179</v>
      </c>
    </row>
    <row r="47" spans="1:5" x14ac:dyDescent="0.25">
      <c r="A47" s="1" t="s">
        <v>370</v>
      </c>
      <c r="B47" s="1" t="s">
        <v>46</v>
      </c>
      <c r="C47" s="1" t="s">
        <v>371</v>
      </c>
      <c r="D47" s="1" t="s">
        <v>372</v>
      </c>
      <c r="E47" s="1" t="s">
        <v>262</v>
      </c>
    </row>
    <row r="48" spans="1:5" x14ac:dyDescent="0.25">
      <c r="A48" s="1" t="s">
        <v>373</v>
      </c>
      <c r="B48" s="1" t="s">
        <v>47</v>
      </c>
      <c r="C48" s="1" t="s">
        <v>374</v>
      </c>
      <c r="D48" s="1" t="s">
        <v>375</v>
      </c>
      <c r="E48" s="1" t="s">
        <v>180</v>
      </c>
    </row>
    <row r="49" spans="1:5" x14ac:dyDescent="0.25">
      <c r="A49" s="1" t="s">
        <v>376</v>
      </c>
      <c r="B49" s="1" t="s">
        <v>48</v>
      </c>
      <c r="C49" s="1" t="s">
        <v>377</v>
      </c>
      <c r="D49" s="1" t="s">
        <v>378</v>
      </c>
      <c r="E49" s="1" t="s">
        <v>220</v>
      </c>
    </row>
    <row r="50" spans="1:5" x14ac:dyDescent="0.25">
      <c r="A50" s="1" t="s">
        <v>379</v>
      </c>
      <c r="B50" s="1" t="s">
        <v>49</v>
      </c>
      <c r="C50" s="1" t="s">
        <v>380</v>
      </c>
      <c r="D50" s="1" t="s">
        <v>381</v>
      </c>
      <c r="E50" s="1" t="s">
        <v>180</v>
      </c>
    </row>
    <row r="51" spans="1:5" x14ac:dyDescent="0.25">
      <c r="A51" s="1" t="s">
        <v>382</v>
      </c>
      <c r="B51" s="1" t="s">
        <v>50</v>
      </c>
      <c r="C51" s="1" t="s">
        <v>383</v>
      </c>
      <c r="D51" s="1" t="s">
        <v>384</v>
      </c>
      <c r="E51" s="1" t="s">
        <v>234</v>
      </c>
    </row>
    <row r="52" spans="1:5" x14ac:dyDescent="0.25">
      <c r="A52" s="1" t="s">
        <v>385</v>
      </c>
      <c r="B52" s="1" t="s">
        <v>51</v>
      </c>
      <c r="C52" s="1" t="s">
        <v>386</v>
      </c>
      <c r="D52" s="1" t="s">
        <v>387</v>
      </c>
      <c r="E52" s="1" t="s">
        <v>195</v>
      </c>
    </row>
    <row r="53" spans="1:5" x14ac:dyDescent="0.25">
      <c r="A53" s="1" t="s">
        <v>388</v>
      </c>
      <c r="B53" s="1" t="s">
        <v>52</v>
      </c>
      <c r="C53" s="1" t="s">
        <v>389</v>
      </c>
      <c r="D53" s="1" t="s">
        <v>390</v>
      </c>
      <c r="E53" s="1" t="s">
        <v>241</v>
      </c>
    </row>
    <row r="54" spans="1:5" x14ac:dyDescent="0.25">
      <c r="A54" s="1" t="s">
        <v>391</v>
      </c>
      <c r="B54" s="1" t="s">
        <v>53</v>
      </c>
      <c r="C54" s="1" t="s">
        <v>392</v>
      </c>
      <c r="D54" s="1" t="s">
        <v>393</v>
      </c>
      <c r="E54" s="1" t="s">
        <v>207</v>
      </c>
    </row>
    <row r="55" spans="1:5" x14ac:dyDescent="0.25">
      <c r="A55" s="1" t="s">
        <v>394</v>
      </c>
      <c r="B55" s="1" t="s">
        <v>54</v>
      </c>
      <c r="C55" s="1" t="s">
        <v>395</v>
      </c>
      <c r="D55" s="1" t="s">
        <v>396</v>
      </c>
      <c r="E55" s="1" t="s">
        <v>180</v>
      </c>
    </row>
    <row r="56" spans="1:5" x14ac:dyDescent="0.25">
      <c r="A56" s="1" t="s">
        <v>397</v>
      </c>
      <c r="B56" s="1" t="s">
        <v>55</v>
      </c>
      <c r="C56" s="1" t="s">
        <v>398</v>
      </c>
      <c r="D56" s="1" t="s">
        <v>399</v>
      </c>
      <c r="E56" s="1" t="s">
        <v>197</v>
      </c>
    </row>
    <row r="57" spans="1:5" x14ac:dyDescent="0.25">
      <c r="A57" s="1" t="s">
        <v>400</v>
      </c>
      <c r="B57" s="1" t="s">
        <v>56</v>
      </c>
      <c r="C57" s="1" t="s">
        <v>401</v>
      </c>
      <c r="D57" s="1" t="s">
        <v>402</v>
      </c>
      <c r="E57" s="1" t="s">
        <v>261</v>
      </c>
    </row>
    <row r="58" spans="1:5" x14ac:dyDescent="0.25">
      <c r="A58" s="1" t="s">
        <v>403</v>
      </c>
      <c r="B58" s="1" t="s">
        <v>57</v>
      </c>
      <c r="C58" s="1" t="s">
        <v>404</v>
      </c>
      <c r="D58" s="1" t="s">
        <v>405</v>
      </c>
      <c r="E58" s="1" t="s">
        <v>186</v>
      </c>
    </row>
    <row r="59" spans="1:5" x14ac:dyDescent="0.25">
      <c r="A59" s="1" t="s">
        <v>406</v>
      </c>
      <c r="B59" s="1" t="s">
        <v>58</v>
      </c>
      <c r="C59" s="1" t="s">
        <v>407</v>
      </c>
      <c r="D59" s="1" t="s">
        <v>408</v>
      </c>
      <c r="E59" s="1" t="s">
        <v>181</v>
      </c>
    </row>
    <row r="60" spans="1:5" x14ac:dyDescent="0.25">
      <c r="A60" s="1" t="s">
        <v>409</v>
      </c>
      <c r="B60" s="1" t="s">
        <v>59</v>
      </c>
      <c r="C60" s="1" t="s">
        <v>410</v>
      </c>
      <c r="D60" s="1" t="s">
        <v>411</v>
      </c>
      <c r="E60" s="1" t="s">
        <v>185</v>
      </c>
    </row>
    <row r="61" spans="1:5" x14ac:dyDescent="0.25">
      <c r="A61" s="1" t="s">
        <v>412</v>
      </c>
      <c r="B61" s="1" t="s">
        <v>60</v>
      </c>
      <c r="C61" s="1" t="s">
        <v>413</v>
      </c>
      <c r="D61" s="1" t="s">
        <v>414</v>
      </c>
      <c r="E61" s="1" t="s">
        <v>193</v>
      </c>
    </row>
    <row r="62" spans="1:5" x14ac:dyDescent="0.25">
      <c r="A62" s="1" t="s">
        <v>415</v>
      </c>
      <c r="B62" s="1" t="s">
        <v>61</v>
      </c>
      <c r="C62" s="1" t="s">
        <v>416</v>
      </c>
      <c r="D62" s="1" t="s">
        <v>417</v>
      </c>
      <c r="E62" s="1" t="s">
        <v>187</v>
      </c>
    </row>
    <row r="63" spans="1:5" x14ac:dyDescent="0.25">
      <c r="A63" s="1" t="s">
        <v>418</v>
      </c>
      <c r="B63" s="1" t="s">
        <v>62</v>
      </c>
      <c r="C63" s="1" t="s">
        <v>419</v>
      </c>
      <c r="D63" s="1" t="s">
        <v>420</v>
      </c>
      <c r="E63" s="1" t="s">
        <v>194</v>
      </c>
    </row>
    <row r="64" spans="1:5" x14ac:dyDescent="0.25">
      <c r="A64" s="1" t="s">
        <v>421</v>
      </c>
      <c r="B64" s="1" t="s">
        <v>63</v>
      </c>
      <c r="C64" s="1" t="s">
        <v>422</v>
      </c>
      <c r="D64" s="1" t="s">
        <v>423</v>
      </c>
      <c r="E64" s="1" t="s">
        <v>184</v>
      </c>
    </row>
    <row r="65" spans="1:5" x14ac:dyDescent="0.25">
      <c r="A65" s="1" t="s">
        <v>424</v>
      </c>
      <c r="B65" s="1" t="s">
        <v>64</v>
      </c>
      <c r="C65" s="1" t="s">
        <v>425</v>
      </c>
      <c r="D65" s="1" t="s">
        <v>426</v>
      </c>
      <c r="E65" s="1" t="s">
        <v>221</v>
      </c>
    </row>
    <row r="66" spans="1:5" x14ac:dyDescent="0.25">
      <c r="A66" s="1" t="s">
        <v>427</v>
      </c>
      <c r="B66" s="1" t="s">
        <v>65</v>
      </c>
      <c r="C66" s="1" t="s">
        <v>428</v>
      </c>
      <c r="D66" s="1" t="s">
        <v>429</v>
      </c>
      <c r="E66" s="1" t="s">
        <v>212</v>
      </c>
    </row>
    <row r="67" spans="1:5" x14ac:dyDescent="0.25">
      <c r="A67" s="1" t="s">
        <v>430</v>
      </c>
      <c r="B67" s="1" t="s">
        <v>66</v>
      </c>
      <c r="C67" s="1" t="s">
        <v>431</v>
      </c>
      <c r="D67" s="1" t="s">
        <v>432</v>
      </c>
      <c r="E67" s="1" t="s">
        <v>180</v>
      </c>
    </row>
    <row r="68" spans="1:5" x14ac:dyDescent="0.25">
      <c r="A68" s="1" t="s">
        <v>433</v>
      </c>
      <c r="B68" s="1" t="s">
        <v>67</v>
      </c>
      <c r="C68" s="1" t="s">
        <v>434</v>
      </c>
      <c r="D68" s="1" t="s">
        <v>435</v>
      </c>
      <c r="E68" s="1" t="s">
        <v>193</v>
      </c>
    </row>
    <row r="69" spans="1:5" x14ac:dyDescent="0.25">
      <c r="A69" s="1" t="s">
        <v>436</v>
      </c>
      <c r="B69" s="1" t="s">
        <v>68</v>
      </c>
      <c r="C69" s="1" t="s">
        <v>437</v>
      </c>
      <c r="D69" s="1" t="s">
        <v>438</v>
      </c>
      <c r="E69" s="1" t="s">
        <v>183</v>
      </c>
    </row>
    <row r="70" spans="1:5" x14ac:dyDescent="0.25">
      <c r="A70" s="1" t="s">
        <v>439</v>
      </c>
      <c r="B70" s="1" t="s">
        <v>69</v>
      </c>
      <c r="C70" s="1" t="s">
        <v>440</v>
      </c>
      <c r="D70" s="1" t="s">
        <v>441</v>
      </c>
      <c r="E70" s="1" t="s">
        <v>212</v>
      </c>
    </row>
    <row r="71" spans="1:5" x14ac:dyDescent="0.25">
      <c r="A71" s="1" t="s">
        <v>442</v>
      </c>
      <c r="B71" s="1" t="s">
        <v>70</v>
      </c>
      <c r="C71" s="1" t="s">
        <v>443</v>
      </c>
      <c r="D71" s="1" t="s">
        <v>444</v>
      </c>
      <c r="E71" s="1" t="s">
        <v>182</v>
      </c>
    </row>
    <row r="72" spans="1:5" x14ac:dyDescent="0.25">
      <c r="A72" s="1" t="s">
        <v>445</v>
      </c>
      <c r="B72" s="1" t="s">
        <v>71</v>
      </c>
      <c r="C72" s="1" t="s">
        <v>446</v>
      </c>
      <c r="D72" s="1" t="s">
        <v>447</v>
      </c>
      <c r="E72" s="1" t="s">
        <v>185</v>
      </c>
    </row>
    <row r="73" spans="1:5" x14ac:dyDescent="0.25">
      <c r="A73" s="1" t="s">
        <v>448</v>
      </c>
      <c r="B73" s="1" t="s">
        <v>72</v>
      </c>
      <c r="C73" s="1" t="s">
        <v>449</v>
      </c>
      <c r="D73" s="1" t="s">
        <v>450</v>
      </c>
      <c r="E73" s="1" t="s">
        <v>185</v>
      </c>
    </row>
    <row r="74" spans="1:5" x14ac:dyDescent="0.25">
      <c r="A74" s="1" t="s">
        <v>451</v>
      </c>
      <c r="B74" s="1" t="s">
        <v>73</v>
      </c>
      <c r="C74" s="1" t="s">
        <v>452</v>
      </c>
      <c r="D74" s="1" t="s">
        <v>453</v>
      </c>
      <c r="E74" s="1" t="s">
        <v>193</v>
      </c>
    </row>
    <row r="75" spans="1:5" x14ac:dyDescent="0.25">
      <c r="A75" s="1" t="s">
        <v>454</v>
      </c>
      <c r="B75" s="1" t="s">
        <v>74</v>
      </c>
      <c r="C75" s="1" t="s">
        <v>455</v>
      </c>
      <c r="D75" s="1" t="s">
        <v>456</v>
      </c>
      <c r="E75" s="1" t="s">
        <v>199</v>
      </c>
    </row>
    <row r="76" spans="1:5" x14ac:dyDescent="0.25">
      <c r="A76" s="1" t="s">
        <v>457</v>
      </c>
      <c r="B76" s="1" t="s">
        <v>75</v>
      </c>
      <c r="C76" s="1" t="s">
        <v>458</v>
      </c>
      <c r="D76" s="1" t="s">
        <v>459</v>
      </c>
      <c r="E76" s="1" t="s">
        <v>187</v>
      </c>
    </row>
    <row r="77" spans="1:5" x14ac:dyDescent="0.25">
      <c r="A77" s="1" t="s">
        <v>460</v>
      </c>
      <c r="B77" s="1" t="s">
        <v>76</v>
      </c>
      <c r="C77" s="1" t="s">
        <v>461</v>
      </c>
      <c r="D77" s="1" t="s">
        <v>462</v>
      </c>
      <c r="E77" s="1" t="s">
        <v>245</v>
      </c>
    </row>
    <row r="78" spans="1:5" x14ac:dyDescent="0.25">
      <c r="A78" s="1" t="s">
        <v>463</v>
      </c>
      <c r="B78" s="1" t="s">
        <v>77</v>
      </c>
      <c r="C78" s="1" t="s">
        <v>464</v>
      </c>
      <c r="D78" s="1" t="s">
        <v>465</v>
      </c>
      <c r="E78" s="1" t="s">
        <v>181</v>
      </c>
    </row>
    <row r="79" spans="1:5" x14ac:dyDescent="0.25">
      <c r="A79" s="1" t="s">
        <v>466</v>
      </c>
      <c r="B79" s="1" t="s">
        <v>78</v>
      </c>
      <c r="C79" s="1" t="s">
        <v>467</v>
      </c>
      <c r="D79" s="1" t="s">
        <v>468</v>
      </c>
      <c r="E79" s="1" t="s">
        <v>203</v>
      </c>
    </row>
    <row r="80" spans="1:5" x14ac:dyDescent="0.25">
      <c r="A80" s="1" t="s">
        <v>469</v>
      </c>
      <c r="B80" s="1" t="s">
        <v>79</v>
      </c>
      <c r="C80" s="1" t="s">
        <v>470</v>
      </c>
      <c r="D80" s="1" t="s">
        <v>471</v>
      </c>
      <c r="E80" s="1" t="s">
        <v>207</v>
      </c>
    </row>
    <row r="81" spans="1:5" x14ac:dyDescent="0.25">
      <c r="A81" s="1" t="s">
        <v>472</v>
      </c>
      <c r="B81" s="1" t="s">
        <v>80</v>
      </c>
      <c r="C81" s="1" t="s">
        <v>473</v>
      </c>
      <c r="D81" s="1" t="s">
        <v>474</v>
      </c>
      <c r="E81" s="1" t="s">
        <v>194</v>
      </c>
    </row>
    <row r="82" spans="1:5" x14ac:dyDescent="0.25">
      <c r="A82" s="1" t="s">
        <v>475</v>
      </c>
      <c r="B82" s="1" t="s">
        <v>81</v>
      </c>
      <c r="C82" s="1" t="s">
        <v>476</v>
      </c>
      <c r="D82" s="1" t="s">
        <v>477</v>
      </c>
      <c r="E82" s="1" t="s">
        <v>206</v>
      </c>
    </row>
    <row r="83" spans="1:5" x14ac:dyDescent="0.25">
      <c r="A83" s="1" t="s">
        <v>478</v>
      </c>
      <c r="B83" s="1" t="s">
        <v>82</v>
      </c>
      <c r="C83" s="1" t="s">
        <v>479</v>
      </c>
      <c r="D83" s="1" t="s">
        <v>480</v>
      </c>
      <c r="E83" s="1" t="s">
        <v>182</v>
      </c>
    </row>
    <row r="84" spans="1:5" x14ac:dyDescent="0.25">
      <c r="A84" s="1" t="s">
        <v>481</v>
      </c>
      <c r="B84" s="1" t="s">
        <v>83</v>
      </c>
      <c r="C84" s="1" t="s">
        <v>482</v>
      </c>
      <c r="D84" s="1" t="s">
        <v>483</v>
      </c>
      <c r="E84" s="1" t="s">
        <v>188</v>
      </c>
    </row>
    <row r="85" spans="1:5" x14ac:dyDescent="0.25">
      <c r="A85" s="1" t="s">
        <v>484</v>
      </c>
      <c r="B85" s="1" t="s">
        <v>84</v>
      </c>
      <c r="C85" s="1" t="s">
        <v>485</v>
      </c>
      <c r="D85" s="1" t="s">
        <v>486</v>
      </c>
      <c r="E85" s="1" t="s">
        <v>187</v>
      </c>
    </row>
    <row r="86" spans="1:5" x14ac:dyDescent="0.25">
      <c r="A86" s="1" t="s">
        <v>487</v>
      </c>
      <c r="B86" s="1" t="s">
        <v>85</v>
      </c>
      <c r="C86" s="1" t="s">
        <v>488</v>
      </c>
      <c r="D86" s="1" t="s">
        <v>489</v>
      </c>
      <c r="E86" s="1" t="s">
        <v>187</v>
      </c>
    </row>
    <row r="87" spans="1:5" x14ac:dyDescent="0.25">
      <c r="A87" s="1" t="s">
        <v>490</v>
      </c>
      <c r="B87" s="1" t="s">
        <v>86</v>
      </c>
      <c r="C87" s="1" t="s">
        <v>491</v>
      </c>
      <c r="D87" s="1" t="s">
        <v>492</v>
      </c>
      <c r="E87" s="1" t="s">
        <v>186</v>
      </c>
    </row>
    <row r="88" spans="1:5" x14ac:dyDescent="0.25">
      <c r="A88" s="1" t="s">
        <v>493</v>
      </c>
      <c r="B88" s="1" t="s">
        <v>87</v>
      </c>
      <c r="C88" s="1" t="s">
        <v>494</v>
      </c>
      <c r="D88" s="1" t="s">
        <v>495</v>
      </c>
      <c r="E88" s="1" t="s">
        <v>226</v>
      </c>
    </row>
    <row r="89" spans="1:5" x14ac:dyDescent="0.25">
      <c r="A89" s="1" t="s">
        <v>496</v>
      </c>
      <c r="B89" s="1" t="s">
        <v>88</v>
      </c>
      <c r="C89" s="1" t="s">
        <v>497</v>
      </c>
      <c r="D89" s="1" t="s">
        <v>498</v>
      </c>
      <c r="E89" s="1" t="s">
        <v>188</v>
      </c>
    </row>
    <row r="90" spans="1:5" x14ac:dyDescent="0.25">
      <c r="A90" s="1" t="s">
        <v>499</v>
      </c>
      <c r="B90" s="1" t="s">
        <v>89</v>
      </c>
      <c r="C90" s="1" t="s">
        <v>500</v>
      </c>
      <c r="D90" s="1" t="s">
        <v>501</v>
      </c>
      <c r="E90" s="1" t="s">
        <v>182</v>
      </c>
    </row>
    <row r="91" spans="1:5" x14ac:dyDescent="0.25">
      <c r="A91" s="1" t="s">
        <v>502</v>
      </c>
      <c r="B91" s="1" t="s">
        <v>90</v>
      </c>
      <c r="C91" s="1" t="s">
        <v>503</v>
      </c>
      <c r="D91" s="1" t="s">
        <v>504</v>
      </c>
      <c r="E91" s="1" t="s">
        <v>182</v>
      </c>
    </row>
    <row r="92" spans="1:5" x14ac:dyDescent="0.25">
      <c r="A92" s="1" t="s">
        <v>505</v>
      </c>
      <c r="B92" s="1" t="s">
        <v>91</v>
      </c>
      <c r="C92" s="1" t="s">
        <v>506</v>
      </c>
      <c r="D92" s="1" t="s">
        <v>507</v>
      </c>
      <c r="E92" s="1" t="s">
        <v>204</v>
      </c>
    </row>
    <row r="93" spans="1:5" x14ac:dyDescent="0.25">
      <c r="A93" s="1" t="s">
        <v>508</v>
      </c>
      <c r="B93" s="1" t="s">
        <v>92</v>
      </c>
      <c r="C93" s="1" t="s">
        <v>509</v>
      </c>
      <c r="D93" s="1" t="s">
        <v>510</v>
      </c>
      <c r="E93" s="1" t="s">
        <v>198</v>
      </c>
    </row>
    <row r="94" spans="1:5" x14ac:dyDescent="0.25">
      <c r="A94" s="1" t="s">
        <v>511</v>
      </c>
      <c r="B94" s="1" t="s">
        <v>93</v>
      </c>
      <c r="C94" s="1" t="s">
        <v>512</v>
      </c>
      <c r="D94" s="1" t="s">
        <v>513</v>
      </c>
      <c r="E94" s="1" t="s">
        <v>194</v>
      </c>
    </row>
    <row r="95" spans="1:5" x14ac:dyDescent="0.25">
      <c r="A95" s="1" t="s">
        <v>514</v>
      </c>
      <c r="B95" s="1" t="s">
        <v>94</v>
      </c>
      <c r="C95" s="1" t="s">
        <v>515</v>
      </c>
      <c r="D95" s="1" t="s">
        <v>516</v>
      </c>
      <c r="E95" s="1" t="s">
        <v>183</v>
      </c>
    </row>
    <row r="96" spans="1:5" x14ac:dyDescent="0.25">
      <c r="A96" s="1" t="s">
        <v>517</v>
      </c>
      <c r="B96" s="1" t="s">
        <v>95</v>
      </c>
      <c r="C96" s="1" t="s">
        <v>518</v>
      </c>
      <c r="D96" s="1" t="s">
        <v>519</v>
      </c>
      <c r="E96" s="1" t="s">
        <v>202</v>
      </c>
    </row>
    <row r="97" spans="1:5" x14ac:dyDescent="0.25">
      <c r="A97" s="1" t="s">
        <v>520</v>
      </c>
      <c r="B97" s="1" t="s">
        <v>96</v>
      </c>
      <c r="C97" s="1" t="s">
        <v>521</v>
      </c>
      <c r="D97" s="1" t="s">
        <v>522</v>
      </c>
      <c r="E97" s="1" t="s">
        <v>183</v>
      </c>
    </row>
    <row r="98" spans="1:5" x14ac:dyDescent="0.25">
      <c r="A98" s="1" t="s">
        <v>523</v>
      </c>
      <c r="B98" s="1" t="s">
        <v>97</v>
      </c>
      <c r="C98" s="1" t="s">
        <v>524</v>
      </c>
      <c r="D98" s="1" t="s">
        <v>525</v>
      </c>
      <c r="E98" s="1" t="s">
        <v>183</v>
      </c>
    </row>
    <row r="99" spans="1:5" x14ac:dyDescent="0.25">
      <c r="A99" s="1" t="s">
        <v>526</v>
      </c>
      <c r="B99" s="1" t="s">
        <v>98</v>
      </c>
      <c r="C99" s="1" t="s">
        <v>527</v>
      </c>
      <c r="D99" s="1" t="s">
        <v>528</v>
      </c>
      <c r="E99" s="1" t="s">
        <v>210</v>
      </c>
    </row>
    <row r="100" spans="1:5" x14ac:dyDescent="0.25">
      <c r="A100" s="1" t="s">
        <v>529</v>
      </c>
      <c r="B100" s="1" t="s">
        <v>99</v>
      </c>
      <c r="C100" s="1" t="s">
        <v>530</v>
      </c>
      <c r="D100" s="1" t="s">
        <v>531</v>
      </c>
      <c r="E100" s="1" t="s">
        <v>186</v>
      </c>
    </row>
    <row r="101" spans="1:5" x14ac:dyDescent="0.25">
      <c r="A101" s="1" t="s">
        <v>532</v>
      </c>
      <c r="B101" s="1" t="s">
        <v>100</v>
      </c>
      <c r="C101" s="1" t="s">
        <v>533</v>
      </c>
      <c r="D101" s="1" t="s">
        <v>534</v>
      </c>
      <c r="E101" s="1" t="s">
        <v>208</v>
      </c>
    </row>
    <row r="102" spans="1:5" x14ac:dyDescent="0.25">
      <c r="A102" s="1" t="s">
        <v>535</v>
      </c>
      <c r="B102" s="1" t="s">
        <v>101</v>
      </c>
      <c r="C102" s="1" t="s">
        <v>536</v>
      </c>
      <c r="D102" s="1" t="s">
        <v>537</v>
      </c>
      <c r="E102" s="1" t="s">
        <v>194</v>
      </c>
    </row>
    <row r="103" spans="1:5" x14ac:dyDescent="0.25">
      <c r="A103" s="1" t="s">
        <v>538</v>
      </c>
      <c r="B103" s="1" t="s">
        <v>102</v>
      </c>
      <c r="C103" s="1" t="s">
        <v>539</v>
      </c>
      <c r="D103" s="1" t="s">
        <v>540</v>
      </c>
      <c r="E103" s="1" t="s">
        <v>186</v>
      </c>
    </row>
    <row r="104" spans="1:5" x14ac:dyDescent="0.25">
      <c r="A104" s="1" t="s">
        <v>541</v>
      </c>
      <c r="B104" s="1" t="s">
        <v>103</v>
      </c>
      <c r="C104" s="1" t="s">
        <v>542</v>
      </c>
      <c r="D104" s="1" t="s">
        <v>543</v>
      </c>
      <c r="E104" s="1" t="s">
        <v>195</v>
      </c>
    </row>
    <row r="105" spans="1:5" x14ac:dyDescent="0.25">
      <c r="A105" s="1" t="s">
        <v>544</v>
      </c>
      <c r="B105" s="1" t="s">
        <v>104</v>
      </c>
      <c r="C105" s="1" t="s">
        <v>545</v>
      </c>
      <c r="D105" s="1" t="s">
        <v>546</v>
      </c>
      <c r="E105" s="1" t="s">
        <v>192</v>
      </c>
    </row>
    <row r="106" spans="1:5" x14ac:dyDescent="0.25">
      <c r="A106" s="1" t="s">
        <v>547</v>
      </c>
      <c r="B106" s="1" t="s">
        <v>105</v>
      </c>
      <c r="C106" s="1" t="s">
        <v>548</v>
      </c>
      <c r="D106" s="1" t="s">
        <v>549</v>
      </c>
      <c r="E106" s="1" t="s">
        <v>192</v>
      </c>
    </row>
    <row r="107" spans="1:5" x14ac:dyDescent="0.25">
      <c r="A107" s="1" t="s">
        <v>550</v>
      </c>
      <c r="B107" s="1" t="s">
        <v>106</v>
      </c>
      <c r="C107" s="1" t="s">
        <v>551</v>
      </c>
      <c r="D107" s="1" t="s">
        <v>552</v>
      </c>
      <c r="E107" s="1" t="s">
        <v>275</v>
      </c>
    </row>
    <row r="108" spans="1:5" x14ac:dyDescent="0.25">
      <c r="A108" s="1" t="s">
        <v>553</v>
      </c>
      <c r="B108" s="1" t="s">
        <v>107</v>
      </c>
      <c r="C108" s="1" t="s">
        <v>554</v>
      </c>
      <c r="D108" s="1" t="s">
        <v>555</v>
      </c>
      <c r="E108" s="1" t="s">
        <v>196</v>
      </c>
    </row>
    <row r="109" spans="1:5" x14ac:dyDescent="0.25">
      <c r="A109" s="1" t="s">
        <v>556</v>
      </c>
      <c r="B109" s="1" t="s">
        <v>108</v>
      </c>
      <c r="C109" s="1" t="s">
        <v>557</v>
      </c>
      <c r="D109" s="1" t="s">
        <v>558</v>
      </c>
      <c r="E109" s="1" t="s">
        <v>228</v>
      </c>
    </row>
    <row r="110" spans="1:5" x14ac:dyDescent="0.25">
      <c r="A110" s="1" t="s">
        <v>559</v>
      </c>
      <c r="B110" s="1" t="s">
        <v>109</v>
      </c>
      <c r="C110" s="1" t="s">
        <v>560</v>
      </c>
      <c r="D110" s="1" t="s">
        <v>561</v>
      </c>
      <c r="E110" s="1" t="s">
        <v>238</v>
      </c>
    </row>
    <row r="111" spans="1:5" x14ac:dyDescent="0.25">
      <c r="A111" s="1" t="s">
        <v>562</v>
      </c>
      <c r="B111" s="1" t="s">
        <v>110</v>
      </c>
      <c r="C111" s="1" t="s">
        <v>563</v>
      </c>
      <c r="D111" s="1" t="s">
        <v>564</v>
      </c>
      <c r="E111" s="1" t="s">
        <v>187</v>
      </c>
    </row>
    <row r="112" spans="1:5" x14ac:dyDescent="0.25">
      <c r="A112" s="1" t="s">
        <v>565</v>
      </c>
      <c r="B112" s="1" t="s">
        <v>111</v>
      </c>
      <c r="C112" s="1" t="s">
        <v>566</v>
      </c>
      <c r="D112" s="1" t="s">
        <v>567</v>
      </c>
      <c r="E112" s="1" t="s">
        <v>194</v>
      </c>
    </row>
    <row r="113" spans="1:5" x14ac:dyDescent="0.25">
      <c r="A113" s="1" t="s">
        <v>568</v>
      </c>
      <c r="B113" s="1" t="s">
        <v>112</v>
      </c>
      <c r="C113" s="1" t="s">
        <v>569</v>
      </c>
      <c r="D113" s="1" t="s">
        <v>570</v>
      </c>
      <c r="E113" s="1" t="s">
        <v>181</v>
      </c>
    </row>
    <row r="114" spans="1:5" x14ac:dyDescent="0.25">
      <c r="A114" s="1" t="s">
        <v>571</v>
      </c>
      <c r="B114" s="1" t="s">
        <v>113</v>
      </c>
      <c r="C114" s="1" t="s">
        <v>572</v>
      </c>
      <c r="D114" s="1" t="s">
        <v>573</v>
      </c>
      <c r="E114" s="1" t="s">
        <v>194</v>
      </c>
    </row>
    <row r="115" spans="1:5" x14ac:dyDescent="0.25">
      <c r="A115" s="1" t="s">
        <v>574</v>
      </c>
      <c r="B115" s="1" t="s">
        <v>114</v>
      </c>
      <c r="C115" s="1" t="s">
        <v>575</v>
      </c>
      <c r="D115" s="1" t="s">
        <v>576</v>
      </c>
      <c r="E115" s="1" t="s">
        <v>180</v>
      </c>
    </row>
    <row r="116" spans="1:5" x14ac:dyDescent="0.25">
      <c r="A116" s="1" t="s">
        <v>577</v>
      </c>
      <c r="B116" s="1" t="s">
        <v>115</v>
      </c>
      <c r="C116" s="1" t="s">
        <v>578</v>
      </c>
      <c r="D116" s="1" t="s">
        <v>579</v>
      </c>
      <c r="E116" s="1" t="s">
        <v>182</v>
      </c>
    </row>
    <row r="117" spans="1:5" x14ac:dyDescent="0.25">
      <c r="A117" s="1" t="s">
        <v>580</v>
      </c>
      <c r="B117" s="1" t="s">
        <v>116</v>
      </c>
      <c r="C117" s="1" t="s">
        <v>581</v>
      </c>
      <c r="D117" s="1" t="s">
        <v>582</v>
      </c>
      <c r="E117" s="1" t="s">
        <v>200</v>
      </c>
    </row>
    <row r="118" spans="1:5" x14ac:dyDescent="0.25">
      <c r="A118" s="1" t="s">
        <v>583</v>
      </c>
      <c r="B118" s="1" t="s">
        <v>117</v>
      </c>
      <c r="C118" s="1" t="s">
        <v>584</v>
      </c>
      <c r="D118" s="1" t="s">
        <v>585</v>
      </c>
      <c r="E118" s="1" t="s">
        <v>274</v>
      </c>
    </row>
    <row r="119" spans="1:5" x14ac:dyDescent="0.25">
      <c r="A119" s="1" t="s">
        <v>586</v>
      </c>
      <c r="B119" s="1" t="s">
        <v>118</v>
      </c>
      <c r="C119" s="1" t="s">
        <v>587</v>
      </c>
      <c r="D119" s="1" t="s">
        <v>588</v>
      </c>
      <c r="E119" s="1" t="s">
        <v>181</v>
      </c>
    </row>
    <row r="120" spans="1:5" x14ac:dyDescent="0.25">
      <c r="A120" s="1" t="s">
        <v>589</v>
      </c>
      <c r="B120" s="1" t="s">
        <v>119</v>
      </c>
      <c r="C120" s="1" t="s">
        <v>590</v>
      </c>
      <c r="D120" s="1" t="s">
        <v>591</v>
      </c>
      <c r="E120" s="1" t="s">
        <v>193</v>
      </c>
    </row>
    <row r="121" spans="1:5" x14ac:dyDescent="0.25">
      <c r="A121" s="1" t="s">
        <v>592</v>
      </c>
      <c r="B121" s="1" t="s">
        <v>120</v>
      </c>
      <c r="C121" s="1" t="s">
        <v>593</v>
      </c>
      <c r="D121" s="1" t="s">
        <v>594</v>
      </c>
      <c r="E121" s="1" t="s">
        <v>187</v>
      </c>
    </row>
    <row r="122" spans="1:5" x14ac:dyDescent="0.25">
      <c r="A122" s="1" t="s">
        <v>595</v>
      </c>
      <c r="B122" s="1" t="s">
        <v>121</v>
      </c>
      <c r="C122" s="1" t="s">
        <v>596</v>
      </c>
      <c r="D122" s="1" t="s">
        <v>597</v>
      </c>
      <c r="E122" s="1" t="s">
        <v>183</v>
      </c>
    </row>
    <row r="123" spans="1:5" x14ac:dyDescent="0.25">
      <c r="A123" s="1" t="s">
        <v>598</v>
      </c>
      <c r="B123" s="1" t="s">
        <v>122</v>
      </c>
      <c r="C123" s="1" t="s">
        <v>599</v>
      </c>
      <c r="D123" s="1" t="s">
        <v>600</v>
      </c>
      <c r="E123" s="1" t="s">
        <v>180</v>
      </c>
    </row>
    <row r="124" spans="1:5" x14ac:dyDescent="0.25">
      <c r="A124" s="1" t="s">
        <v>601</v>
      </c>
      <c r="B124" s="1" t="s">
        <v>123</v>
      </c>
      <c r="C124" s="1" t="s">
        <v>602</v>
      </c>
      <c r="D124" s="1" t="s">
        <v>603</v>
      </c>
      <c r="E124" s="1" t="s">
        <v>193</v>
      </c>
    </row>
    <row r="125" spans="1:5" x14ac:dyDescent="0.25">
      <c r="A125" s="1" t="s">
        <v>604</v>
      </c>
      <c r="B125" s="1" t="s">
        <v>124</v>
      </c>
      <c r="C125" s="1" t="s">
        <v>605</v>
      </c>
      <c r="D125" s="1" t="s">
        <v>606</v>
      </c>
      <c r="E125" s="1" t="s">
        <v>187</v>
      </c>
    </row>
    <row r="126" spans="1:5" x14ac:dyDescent="0.25">
      <c r="A126" s="1" t="s">
        <v>607</v>
      </c>
      <c r="B126" s="1" t="s">
        <v>125</v>
      </c>
      <c r="C126" s="1" t="s">
        <v>608</v>
      </c>
      <c r="D126" s="1" t="s">
        <v>609</v>
      </c>
      <c r="E126" s="1" t="s">
        <v>194</v>
      </c>
    </row>
    <row r="127" spans="1:5" x14ac:dyDescent="0.25">
      <c r="A127" s="1" t="s">
        <v>610</v>
      </c>
      <c r="B127" s="1" t="s">
        <v>126</v>
      </c>
      <c r="C127" s="1" t="s">
        <v>611</v>
      </c>
      <c r="D127" s="1" t="s">
        <v>612</v>
      </c>
      <c r="E127" s="1" t="s">
        <v>229</v>
      </c>
    </row>
    <row r="128" spans="1:5" x14ac:dyDescent="0.25">
      <c r="A128" s="1" t="s">
        <v>613</v>
      </c>
      <c r="B128" s="1" t="s">
        <v>127</v>
      </c>
      <c r="C128" s="1" t="s">
        <v>614</v>
      </c>
      <c r="D128" s="1" t="s">
        <v>615</v>
      </c>
      <c r="E128" s="1" t="s">
        <v>182</v>
      </c>
    </row>
    <row r="129" spans="1:5" x14ac:dyDescent="0.25">
      <c r="A129" s="1" t="s">
        <v>616</v>
      </c>
      <c r="B129" s="1" t="s">
        <v>128</v>
      </c>
      <c r="C129" s="1" t="s">
        <v>617</v>
      </c>
      <c r="D129" s="1" t="s">
        <v>618</v>
      </c>
      <c r="E129" s="1" t="s">
        <v>180</v>
      </c>
    </row>
    <row r="130" spans="1:5" x14ac:dyDescent="0.25">
      <c r="A130" s="1" t="s">
        <v>619</v>
      </c>
      <c r="B130" s="1" t="s">
        <v>129</v>
      </c>
      <c r="C130" s="1" t="s">
        <v>620</v>
      </c>
      <c r="D130" s="1" t="s">
        <v>621</v>
      </c>
      <c r="E130" s="1" t="s">
        <v>197</v>
      </c>
    </row>
    <row r="131" spans="1:5" x14ac:dyDescent="0.25">
      <c r="A131" s="1" t="s">
        <v>622</v>
      </c>
      <c r="B131" s="1" t="s">
        <v>623</v>
      </c>
      <c r="C131" s="1" t="s">
        <v>624</v>
      </c>
      <c r="D131" s="1" t="s">
        <v>625</v>
      </c>
      <c r="E131" s="1" t="s">
        <v>180</v>
      </c>
    </row>
    <row r="132" spans="1:5" x14ac:dyDescent="0.25">
      <c r="A132" s="1" t="s">
        <v>626</v>
      </c>
      <c r="B132" s="1" t="s">
        <v>132</v>
      </c>
      <c r="C132" s="1" t="s">
        <v>627</v>
      </c>
      <c r="D132" s="1" t="s">
        <v>628</v>
      </c>
      <c r="E132" s="1" t="s">
        <v>180</v>
      </c>
    </row>
    <row r="133" spans="1:5" x14ac:dyDescent="0.25">
      <c r="A133" s="1" t="s">
        <v>629</v>
      </c>
      <c r="B133" s="1" t="s">
        <v>133</v>
      </c>
      <c r="C133" s="1" t="s">
        <v>630</v>
      </c>
      <c r="D133" s="1" t="s">
        <v>631</v>
      </c>
      <c r="E133" s="1" t="s">
        <v>188</v>
      </c>
    </row>
    <row r="134" spans="1:5" x14ac:dyDescent="0.25">
      <c r="A134" s="1" t="s">
        <v>632</v>
      </c>
      <c r="B134" s="1" t="s">
        <v>134</v>
      </c>
      <c r="C134" s="1" t="s">
        <v>633</v>
      </c>
      <c r="D134" s="1" t="s">
        <v>634</v>
      </c>
      <c r="E134" s="1" t="s">
        <v>185</v>
      </c>
    </row>
    <row r="135" spans="1:5" x14ac:dyDescent="0.25">
      <c r="A135" s="1" t="s">
        <v>635</v>
      </c>
      <c r="B135" s="1" t="s">
        <v>135</v>
      </c>
      <c r="C135" s="1" t="s">
        <v>636</v>
      </c>
      <c r="D135" s="1" t="s">
        <v>637</v>
      </c>
      <c r="E135" s="1" t="s">
        <v>186</v>
      </c>
    </row>
    <row r="136" spans="1:5" x14ac:dyDescent="0.25">
      <c r="A136" s="1" t="s">
        <v>638</v>
      </c>
      <c r="B136" s="1" t="s">
        <v>136</v>
      </c>
      <c r="C136" s="1" t="s">
        <v>639</v>
      </c>
      <c r="D136" s="1" t="s">
        <v>640</v>
      </c>
      <c r="E136" s="1" t="s">
        <v>179</v>
      </c>
    </row>
    <row r="137" spans="1:5" x14ac:dyDescent="0.25">
      <c r="A137" s="1" t="s">
        <v>641</v>
      </c>
      <c r="B137" s="1" t="s">
        <v>137</v>
      </c>
      <c r="C137" s="1" t="s">
        <v>642</v>
      </c>
      <c r="D137" s="1" t="s">
        <v>643</v>
      </c>
      <c r="E137" s="1" t="s">
        <v>182</v>
      </c>
    </row>
    <row r="138" spans="1:5" x14ac:dyDescent="0.25">
      <c r="A138" s="1" t="s">
        <v>644</v>
      </c>
      <c r="B138" s="1" t="s">
        <v>138</v>
      </c>
      <c r="C138" s="1" t="s">
        <v>645</v>
      </c>
      <c r="D138" s="1" t="s">
        <v>646</v>
      </c>
      <c r="E138" s="1" t="s">
        <v>195</v>
      </c>
    </row>
    <row r="139" spans="1:5" x14ac:dyDescent="0.25">
      <c r="A139" s="1" t="s">
        <v>647</v>
      </c>
      <c r="B139" s="1" t="s">
        <v>139</v>
      </c>
      <c r="C139" s="1" t="s">
        <v>648</v>
      </c>
      <c r="D139" s="1" t="s">
        <v>649</v>
      </c>
      <c r="E139" s="1" t="s">
        <v>201</v>
      </c>
    </row>
    <row r="140" spans="1:5" x14ac:dyDescent="0.25">
      <c r="A140" s="1" t="s">
        <v>650</v>
      </c>
      <c r="B140" s="1" t="s">
        <v>140</v>
      </c>
      <c r="C140" s="1" t="s">
        <v>651</v>
      </c>
      <c r="D140" s="1" t="s">
        <v>652</v>
      </c>
      <c r="E140" s="1" t="s">
        <v>180</v>
      </c>
    </row>
    <row r="141" spans="1:5" x14ac:dyDescent="0.25">
      <c r="A141" s="1" t="s">
        <v>653</v>
      </c>
      <c r="B141" s="1" t="s">
        <v>141</v>
      </c>
      <c r="C141" s="1" t="s">
        <v>654</v>
      </c>
      <c r="D141" s="1" t="s">
        <v>655</v>
      </c>
      <c r="E141" s="1" t="s">
        <v>327</v>
      </c>
    </row>
    <row r="142" spans="1:5" x14ac:dyDescent="0.25">
      <c r="A142" s="1" t="s">
        <v>656</v>
      </c>
      <c r="B142" s="1" t="s">
        <v>142</v>
      </c>
      <c r="C142" s="1" t="s">
        <v>657</v>
      </c>
      <c r="D142" s="1" t="s">
        <v>658</v>
      </c>
      <c r="E142" s="1" t="s">
        <v>185</v>
      </c>
    </row>
    <row r="143" spans="1:5" x14ac:dyDescent="0.25">
      <c r="A143" s="1" t="s">
        <v>659</v>
      </c>
      <c r="B143" s="1" t="s">
        <v>143</v>
      </c>
      <c r="C143" s="1" t="s">
        <v>660</v>
      </c>
      <c r="D143" s="1" t="s">
        <v>661</v>
      </c>
      <c r="E143" s="1" t="s">
        <v>204</v>
      </c>
    </row>
    <row r="144" spans="1:5" x14ac:dyDescent="0.25">
      <c r="A144" s="1" t="s">
        <v>662</v>
      </c>
      <c r="B144" s="1" t="s">
        <v>144</v>
      </c>
      <c r="C144" s="1" t="s">
        <v>663</v>
      </c>
      <c r="D144" s="1" t="s">
        <v>664</v>
      </c>
      <c r="E144" s="1" t="s">
        <v>192</v>
      </c>
    </row>
    <row r="145" spans="1:5" x14ac:dyDescent="0.25">
      <c r="A145" s="1" t="s">
        <v>665</v>
      </c>
      <c r="B145" s="1" t="s">
        <v>145</v>
      </c>
      <c r="C145" s="1" t="s">
        <v>666</v>
      </c>
      <c r="D145" s="1" t="s">
        <v>667</v>
      </c>
      <c r="E145" s="1" t="s">
        <v>180</v>
      </c>
    </row>
    <row r="146" spans="1:5" x14ac:dyDescent="0.25">
      <c r="A146" s="1" t="s">
        <v>668</v>
      </c>
      <c r="B146" s="1" t="s">
        <v>146</v>
      </c>
      <c r="C146" s="1" t="s">
        <v>669</v>
      </c>
      <c r="D146" s="1" t="s">
        <v>670</v>
      </c>
      <c r="E146" s="1" t="s">
        <v>186</v>
      </c>
    </row>
    <row r="147" spans="1:5" x14ac:dyDescent="0.25">
      <c r="A147" s="1" t="s">
        <v>671</v>
      </c>
      <c r="B147" s="1" t="s">
        <v>147</v>
      </c>
      <c r="C147" s="1" t="s">
        <v>672</v>
      </c>
      <c r="D147" s="1" t="s">
        <v>673</v>
      </c>
      <c r="E147" s="1" t="s">
        <v>211</v>
      </c>
    </row>
    <row r="148" spans="1:5" x14ac:dyDescent="0.25">
      <c r="A148" s="1" t="s">
        <v>674</v>
      </c>
      <c r="B148" s="1" t="s">
        <v>148</v>
      </c>
      <c r="C148" s="1" t="s">
        <v>675</v>
      </c>
      <c r="D148" s="1" t="s">
        <v>676</v>
      </c>
      <c r="E148" s="1" t="s">
        <v>182</v>
      </c>
    </row>
    <row r="149" spans="1:5" x14ac:dyDescent="0.25">
      <c r="A149" s="1" t="s">
        <v>677</v>
      </c>
      <c r="B149" s="1" t="s">
        <v>149</v>
      </c>
      <c r="C149" s="1" t="s">
        <v>678</v>
      </c>
      <c r="D149" s="1" t="s">
        <v>679</v>
      </c>
      <c r="E149" s="1" t="s">
        <v>192</v>
      </c>
    </row>
    <row r="150" spans="1:5" x14ac:dyDescent="0.25">
      <c r="A150" s="1" t="s">
        <v>680</v>
      </c>
      <c r="B150" s="1" t="s">
        <v>150</v>
      </c>
      <c r="C150" s="1" t="s">
        <v>681</v>
      </c>
      <c r="D150" s="1" t="s">
        <v>682</v>
      </c>
      <c r="E150" s="1" t="s">
        <v>182</v>
      </c>
    </row>
    <row r="151" spans="1:5" x14ac:dyDescent="0.25">
      <c r="A151" s="1" t="s">
        <v>683</v>
      </c>
      <c r="B151" s="1" t="s">
        <v>151</v>
      </c>
      <c r="C151" s="1" t="s">
        <v>684</v>
      </c>
      <c r="D151" s="1" t="s">
        <v>685</v>
      </c>
      <c r="E151" s="1" t="s">
        <v>230</v>
      </c>
    </row>
    <row r="152" spans="1:5" x14ac:dyDescent="0.25">
      <c r="A152" s="1" t="s">
        <v>686</v>
      </c>
      <c r="B152" s="1" t="s">
        <v>152</v>
      </c>
      <c r="C152" s="1" t="s">
        <v>687</v>
      </c>
      <c r="D152" s="1" t="s">
        <v>688</v>
      </c>
      <c r="E152" s="1" t="s">
        <v>187</v>
      </c>
    </row>
    <row r="153" spans="1:5" x14ac:dyDescent="0.25">
      <c r="A153" s="1" t="s">
        <v>689</v>
      </c>
      <c r="B153" s="1" t="s">
        <v>153</v>
      </c>
      <c r="C153" s="1" t="s">
        <v>690</v>
      </c>
      <c r="D153" s="1" t="s">
        <v>691</v>
      </c>
      <c r="E153" s="1" t="s">
        <v>285</v>
      </c>
    </row>
    <row r="154" spans="1:5" x14ac:dyDescent="0.25">
      <c r="A154" s="1" t="s">
        <v>692</v>
      </c>
      <c r="B154" s="1" t="s">
        <v>154</v>
      </c>
      <c r="C154" s="1" t="s">
        <v>693</v>
      </c>
      <c r="D154" s="1" t="s">
        <v>694</v>
      </c>
      <c r="E154" s="1" t="s">
        <v>209</v>
      </c>
    </row>
    <row r="155" spans="1:5" x14ac:dyDescent="0.25">
      <c r="A155" s="1" t="s">
        <v>695</v>
      </c>
      <c r="B155" s="1" t="s">
        <v>155</v>
      </c>
      <c r="C155" s="1" t="s">
        <v>696</v>
      </c>
      <c r="D155" s="1" t="s">
        <v>697</v>
      </c>
      <c r="E155" s="1" t="s">
        <v>238</v>
      </c>
    </row>
    <row r="156" spans="1:5" x14ac:dyDescent="0.25">
      <c r="A156" s="1" t="s">
        <v>698</v>
      </c>
      <c r="B156" s="1" t="s">
        <v>156</v>
      </c>
      <c r="C156" s="1" t="s">
        <v>699</v>
      </c>
      <c r="D156" s="1" t="s">
        <v>700</v>
      </c>
      <c r="E156" s="1" t="s">
        <v>286</v>
      </c>
    </row>
    <row r="157" spans="1:5" x14ac:dyDescent="0.25">
      <c r="A157" s="1" t="s">
        <v>701</v>
      </c>
      <c r="B157" s="1" t="s">
        <v>157</v>
      </c>
      <c r="C157" s="1" t="s">
        <v>702</v>
      </c>
      <c r="D157" s="1" t="s">
        <v>703</v>
      </c>
      <c r="E157" s="1" t="s">
        <v>311</v>
      </c>
    </row>
    <row r="158" spans="1:5" x14ac:dyDescent="0.25">
      <c r="A158" s="1" t="s">
        <v>704</v>
      </c>
      <c r="B158" s="1" t="s">
        <v>158</v>
      </c>
      <c r="C158" s="1" t="s">
        <v>705</v>
      </c>
      <c r="D158" s="1" t="s">
        <v>706</v>
      </c>
      <c r="E158" s="1" t="s">
        <v>205</v>
      </c>
    </row>
    <row r="159" spans="1:5" x14ac:dyDescent="0.25">
      <c r="A159" s="1" t="s">
        <v>707</v>
      </c>
      <c r="B159" s="1" t="s">
        <v>159</v>
      </c>
      <c r="C159" s="1" t="s">
        <v>708</v>
      </c>
      <c r="D159" s="1" t="s">
        <v>709</v>
      </c>
      <c r="E159" s="1" t="s">
        <v>229</v>
      </c>
    </row>
    <row r="160" spans="1:5" x14ac:dyDescent="0.25">
      <c r="A160" s="1" t="s">
        <v>710</v>
      </c>
      <c r="B160" s="1" t="s">
        <v>160</v>
      </c>
      <c r="C160" s="1" t="s">
        <v>711</v>
      </c>
      <c r="D160" s="1" t="s">
        <v>712</v>
      </c>
      <c r="E160" s="1" t="s">
        <v>264</v>
      </c>
    </row>
    <row r="161" spans="1:5" x14ac:dyDescent="0.25">
      <c r="A161" s="1" t="s">
        <v>713</v>
      </c>
      <c r="B161" s="1" t="s">
        <v>161</v>
      </c>
      <c r="C161" s="1" t="s">
        <v>714</v>
      </c>
      <c r="D161" s="1" t="s">
        <v>715</v>
      </c>
      <c r="E161" s="1" t="s">
        <v>227</v>
      </c>
    </row>
    <row r="162" spans="1:5" x14ac:dyDescent="0.25">
      <c r="A162" s="1" t="s">
        <v>716</v>
      </c>
      <c r="B162" s="1" t="s">
        <v>162</v>
      </c>
      <c r="C162" s="1" t="s">
        <v>717</v>
      </c>
      <c r="D162" s="1" t="s">
        <v>718</v>
      </c>
      <c r="E162" s="1" t="s">
        <v>193</v>
      </c>
    </row>
    <row r="163" spans="1:5" x14ac:dyDescent="0.25">
      <c r="A163" s="1" t="s">
        <v>719</v>
      </c>
      <c r="B163" s="1" t="s">
        <v>163</v>
      </c>
      <c r="C163" s="1" t="s">
        <v>720</v>
      </c>
      <c r="D163" s="1" t="s">
        <v>721</v>
      </c>
      <c r="E163" s="1" t="s">
        <v>261</v>
      </c>
    </row>
    <row r="164" spans="1:5" x14ac:dyDescent="0.25">
      <c r="A164" s="1" t="s">
        <v>722</v>
      </c>
      <c r="B164" s="1" t="s">
        <v>164</v>
      </c>
      <c r="C164" s="1" t="s">
        <v>723</v>
      </c>
      <c r="D164" s="1" t="s">
        <v>724</v>
      </c>
      <c r="E164" s="1" t="s">
        <v>239</v>
      </c>
    </row>
    <row r="165" spans="1:5" x14ac:dyDescent="0.25">
      <c r="A165" s="1" t="s">
        <v>725</v>
      </c>
      <c r="B165" s="1" t="s">
        <v>165</v>
      </c>
      <c r="C165" s="1" t="s">
        <v>726</v>
      </c>
      <c r="D165" s="1" t="s">
        <v>727</v>
      </c>
      <c r="E165" s="1" t="s">
        <v>186</v>
      </c>
    </row>
    <row r="166" spans="1:5" x14ac:dyDescent="0.25">
      <c r="A166" s="1" t="s">
        <v>728</v>
      </c>
      <c r="B166" s="1" t="s">
        <v>166</v>
      </c>
      <c r="C166" s="1" t="s">
        <v>729</v>
      </c>
      <c r="D166" s="1" t="s">
        <v>730</v>
      </c>
      <c r="E166" s="1" t="s">
        <v>187</v>
      </c>
    </row>
    <row r="167" spans="1:5" x14ac:dyDescent="0.25">
      <c r="A167" s="1" t="s">
        <v>731</v>
      </c>
      <c r="B167" s="1" t="s">
        <v>167</v>
      </c>
      <c r="C167" s="1" t="s">
        <v>732</v>
      </c>
      <c r="D167" s="1" t="s">
        <v>733</v>
      </c>
      <c r="E167" s="1" t="s">
        <v>182</v>
      </c>
    </row>
    <row r="168" spans="1:5" x14ac:dyDescent="0.25">
      <c r="A168" s="1" t="s">
        <v>734</v>
      </c>
      <c r="B168" s="1" t="s">
        <v>168</v>
      </c>
      <c r="C168" s="1" t="s">
        <v>735</v>
      </c>
      <c r="D168" s="1" t="s">
        <v>736</v>
      </c>
      <c r="E168" s="1" t="s">
        <v>240</v>
      </c>
    </row>
    <row r="169" spans="1:5" x14ac:dyDescent="0.25">
      <c r="A169" s="1" t="s">
        <v>737</v>
      </c>
      <c r="B169" s="1" t="s">
        <v>169</v>
      </c>
      <c r="C169" s="1" t="s">
        <v>738</v>
      </c>
      <c r="D169" s="1" t="s">
        <v>739</v>
      </c>
      <c r="E169" s="1" t="s">
        <v>193</v>
      </c>
    </row>
    <row r="170" spans="1:5" x14ac:dyDescent="0.25">
      <c r="A170" s="1" t="s">
        <v>740</v>
      </c>
      <c r="B170" s="1" t="s">
        <v>170</v>
      </c>
      <c r="C170" s="1" t="s">
        <v>741</v>
      </c>
      <c r="D170" s="1" t="s">
        <v>742</v>
      </c>
      <c r="E170" s="1" t="s">
        <v>186</v>
      </c>
    </row>
    <row r="171" spans="1:5" x14ac:dyDescent="0.25">
      <c r="A171" s="1" t="s">
        <v>743</v>
      </c>
      <c r="B171" s="1" t="s">
        <v>171</v>
      </c>
      <c r="C171" s="1" t="s">
        <v>744</v>
      </c>
      <c r="D171" s="1" t="s">
        <v>745</v>
      </c>
      <c r="E171" s="1" t="s">
        <v>193</v>
      </c>
    </row>
    <row r="172" spans="1:5" x14ac:dyDescent="0.25">
      <c r="A172" s="1" t="s">
        <v>746</v>
      </c>
      <c r="B172" s="1" t="s">
        <v>172</v>
      </c>
      <c r="C172" s="1" t="s">
        <v>747</v>
      </c>
      <c r="D172" s="1" t="s">
        <v>748</v>
      </c>
      <c r="E172" s="1" t="s">
        <v>186</v>
      </c>
    </row>
    <row r="173" spans="1:5" x14ac:dyDescent="0.25">
      <c r="A173" s="1" t="s">
        <v>749</v>
      </c>
      <c r="B173" s="1" t="s">
        <v>173</v>
      </c>
      <c r="C173" s="1" t="s">
        <v>750</v>
      </c>
      <c r="D173" s="1" t="s">
        <v>751</v>
      </c>
      <c r="E173" s="1" t="s">
        <v>227</v>
      </c>
    </row>
    <row r="174" spans="1:5" x14ac:dyDescent="0.25">
      <c r="A174" s="1" t="s">
        <v>752</v>
      </c>
      <c r="B174" s="1" t="s">
        <v>174</v>
      </c>
      <c r="C174" s="1" t="s">
        <v>753</v>
      </c>
      <c r="D174" s="1" t="s">
        <v>754</v>
      </c>
      <c r="E174" s="1" t="s">
        <v>192</v>
      </c>
    </row>
    <row r="175" spans="1:5" x14ac:dyDescent="0.25">
      <c r="A175" s="1" t="s">
        <v>755</v>
      </c>
      <c r="B175" s="1" t="s">
        <v>175</v>
      </c>
      <c r="C175" s="1" t="s">
        <v>756</v>
      </c>
      <c r="D175" s="1" t="s">
        <v>757</v>
      </c>
      <c r="E175" s="1" t="s">
        <v>183</v>
      </c>
    </row>
    <row r="176" spans="1:5" x14ac:dyDescent="0.25">
      <c r="A176" s="1" t="s">
        <v>758</v>
      </c>
      <c r="B176" s="1" t="s">
        <v>176</v>
      </c>
      <c r="C176" s="1" t="s">
        <v>759</v>
      </c>
      <c r="D176" s="1" t="s">
        <v>760</v>
      </c>
      <c r="E176" s="1" t="s">
        <v>187</v>
      </c>
    </row>
    <row r="177" spans="1:5" x14ac:dyDescent="0.25">
      <c r="A177" s="1" t="s">
        <v>761</v>
      </c>
      <c r="B177" s="1" t="s">
        <v>177</v>
      </c>
      <c r="C177" s="1" t="s">
        <v>762</v>
      </c>
      <c r="D177" s="1" t="s">
        <v>763</v>
      </c>
      <c r="E177" s="1" t="s">
        <v>187</v>
      </c>
    </row>
    <row r="178" spans="1:5" x14ac:dyDescent="0.25">
      <c r="A178" s="1" t="s">
        <v>764</v>
      </c>
      <c r="B178" s="1" t="s">
        <v>178</v>
      </c>
      <c r="C178" s="1" t="s">
        <v>765</v>
      </c>
      <c r="D178" s="1" t="s">
        <v>766</v>
      </c>
      <c r="E178" s="1" t="s">
        <v>199</v>
      </c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  <row r="918" spans="1:5" x14ac:dyDescent="0.25">
      <c r="A918" s="1"/>
      <c r="B918" s="1"/>
      <c r="C918" s="1"/>
      <c r="D918" s="1"/>
      <c r="E918" s="1"/>
    </row>
    <row r="919" spans="1:5" x14ac:dyDescent="0.25">
      <c r="A919" s="1"/>
      <c r="B919" s="1"/>
      <c r="C919" s="1"/>
      <c r="D919" s="1"/>
      <c r="E919" s="1"/>
    </row>
    <row r="920" spans="1:5" x14ac:dyDescent="0.25">
      <c r="A920" s="1"/>
      <c r="B920" s="1"/>
      <c r="C920" s="1"/>
      <c r="D920" s="1"/>
      <c r="E920" s="1"/>
    </row>
    <row r="921" spans="1:5" x14ac:dyDescent="0.25">
      <c r="A921" s="1"/>
      <c r="B921" s="1"/>
      <c r="C921" s="1"/>
      <c r="D921" s="1"/>
      <c r="E921" s="1"/>
    </row>
    <row r="922" spans="1:5" x14ac:dyDescent="0.25">
      <c r="A922" s="1"/>
      <c r="B922" s="1"/>
      <c r="C922" s="1"/>
      <c r="D922" s="1"/>
      <c r="E922" s="1"/>
    </row>
    <row r="923" spans="1:5" x14ac:dyDescent="0.25">
      <c r="A923" s="1"/>
      <c r="B923" s="1"/>
      <c r="C923" s="1"/>
      <c r="D923" s="1"/>
      <c r="E923" s="1"/>
    </row>
    <row r="924" spans="1:5" x14ac:dyDescent="0.25">
      <c r="A924" s="1"/>
      <c r="B924" s="1"/>
      <c r="C924" s="1"/>
      <c r="D924" s="1"/>
      <c r="E924" s="1"/>
    </row>
    <row r="925" spans="1:5" x14ac:dyDescent="0.25">
      <c r="A925" s="1"/>
      <c r="B925" s="1"/>
      <c r="C925" s="1"/>
      <c r="D925" s="1"/>
      <c r="E925" s="1"/>
    </row>
    <row r="926" spans="1:5" x14ac:dyDescent="0.25">
      <c r="A926" s="1"/>
      <c r="B926" s="1"/>
      <c r="C926" s="1"/>
      <c r="D926" s="1"/>
      <c r="E926" s="1"/>
    </row>
    <row r="927" spans="1:5" x14ac:dyDescent="0.25">
      <c r="A927" s="1"/>
      <c r="B927" s="1"/>
      <c r="C927" s="1"/>
      <c r="D927" s="1"/>
      <c r="E927" s="1"/>
    </row>
    <row r="928" spans="1:5" x14ac:dyDescent="0.25">
      <c r="A928" s="1"/>
      <c r="B928" s="1"/>
      <c r="C928" s="1"/>
      <c r="D928" s="1"/>
      <c r="E928" s="1"/>
    </row>
    <row r="929" spans="1:5" x14ac:dyDescent="0.25">
      <c r="A929" s="1"/>
      <c r="B929" s="1"/>
      <c r="C929" s="1"/>
      <c r="D929" s="1"/>
      <c r="E929" s="1"/>
    </row>
    <row r="930" spans="1:5" x14ac:dyDescent="0.25">
      <c r="A930" s="1"/>
      <c r="B930" s="1"/>
      <c r="C930" s="1"/>
      <c r="D930" s="1"/>
      <c r="E930" s="1"/>
    </row>
    <row r="931" spans="1:5" x14ac:dyDescent="0.25">
      <c r="A931" s="1"/>
      <c r="B931" s="1"/>
      <c r="C931" s="1"/>
      <c r="D931" s="1"/>
      <c r="E931" s="1"/>
    </row>
    <row r="932" spans="1:5" x14ac:dyDescent="0.25">
      <c r="A932" s="1"/>
      <c r="B932" s="1"/>
      <c r="C932" s="1"/>
      <c r="D932" s="1"/>
      <c r="E932" s="1"/>
    </row>
    <row r="933" spans="1:5" x14ac:dyDescent="0.25">
      <c r="A933" s="1"/>
      <c r="B933" s="1"/>
      <c r="C933" s="1"/>
      <c r="D933" s="1"/>
      <c r="E933" s="1"/>
    </row>
    <row r="934" spans="1:5" x14ac:dyDescent="0.25">
      <c r="A934" s="1"/>
      <c r="B934" s="1"/>
      <c r="C934" s="1"/>
      <c r="D934" s="1"/>
      <c r="E934" s="1"/>
    </row>
    <row r="935" spans="1:5" x14ac:dyDescent="0.25">
      <c r="A935" s="1"/>
      <c r="B935" s="1"/>
      <c r="C935" s="1"/>
      <c r="D935" s="1"/>
      <c r="E935" s="1"/>
    </row>
    <row r="936" spans="1:5" x14ac:dyDescent="0.25">
      <c r="A936" s="1"/>
      <c r="B936" s="1"/>
      <c r="C936" s="1"/>
      <c r="D936" s="1"/>
      <c r="E936" s="1"/>
    </row>
    <row r="937" spans="1:5" x14ac:dyDescent="0.25">
      <c r="A937" s="1"/>
      <c r="B937" s="1"/>
      <c r="C937" s="1"/>
      <c r="D937" s="1"/>
      <c r="E937" s="1"/>
    </row>
    <row r="938" spans="1:5" x14ac:dyDescent="0.25">
      <c r="A938" s="1"/>
      <c r="B938" s="1"/>
      <c r="C938" s="1"/>
      <c r="D938" s="1"/>
      <c r="E938" s="1"/>
    </row>
    <row r="939" spans="1:5" x14ac:dyDescent="0.25">
      <c r="A939" s="1"/>
      <c r="B939" s="1"/>
      <c r="C939" s="1"/>
      <c r="D939" s="1"/>
      <c r="E939" s="1"/>
    </row>
    <row r="940" spans="1:5" x14ac:dyDescent="0.25">
      <c r="A940" s="1"/>
      <c r="B940" s="1"/>
      <c r="C940" s="1"/>
      <c r="D940" s="1"/>
      <c r="E940" s="1"/>
    </row>
    <row r="941" spans="1:5" x14ac:dyDescent="0.25">
      <c r="A941" s="1"/>
      <c r="B941" s="1"/>
      <c r="C941" s="1"/>
      <c r="D941" s="1"/>
      <c r="E941" s="1"/>
    </row>
    <row r="942" spans="1:5" x14ac:dyDescent="0.25">
      <c r="A942" s="1"/>
      <c r="B942" s="1"/>
      <c r="C942" s="1"/>
      <c r="D942" s="1"/>
      <c r="E942" s="1"/>
    </row>
    <row r="943" spans="1:5" x14ac:dyDescent="0.25">
      <c r="A943" s="1"/>
      <c r="B943" s="1"/>
      <c r="C943" s="1"/>
      <c r="D943" s="1"/>
      <c r="E943" s="1"/>
    </row>
    <row r="944" spans="1:5" x14ac:dyDescent="0.25">
      <c r="A944" s="1"/>
      <c r="B944" s="1"/>
      <c r="C944" s="1"/>
      <c r="D944" s="1"/>
      <c r="E944" s="1"/>
    </row>
    <row r="945" spans="1:5" x14ac:dyDescent="0.25">
      <c r="A945" s="1"/>
      <c r="B945" s="1"/>
      <c r="C945" s="1"/>
      <c r="D945" s="1"/>
      <c r="E945" s="1"/>
    </row>
    <row r="946" spans="1:5" x14ac:dyDescent="0.25">
      <c r="A946" s="1"/>
      <c r="B946" s="1"/>
      <c r="C946" s="1"/>
      <c r="D946" s="1"/>
      <c r="E946" s="1"/>
    </row>
    <row r="947" spans="1:5" x14ac:dyDescent="0.25">
      <c r="A947" s="1"/>
      <c r="B947" s="1"/>
      <c r="C947" s="1"/>
      <c r="D947" s="1"/>
      <c r="E947" s="1"/>
    </row>
    <row r="948" spans="1:5" x14ac:dyDescent="0.25">
      <c r="A948" s="1"/>
      <c r="B948" s="1"/>
      <c r="C948" s="1"/>
      <c r="D948" s="1"/>
      <c r="E948" s="1"/>
    </row>
    <row r="949" spans="1:5" x14ac:dyDescent="0.25">
      <c r="A949" s="1"/>
      <c r="B949" s="1"/>
      <c r="C949" s="1"/>
      <c r="D949" s="1"/>
      <c r="E949" s="1"/>
    </row>
    <row r="950" spans="1:5" x14ac:dyDescent="0.25">
      <c r="A950" s="1"/>
      <c r="B950" s="1"/>
      <c r="C950" s="1"/>
      <c r="D950" s="1"/>
      <c r="E950" s="1"/>
    </row>
    <row r="951" spans="1:5" x14ac:dyDescent="0.25">
      <c r="A951" s="1"/>
      <c r="B951" s="1"/>
      <c r="C951" s="1"/>
      <c r="D951" s="1"/>
      <c r="E951" s="1"/>
    </row>
    <row r="952" spans="1:5" x14ac:dyDescent="0.25">
      <c r="A952" s="1"/>
      <c r="B952" s="1"/>
      <c r="C952" s="1"/>
      <c r="D952" s="1"/>
      <c r="E952" s="1"/>
    </row>
    <row r="953" spans="1:5" x14ac:dyDescent="0.25">
      <c r="A953" s="1"/>
      <c r="B953" s="1"/>
      <c r="C953" s="1"/>
      <c r="D953" s="1"/>
      <c r="E953" s="1"/>
    </row>
    <row r="954" spans="1:5" x14ac:dyDescent="0.25">
      <c r="A954" s="1"/>
      <c r="B954" s="1"/>
      <c r="C954" s="1"/>
      <c r="D954" s="1"/>
      <c r="E954" s="1"/>
    </row>
    <row r="955" spans="1:5" x14ac:dyDescent="0.25">
      <c r="A955" s="1"/>
      <c r="B955" s="1"/>
      <c r="C955" s="1"/>
      <c r="D955" s="1"/>
      <c r="E955" s="1"/>
    </row>
    <row r="956" spans="1:5" x14ac:dyDescent="0.25">
      <c r="A956" s="1"/>
      <c r="B956" s="1"/>
      <c r="C956" s="1"/>
      <c r="D956" s="1"/>
      <c r="E956" s="1"/>
    </row>
    <row r="957" spans="1:5" x14ac:dyDescent="0.25">
      <c r="A957" s="1"/>
      <c r="B957" s="1"/>
      <c r="C957" s="1"/>
      <c r="D957" s="1"/>
      <c r="E957" s="1"/>
    </row>
    <row r="958" spans="1:5" x14ac:dyDescent="0.25">
      <c r="A958" s="1"/>
      <c r="B958" s="1"/>
      <c r="C958" s="1"/>
      <c r="D958" s="1"/>
      <c r="E958" s="1"/>
    </row>
    <row r="959" spans="1:5" x14ac:dyDescent="0.25">
      <c r="A959" s="1"/>
      <c r="B959" s="1"/>
      <c r="C959" s="1"/>
      <c r="D959" s="1"/>
      <c r="E959" s="1"/>
    </row>
    <row r="960" spans="1:5" x14ac:dyDescent="0.25">
      <c r="A960" s="1"/>
      <c r="B960" s="1"/>
      <c r="C960" s="1"/>
      <c r="D960" s="1"/>
      <c r="E960" s="1"/>
    </row>
    <row r="961" spans="1:5" x14ac:dyDescent="0.25">
      <c r="A961" s="1"/>
      <c r="B961" s="1"/>
      <c r="C961" s="1"/>
      <c r="D961" s="1"/>
      <c r="E961" s="1"/>
    </row>
    <row r="962" spans="1:5" x14ac:dyDescent="0.25">
      <c r="A962" s="1"/>
      <c r="B962" s="1"/>
      <c r="C962" s="1"/>
      <c r="D962" s="1"/>
      <c r="E962" s="1"/>
    </row>
    <row r="963" spans="1:5" x14ac:dyDescent="0.25">
      <c r="A963" s="1"/>
      <c r="B963" s="1"/>
      <c r="C963" s="1"/>
      <c r="D963" s="1"/>
      <c r="E963" s="1"/>
    </row>
    <row r="964" spans="1:5" x14ac:dyDescent="0.25">
      <c r="A964" s="1"/>
      <c r="B964" s="1"/>
      <c r="C964" s="1"/>
      <c r="D964" s="1"/>
      <c r="E964" s="1"/>
    </row>
    <row r="965" spans="1:5" x14ac:dyDescent="0.25">
      <c r="A965" s="1"/>
      <c r="B965" s="1"/>
      <c r="C965" s="1"/>
      <c r="D965" s="1"/>
      <c r="E965" s="1"/>
    </row>
    <row r="966" spans="1:5" x14ac:dyDescent="0.25">
      <c r="A966" s="1"/>
      <c r="B966" s="1"/>
      <c r="C966" s="1"/>
      <c r="D966" s="1"/>
      <c r="E966" s="1"/>
    </row>
    <row r="967" spans="1:5" x14ac:dyDescent="0.25">
      <c r="A967" s="1"/>
      <c r="B967" s="1"/>
      <c r="C967" s="1"/>
      <c r="D967" s="1"/>
      <c r="E967" s="1"/>
    </row>
    <row r="968" spans="1:5" x14ac:dyDescent="0.25">
      <c r="A968" s="1"/>
      <c r="B968" s="1"/>
      <c r="C968" s="1"/>
      <c r="D968" s="1"/>
      <c r="E968" s="1"/>
    </row>
    <row r="969" spans="1:5" x14ac:dyDescent="0.25">
      <c r="A969" s="1"/>
      <c r="B969" s="1"/>
      <c r="C969" s="1"/>
      <c r="D969" s="1"/>
      <c r="E969" s="1"/>
    </row>
    <row r="970" spans="1:5" x14ac:dyDescent="0.25">
      <c r="A970" s="1"/>
      <c r="B970" s="1"/>
      <c r="C970" s="1"/>
      <c r="D970" s="1"/>
      <c r="E970" s="1"/>
    </row>
    <row r="971" spans="1:5" x14ac:dyDescent="0.25">
      <c r="A971" s="1"/>
      <c r="B971" s="1"/>
      <c r="C971" s="1"/>
      <c r="D971" s="1"/>
      <c r="E971" s="1"/>
    </row>
    <row r="972" spans="1:5" x14ac:dyDescent="0.25">
      <c r="A972" s="1"/>
      <c r="B972" s="1"/>
      <c r="C972" s="1"/>
      <c r="D972" s="1"/>
      <c r="E972" s="1"/>
    </row>
    <row r="973" spans="1:5" x14ac:dyDescent="0.25">
      <c r="A973" s="1"/>
      <c r="B973" s="1"/>
      <c r="C973" s="1"/>
      <c r="D973" s="1"/>
      <c r="E973" s="1"/>
    </row>
    <row r="974" spans="1:5" x14ac:dyDescent="0.25">
      <c r="A974" s="1"/>
      <c r="B974" s="1"/>
      <c r="C974" s="1"/>
      <c r="D974" s="1"/>
      <c r="E974" s="1"/>
    </row>
    <row r="975" spans="1:5" x14ac:dyDescent="0.25">
      <c r="A975" s="1"/>
      <c r="B975" s="1"/>
      <c r="C975" s="1"/>
      <c r="D975" s="1"/>
      <c r="E975" s="1"/>
    </row>
    <row r="976" spans="1:5" x14ac:dyDescent="0.25">
      <c r="A976" s="1"/>
      <c r="B976" s="1"/>
      <c r="C976" s="1"/>
      <c r="D976" s="1"/>
      <c r="E976" s="1"/>
    </row>
    <row r="977" spans="1:5" x14ac:dyDescent="0.25">
      <c r="A977" s="1"/>
      <c r="B977" s="1"/>
      <c r="C977" s="1"/>
      <c r="D977" s="1"/>
      <c r="E977" s="1"/>
    </row>
    <row r="978" spans="1:5" x14ac:dyDescent="0.25">
      <c r="A978" s="1"/>
      <c r="B978" s="1"/>
      <c r="C978" s="1"/>
      <c r="D978" s="1"/>
      <c r="E978" s="1"/>
    </row>
    <row r="979" spans="1:5" x14ac:dyDescent="0.25">
      <c r="A979" s="1"/>
      <c r="B979" s="1"/>
      <c r="C979" s="1"/>
      <c r="D979" s="1"/>
      <c r="E979" s="1"/>
    </row>
    <row r="980" spans="1:5" x14ac:dyDescent="0.25">
      <c r="A980" s="1"/>
      <c r="B980" s="1"/>
      <c r="C980" s="1"/>
      <c r="D980" s="1"/>
      <c r="E980" s="1"/>
    </row>
    <row r="981" spans="1:5" x14ac:dyDescent="0.25">
      <c r="A981" s="1"/>
      <c r="B981" s="1"/>
      <c r="C981" s="1"/>
      <c r="D981" s="1"/>
      <c r="E981" s="1"/>
    </row>
    <row r="982" spans="1:5" x14ac:dyDescent="0.25">
      <c r="A982" s="1"/>
      <c r="B982" s="1"/>
      <c r="C982" s="1"/>
      <c r="D982" s="1"/>
      <c r="E982" s="1"/>
    </row>
    <row r="983" spans="1:5" x14ac:dyDescent="0.25">
      <c r="A983" s="1"/>
      <c r="B983" s="1"/>
      <c r="C983" s="1"/>
      <c r="D983" s="1"/>
      <c r="E983" s="1"/>
    </row>
    <row r="984" spans="1:5" x14ac:dyDescent="0.25">
      <c r="A984" s="1"/>
      <c r="B984" s="1"/>
      <c r="C984" s="1"/>
      <c r="D984" s="1"/>
      <c r="E984" s="1"/>
    </row>
    <row r="985" spans="1:5" x14ac:dyDescent="0.25">
      <c r="A985" s="1"/>
      <c r="B985" s="1"/>
      <c r="C985" s="1"/>
      <c r="D985" s="1"/>
      <c r="E985" s="1"/>
    </row>
    <row r="986" spans="1:5" x14ac:dyDescent="0.25">
      <c r="A986" s="1"/>
      <c r="B986" s="1"/>
      <c r="C986" s="1"/>
      <c r="D986" s="1"/>
      <c r="E986" s="1"/>
    </row>
    <row r="987" spans="1:5" x14ac:dyDescent="0.25">
      <c r="A987" s="1"/>
      <c r="B987" s="1"/>
      <c r="C987" s="1"/>
      <c r="D987" s="1"/>
      <c r="E987" s="1"/>
    </row>
    <row r="988" spans="1:5" x14ac:dyDescent="0.25">
      <c r="A988" s="1"/>
      <c r="B988" s="1"/>
      <c r="C988" s="1"/>
      <c r="D988" s="1"/>
      <c r="E988" s="1"/>
    </row>
    <row r="989" spans="1:5" x14ac:dyDescent="0.25">
      <c r="A989" s="1"/>
      <c r="B989" s="1"/>
      <c r="C989" s="1"/>
      <c r="D989" s="1"/>
      <c r="E989" s="1"/>
    </row>
    <row r="990" spans="1:5" x14ac:dyDescent="0.25">
      <c r="A990" s="1"/>
      <c r="B990" s="1"/>
      <c r="C990" s="1"/>
      <c r="D990" s="1"/>
      <c r="E990" s="1"/>
    </row>
    <row r="991" spans="1:5" x14ac:dyDescent="0.25">
      <c r="A991" s="1"/>
      <c r="B991" s="1"/>
      <c r="C991" s="1"/>
      <c r="D991" s="1"/>
      <c r="E991" s="1"/>
    </row>
    <row r="992" spans="1:5" x14ac:dyDescent="0.25">
      <c r="A992" s="1"/>
      <c r="B992" s="1"/>
      <c r="C992" s="1"/>
      <c r="D992" s="1"/>
      <c r="E992" s="1"/>
    </row>
    <row r="993" spans="1:5" x14ac:dyDescent="0.25">
      <c r="A993" s="1"/>
      <c r="B993" s="1"/>
      <c r="C993" s="1"/>
      <c r="D993" s="1"/>
      <c r="E993" s="1"/>
    </row>
    <row r="994" spans="1:5" x14ac:dyDescent="0.25">
      <c r="A994" s="1"/>
      <c r="B994" s="1"/>
      <c r="C994" s="1"/>
      <c r="D994" s="1"/>
      <c r="E994" s="1"/>
    </row>
    <row r="995" spans="1:5" x14ac:dyDescent="0.25">
      <c r="A995" s="1"/>
      <c r="B995" s="1"/>
      <c r="C995" s="1"/>
      <c r="D995" s="1"/>
      <c r="E995" s="1"/>
    </row>
    <row r="996" spans="1:5" x14ac:dyDescent="0.25">
      <c r="A996" s="1"/>
      <c r="B996" s="1"/>
      <c r="C996" s="1"/>
      <c r="D996" s="1"/>
      <c r="E996" s="1"/>
    </row>
    <row r="997" spans="1:5" x14ac:dyDescent="0.25">
      <c r="A997" s="1"/>
      <c r="B997" s="1"/>
      <c r="C997" s="1"/>
      <c r="D997" s="1"/>
      <c r="E997" s="1"/>
    </row>
    <row r="998" spans="1:5" x14ac:dyDescent="0.25">
      <c r="A998" s="1"/>
      <c r="B998" s="1"/>
      <c r="C998" s="1"/>
      <c r="D998" s="1"/>
      <c r="E998" s="1"/>
    </row>
    <row r="999" spans="1:5" x14ac:dyDescent="0.25">
      <c r="A999" s="1"/>
      <c r="B999" s="1"/>
      <c r="C999" s="1"/>
      <c r="D999" s="1"/>
      <c r="E999" s="1"/>
    </row>
    <row r="1000" spans="1:5" x14ac:dyDescent="0.25">
      <c r="A1000" s="1"/>
      <c r="B1000" s="1"/>
      <c r="C1000" s="1"/>
      <c r="D1000" s="1"/>
      <c r="E1000" s="1"/>
    </row>
    <row r="1001" spans="1:5" x14ac:dyDescent="0.25">
      <c r="A1001" s="1"/>
      <c r="B1001" s="1"/>
      <c r="C1001" s="1"/>
      <c r="D1001" s="1"/>
      <c r="E1001" s="1"/>
    </row>
    <row r="1002" spans="1:5" x14ac:dyDescent="0.25">
      <c r="A1002" s="1"/>
      <c r="B1002" s="1"/>
      <c r="C1002" s="1"/>
      <c r="D1002" s="1"/>
      <c r="E1002" s="1"/>
    </row>
    <row r="1003" spans="1:5" x14ac:dyDescent="0.25">
      <c r="A1003" s="1"/>
      <c r="B1003" s="1"/>
      <c r="C1003" s="1"/>
      <c r="D1003" s="1"/>
      <c r="E1003" s="1"/>
    </row>
    <row r="1004" spans="1:5" x14ac:dyDescent="0.25">
      <c r="A1004" s="1"/>
      <c r="B1004" s="1"/>
      <c r="C1004" s="1"/>
      <c r="D1004" s="1"/>
      <c r="E1004" s="1"/>
    </row>
    <row r="1005" spans="1:5" x14ac:dyDescent="0.25">
      <c r="A1005" s="1"/>
      <c r="B1005" s="1"/>
      <c r="C1005" s="1"/>
      <c r="D1005" s="1"/>
      <c r="E1005" s="1"/>
    </row>
    <row r="1006" spans="1:5" x14ac:dyDescent="0.25">
      <c r="A1006" s="1"/>
      <c r="B1006" s="1"/>
      <c r="C1006" s="1"/>
      <c r="D1006" s="1"/>
      <c r="E1006" s="1"/>
    </row>
    <row r="1007" spans="1:5" x14ac:dyDescent="0.25">
      <c r="A1007" s="1"/>
      <c r="B1007" s="1"/>
      <c r="C1007" s="1"/>
      <c r="D1007" s="1"/>
      <c r="E1007" s="1"/>
    </row>
    <row r="1008" spans="1:5" x14ac:dyDescent="0.25">
      <c r="A1008" s="1"/>
      <c r="B1008" s="1"/>
      <c r="C1008" s="1"/>
      <c r="D1008" s="1"/>
      <c r="E1008" s="1"/>
    </row>
    <row r="1009" spans="1:5" x14ac:dyDescent="0.25">
      <c r="A1009" s="1"/>
      <c r="B1009" s="1"/>
      <c r="C1009" s="1"/>
      <c r="D1009" s="1"/>
      <c r="E1009" s="1"/>
    </row>
    <row r="1010" spans="1:5" x14ac:dyDescent="0.25">
      <c r="A1010" s="1"/>
      <c r="B1010" s="1"/>
      <c r="C1010" s="1"/>
      <c r="D1010" s="1"/>
      <c r="E1010" s="1"/>
    </row>
    <row r="1011" spans="1:5" x14ac:dyDescent="0.25">
      <c r="A1011" s="1"/>
      <c r="B1011" s="1"/>
      <c r="C1011" s="1"/>
      <c r="D1011" s="1"/>
      <c r="E1011" s="1"/>
    </row>
    <row r="1012" spans="1:5" x14ac:dyDescent="0.25">
      <c r="A1012" s="1"/>
      <c r="B1012" s="1"/>
      <c r="C1012" s="1"/>
      <c r="D1012" s="1"/>
      <c r="E1012" s="1"/>
    </row>
    <row r="1013" spans="1:5" x14ac:dyDescent="0.25">
      <c r="A1013" s="1"/>
      <c r="B1013" s="1"/>
      <c r="C1013" s="1"/>
      <c r="D1013" s="1"/>
      <c r="E1013" s="1"/>
    </row>
    <row r="1014" spans="1:5" x14ac:dyDescent="0.25">
      <c r="A1014" s="1"/>
      <c r="B1014" s="1"/>
      <c r="C1014" s="1"/>
      <c r="D1014" s="1"/>
      <c r="E1014" s="1"/>
    </row>
    <row r="1015" spans="1:5" x14ac:dyDescent="0.25">
      <c r="A1015" s="1"/>
      <c r="B1015" s="1"/>
      <c r="C1015" s="1"/>
      <c r="D1015" s="1"/>
      <c r="E1015" s="1"/>
    </row>
    <row r="1016" spans="1:5" x14ac:dyDescent="0.25">
      <c r="A1016" s="1"/>
      <c r="B1016" s="1"/>
      <c r="C1016" s="1"/>
      <c r="D1016" s="1"/>
      <c r="E1016" s="1"/>
    </row>
    <row r="1017" spans="1:5" x14ac:dyDescent="0.25">
      <c r="A1017" s="1"/>
      <c r="B1017" s="1"/>
      <c r="C1017" s="1"/>
      <c r="D1017" s="1"/>
      <c r="E1017" s="1"/>
    </row>
    <row r="1018" spans="1:5" x14ac:dyDescent="0.25">
      <c r="A1018" s="1"/>
      <c r="B1018" s="1"/>
      <c r="C1018" s="1"/>
      <c r="D1018" s="1"/>
      <c r="E1018" s="1"/>
    </row>
    <row r="1019" spans="1:5" x14ac:dyDescent="0.25">
      <c r="A1019" s="1"/>
      <c r="B1019" s="1"/>
      <c r="C1019" s="1"/>
      <c r="D1019" s="1"/>
      <c r="E1019" s="1"/>
    </row>
    <row r="1020" spans="1:5" x14ac:dyDescent="0.25">
      <c r="A1020" s="1"/>
      <c r="B1020" s="1"/>
      <c r="C1020" s="1"/>
      <c r="D1020" s="1"/>
      <c r="E1020" s="1"/>
    </row>
    <row r="1021" spans="1:5" x14ac:dyDescent="0.25">
      <c r="A1021" s="1"/>
      <c r="B1021" s="1"/>
      <c r="C1021" s="1"/>
      <c r="D1021" s="1"/>
      <c r="E1021" s="1"/>
    </row>
    <row r="1022" spans="1:5" x14ac:dyDescent="0.25">
      <c r="A1022" s="1"/>
      <c r="B1022" s="1"/>
      <c r="C1022" s="1"/>
      <c r="D1022" s="1"/>
      <c r="E1022" s="1"/>
    </row>
    <row r="1023" spans="1:5" x14ac:dyDescent="0.25">
      <c r="A1023" s="1"/>
      <c r="B1023" s="1"/>
      <c r="C1023" s="1"/>
      <c r="D1023" s="1"/>
      <c r="E1023" s="1"/>
    </row>
    <row r="1024" spans="1:5" x14ac:dyDescent="0.25">
      <c r="A1024" s="1"/>
      <c r="B1024" s="1"/>
      <c r="C1024" s="1"/>
      <c r="D1024" s="1"/>
      <c r="E1024" s="1"/>
    </row>
    <row r="1025" spans="1:5" x14ac:dyDescent="0.25">
      <c r="A1025" s="1"/>
      <c r="B1025" s="1"/>
      <c r="C1025" s="1"/>
      <c r="D1025" s="1"/>
      <c r="E1025" s="1"/>
    </row>
    <row r="1026" spans="1:5" x14ac:dyDescent="0.25">
      <c r="A1026" s="1"/>
      <c r="B1026" s="1"/>
      <c r="C1026" s="1"/>
      <c r="D1026" s="1"/>
      <c r="E1026" s="1"/>
    </row>
    <row r="1027" spans="1:5" x14ac:dyDescent="0.25">
      <c r="A1027" s="1"/>
      <c r="B1027" s="1"/>
      <c r="C1027" s="1"/>
      <c r="D1027" s="1"/>
      <c r="E1027" s="1"/>
    </row>
    <row r="1028" spans="1:5" x14ac:dyDescent="0.25">
      <c r="A1028" s="1"/>
      <c r="B1028" s="1"/>
      <c r="C1028" s="1"/>
      <c r="D1028" s="1"/>
      <c r="E1028" s="1"/>
    </row>
    <row r="1029" spans="1:5" x14ac:dyDescent="0.25">
      <c r="A1029" s="1"/>
      <c r="B1029" s="1"/>
      <c r="C1029" s="1"/>
      <c r="D1029" s="1"/>
      <c r="E1029" s="1"/>
    </row>
    <row r="1030" spans="1:5" x14ac:dyDescent="0.25">
      <c r="A1030" s="1"/>
      <c r="B1030" s="1"/>
      <c r="C1030" s="1"/>
      <c r="D1030" s="1"/>
      <c r="E1030" s="1"/>
    </row>
    <row r="1031" spans="1:5" x14ac:dyDescent="0.25">
      <c r="A1031" s="1"/>
      <c r="B1031" s="1"/>
      <c r="C1031" s="1"/>
      <c r="D1031" s="1"/>
      <c r="E1031" s="1"/>
    </row>
    <row r="1032" spans="1:5" x14ac:dyDescent="0.25">
      <c r="A1032" s="1"/>
      <c r="B1032" s="1"/>
      <c r="C1032" s="1"/>
      <c r="D1032" s="1"/>
      <c r="E1032" s="1"/>
    </row>
    <row r="1033" spans="1:5" x14ac:dyDescent="0.25">
      <c r="A1033" s="1"/>
      <c r="B1033" s="1"/>
      <c r="C1033" s="1"/>
      <c r="D1033" s="1"/>
      <c r="E1033" s="1"/>
    </row>
    <row r="1034" spans="1:5" x14ac:dyDescent="0.25">
      <c r="A1034" s="1"/>
      <c r="B1034" s="1"/>
      <c r="C1034" s="1"/>
      <c r="D1034" s="1"/>
      <c r="E1034" s="1"/>
    </row>
    <row r="1035" spans="1:5" x14ac:dyDescent="0.25">
      <c r="A1035" s="1"/>
      <c r="B1035" s="1"/>
      <c r="C1035" s="1"/>
      <c r="D1035" s="1"/>
      <c r="E1035" s="1"/>
    </row>
    <row r="1036" spans="1:5" x14ac:dyDescent="0.25">
      <c r="A1036" s="1"/>
      <c r="B1036" s="1"/>
      <c r="C1036" s="1"/>
      <c r="D1036" s="1"/>
      <c r="E1036" s="1"/>
    </row>
    <row r="1037" spans="1:5" x14ac:dyDescent="0.25">
      <c r="A1037" s="1"/>
      <c r="B1037" s="1"/>
      <c r="C1037" s="1"/>
      <c r="D1037" s="1"/>
      <c r="E1037" s="1"/>
    </row>
    <row r="1038" spans="1:5" x14ac:dyDescent="0.25">
      <c r="A1038" s="1"/>
      <c r="B1038" s="1"/>
      <c r="C1038" s="1"/>
      <c r="D1038" s="1"/>
      <c r="E1038" s="1"/>
    </row>
    <row r="1039" spans="1:5" x14ac:dyDescent="0.25">
      <c r="A1039" s="1"/>
      <c r="B1039" s="1"/>
      <c r="C1039" s="1"/>
      <c r="D1039" s="1"/>
      <c r="E1039" s="1"/>
    </row>
    <row r="1040" spans="1:5" x14ac:dyDescent="0.25">
      <c r="A1040" s="1"/>
      <c r="B1040" s="1"/>
      <c r="C1040" s="1"/>
      <c r="D1040" s="1"/>
      <c r="E1040" s="1"/>
    </row>
    <row r="1041" spans="1:5" x14ac:dyDescent="0.25">
      <c r="A1041" s="1"/>
      <c r="B1041" s="1"/>
      <c r="C1041" s="1"/>
      <c r="D1041" s="1"/>
      <c r="E1041" s="1"/>
    </row>
    <row r="1042" spans="1:5" x14ac:dyDescent="0.25">
      <c r="A1042" s="1"/>
      <c r="B1042" s="1"/>
      <c r="C1042" s="1"/>
      <c r="D1042" s="1"/>
      <c r="E1042" s="1"/>
    </row>
    <row r="1043" spans="1:5" x14ac:dyDescent="0.25">
      <c r="A1043" s="1"/>
      <c r="B1043" s="1"/>
      <c r="C1043" s="1"/>
      <c r="D1043" s="1"/>
      <c r="E1043" s="1"/>
    </row>
    <row r="1044" spans="1:5" x14ac:dyDescent="0.25">
      <c r="A1044" s="1"/>
      <c r="B1044" s="1"/>
      <c r="C1044" s="1"/>
      <c r="D1044" s="1"/>
      <c r="E1044" s="1"/>
    </row>
    <row r="1045" spans="1:5" x14ac:dyDescent="0.25">
      <c r="A1045" s="1"/>
      <c r="B1045" s="1"/>
      <c r="C1045" s="1"/>
      <c r="D1045" s="1"/>
      <c r="E1045" s="1"/>
    </row>
    <row r="1046" spans="1:5" x14ac:dyDescent="0.25">
      <c r="A1046" s="1"/>
      <c r="B1046" s="1"/>
      <c r="C1046" s="1"/>
      <c r="D1046" s="1"/>
      <c r="E1046" s="1"/>
    </row>
    <row r="1047" spans="1:5" x14ac:dyDescent="0.25">
      <c r="A1047" s="1"/>
      <c r="B1047" s="1"/>
      <c r="C1047" s="1"/>
      <c r="D1047" s="1"/>
      <c r="E1047" s="1"/>
    </row>
    <row r="1048" spans="1:5" x14ac:dyDescent="0.25">
      <c r="A1048" s="1"/>
      <c r="B1048" s="1"/>
      <c r="C1048" s="1"/>
      <c r="D1048" s="1"/>
      <c r="E1048" s="1"/>
    </row>
    <row r="1049" spans="1:5" x14ac:dyDescent="0.25">
      <c r="A1049" s="1"/>
      <c r="B1049" s="1"/>
      <c r="C1049" s="1"/>
      <c r="D1049" s="1"/>
      <c r="E1049" s="1"/>
    </row>
    <row r="1050" spans="1:5" x14ac:dyDescent="0.25">
      <c r="A1050" s="1"/>
      <c r="B1050" s="1"/>
      <c r="C1050" s="1"/>
      <c r="D1050" s="1"/>
      <c r="E1050" s="1"/>
    </row>
    <row r="1051" spans="1:5" x14ac:dyDescent="0.25">
      <c r="A1051" s="1"/>
      <c r="B1051" s="1"/>
      <c r="C1051" s="1"/>
      <c r="D1051" s="1"/>
      <c r="E1051" s="1"/>
    </row>
    <row r="1052" spans="1:5" x14ac:dyDescent="0.25">
      <c r="A1052" s="1"/>
      <c r="B1052" s="1"/>
      <c r="C1052" s="1"/>
      <c r="D1052" s="1"/>
      <c r="E1052" s="1"/>
    </row>
    <row r="1053" spans="1:5" x14ac:dyDescent="0.25">
      <c r="A1053" s="1"/>
      <c r="B1053" s="1"/>
      <c r="C1053" s="1"/>
      <c r="D1053" s="1"/>
      <c r="E1053" s="1"/>
    </row>
    <row r="1054" spans="1:5" x14ac:dyDescent="0.25">
      <c r="A1054" s="1"/>
      <c r="B1054" s="1"/>
      <c r="C1054" s="1"/>
      <c r="D1054" s="1"/>
      <c r="E1054" s="1"/>
    </row>
    <row r="1055" spans="1:5" x14ac:dyDescent="0.25">
      <c r="A1055" s="1"/>
      <c r="B1055" s="1"/>
      <c r="C1055" s="1"/>
      <c r="D1055" s="1"/>
      <c r="E1055" s="1"/>
    </row>
    <row r="1056" spans="1:5" x14ac:dyDescent="0.25">
      <c r="A1056" s="1"/>
      <c r="B1056" s="1"/>
      <c r="C1056" s="1"/>
      <c r="D1056" s="1"/>
      <c r="E1056" s="1"/>
    </row>
    <row r="1057" spans="1:5" x14ac:dyDescent="0.25">
      <c r="A1057" s="1"/>
      <c r="B1057" s="1"/>
      <c r="C1057" s="1"/>
      <c r="D1057" s="1"/>
      <c r="E1057" s="1"/>
    </row>
    <row r="1058" spans="1:5" x14ac:dyDescent="0.25">
      <c r="A1058" s="1"/>
      <c r="B1058" s="1"/>
      <c r="C1058" s="1"/>
      <c r="D1058" s="1"/>
      <c r="E1058" s="1"/>
    </row>
    <row r="1059" spans="1:5" x14ac:dyDescent="0.25">
      <c r="A1059" s="1"/>
      <c r="B1059" s="1"/>
      <c r="C1059" s="1"/>
      <c r="D1059" s="1"/>
      <c r="E1059" s="1"/>
    </row>
    <row r="1060" spans="1:5" x14ac:dyDescent="0.25">
      <c r="A1060" s="1"/>
      <c r="B1060" s="1"/>
      <c r="C1060" s="1"/>
      <c r="D1060" s="1"/>
      <c r="E1060" s="1"/>
    </row>
    <row r="1061" spans="1:5" x14ac:dyDescent="0.25">
      <c r="A1061" s="1"/>
      <c r="B1061" s="1"/>
      <c r="C1061" s="1"/>
      <c r="D1061" s="1"/>
      <c r="E1061" s="1"/>
    </row>
    <row r="1062" spans="1:5" x14ac:dyDescent="0.25">
      <c r="A1062" s="1"/>
      <c r="B1062" s="1"/>
      <c r="C1062" s="1"/>
      <c r="D1062" s="1"/>
      <c r="E1062" s="1"/>
    </row>
    <row r="1063" spans="1:5" x14ac:dyDescent="0.25">
      <c r="A1063" s="1"/>
      <c r="B1063" s="1"/>
      <c r="C1063" s="1"/>
      <c r="D1063" s="1"/>
      <c r="E1063" s="1"/>
    </row>
    <row r="1064" spans="1:5" x14ac:dyDescent="0.25">
      <c r="A1064" s="1"/>
      <c r="B1064" s="1"/>
      <c r="C1064" s="1"/>
      <c r="D1064" s="1"/>
      <c r="E1064" s="1"/>
    </row>
    <row r="1065" spans="1:5" x14ac:dyDescent="0.25">
      <c r="A1065" s="1"/>
      <c r="B1065" s="1"/>
      <c r="C1065" s="1"/>
      <c r="D1065" s="1"/>
      <c r="E1065" s="1"/>
    </row>
    <row r="1066" spans="1:5" x14ac:dyDescent="0.25">
      <c r="A1066" s="1"/>
      <c r="B1066" s="1"/>
      <c r="C1066" s="1"/>
      <c r="D1066" s="1"/>
      <c r="E1066" s="1"/>
    </row>
    <row r="1067" spans="1:5" x14ac:dyDescent="0.25">
      <c r="A1067" s="1"/>
      <c r="B1067" s="1"/>
      <c r="C1067" s="1"/>
      <c r="D1067" s="1"/>
      <c r="E1067" s="1"/>
    </row>
    <row r="1068" spans="1:5" x14ac:dyDescent="0.25">
      <c r="A1068" s="1"/>
      <c r="B1068" s="1"/>
      <c r="C1068" s="1"/>
      <c r="D1068" s="1"/>
      <c r="E1068" s="1"/>
    </row>
    <row r="1069" spans="1:5" x14ac:dyDescent="0.25">
      <c r="A1069" s="1"/>
      <c r="B1069" s="1"/>
      <c r="C1069" s="1"/>
      <c r="D1069" s="1"/>
      <c r="E1069" s="1"/>
    </row>
    <row r="1070" spans="1:5" x14ac:dyDescent="0.25">
      <c r="A1070" s="1"/>
      <c r="B1070" s="1"/>
      <c r="C1070" s="1"/>
      <c r="D1070" s="1"/>
      <c r="E1070" s="1"/>
    </row>
    <row r="1071" spans="1:5" x14ac:dyDescent="0.25">
      <c r="A1071" s="1"/>
      <c r="B1071" s="1"/>
      <c r="C1071" s="1"/>
      <c r="D1071" s="1"/>
      <c r="E1071" s="1"/>
    </row>
    <row r="1072" spans="1:5" x14ac:dyDescent="0.25">
      <c r="A1072" s="1"/>
      <c r="B1072" s="1"/>
      <c r="C1072" s="1"/>
      <c r="D1072" s="1"/>
      <c r="E1072" s="1"/>
    </row>
    <row r="1073" spans="1:5" x14ac:dyDescent="0.25">
      <c r="A1073" s="1"/>
      <c r="B1073" s="1"/>
      <c r="C1073" s="1"/>
      <c r="D1073" s="1"/>
      <c r="E1073" s="1"/>
    </row>
    <row r="1074" spans="1:5" x14ac:dyDescent="0.25">
      <c r="A1074" s="1"/>
      <c r="B1074" s="1"/>
      <c r="C1074" s="1"/>
      <c r="D1074" s="1"/>
      <c r="E1074" s="1"/>
    </row>
    <row r="1075" spans="1:5" x14ac:dyDescent="0.25">
      <c r="A1075" s="1"/>
      <c r="B1075" s="1"/>
      <c r="C1075" s="1"/>
      <c r="D1075" s="1"/>
      <c r="E1075" s="1"/>
    </row>
    <row r="1076" spans="1:5" x14ac:dyDescent="0.25">
      <c r="A1076" s="1"/>
      <c r="B1076" s="1"/>
      <c r="C1076" s="1"/>
      <c r="D1076" s="1"/>
      <c r="E1076" s="1"/>
    </row>
    <row r="1077" spans="1:5" x14ac:dyDescent="0.25">
      <c r="A1077" s="1"/>
      <c r="B1077" s="1"/>
      <c r="C1077" s="1"/>
      <c r="D1077" s="1"/>
      <c r="E1077" s="1"/>
    </row>
    <row r="1078" spans="1:5" x14ac:dyDescent="0.25">
      <c r="A1078" s="1"/>
      <c r="B1078" s="1"/>
      <c r="C1078" s="1"/>
      <c r="D1078" s="1"/>
      <c r="E1078" s="1"/>
    </row>
    <row r="1079" spans="1:5" x14ac:dyDescent="0.25">
      <c r="A1079" s="1"/>
      <c r="B1079" s="1"/>
      <c r="C1079" s="1"/>
      <c r="D1079" s="1"/>
      <c r="E1079" s="1"/>
    </row>
    <row r="1080" spans="1:5" x14ac:dyDescent="0.25">
      <c r="A1080" s="1"/>
      <c r="B1080" s="1"/>
      <c r="C1080" s="1"/>
      <c r="D1080" s="1"/>
      <c r="E1080" s="1"/>
    </row>
    <row r="1081" spans="1:5" x14ac:dyDescent="0.25">
      <c r="A1081" s="1"/>
      <c r="B1081" s="1"/>
      <c r="C1081" s="1"/>
      <c r="D1081" s="1"/>
      <c r="E1081" s="1"/>
    </row>
    <row r="1082" spans="1:5" x14ac:dyDescent="0.25">
      <c r="A1082" s="1"/>
      <c r="B1082" s="1"/>
      <c r="C1082" s="1"/>
      <c r="D1082" s="1"/>
      <c r="E1082" s="1"/>
    </row>
    <row r="1083" spans="1:5" x14ac:dyDescent="0.25">
      <c r="A1083" s="1"/>
      <c r="B1083" s="1"/>
      <c r="C1083" s="1"/>
      <c r="D1083" s="1"/>
      <c r="E1083" s="1"/>
    </row>
    <row r="1084" spans="1:5" x14ac:dyDescent="0.25">
      <c r="A1084" s="1"/>
      <c r="B1084" s="1"/>
      <c r="C1084" s="1"/>
      <c r="D1084" s="1"/>
      <c r="E1084" s="1"/>
    </row>
    <row r="1085" spans="1:5" x14ac:dyDescent="0.25">
      <c r="A1085" s="1"/>
      <c r="B1085" s="1"/>
      <c r="C1085" s="1"/>
      <c r="D1085" s="1"/>
      <c r="E1085" s="1"/>
    </row>
    <row r="1086" spans="1:5" x14ac:dyDescent="0.25">
      <c r="A1086" s="1"/>
      <c r="B1086" s="1"/>
      <c r="C1086" s="1"/>
      <c r="D1086" s="1"/>
      <c r="E1086" s="1"/>
    </row>
    <row r="1087" spans="1:5" x14ac:dyDescent="0.25">
      <c r="A1087" s="1"/>
      <c r="B1087" s="1"/>
      <c r="C1087" s="1"/>
      <c r="D1087" s="1"/>
      <c r="E1087" s="1"/>
    </row>
    <row r="1088" spans="1:5" x14ac:dyDescent="0.25">
      <c r="A1088" s="1"/>
      <c r="B1088" s="1"/>
      <c r="C1088" s="1"/>
      <c r="D1088" s="1"/>
      <c r="E1088" s="1"/>
    </row>
    <row r="1089" spans="1:5" x14ac:dyDescent="0.25">
      <c r="A1089" s="1"/>
      <c r="B1089" s="1"/>
      <c r="C1089" s="1"/>
      <c r="D1089" s="1"/>
      <c r="E1089" s="1"/>
    </row>
    <row r="1090" spans="1:5" x14ac:dyDescent="0.25">
      <c r="A1090" s="1"/>
      <c r="B1090" s="1"/>
      <c r="C1090" s="1"/>
      <c r="D1090" s="1"/>
      <c r="E1090" s="1"/>
    </row>
    <row r="1091" spans="1:5" x14ac:dyDescent="0.25">
      <c r="A1091" s="1"/>
      <c r="B1091" s="1"/>
      <c r="C1091" s="1"/>
      <c r="D1091" s="1"/>
      <c r="E1091" s="1"/>
    </row>
    <row r="1092" spans="1:5" x14ac:dyDescent="0.25">
      <c r="A1092" s="1"/>
      <c r="B1092" s="1"/>
      <c r="C1092" s="1"/>
      <c r="D1092" s="1"/>
      <c r="E1092" s="1"/>
    </row>
    <row r="1093" spans="1:5" x14ac:dyDescent="0.25">
      <c r="A1093" s="1"/>
      <c r="B1093" s="1"/>
      <c r="C1093" s="1"/>
      <c r="D1093" s="1"/>
      <c r="E1093" s="1"/>
    </row>
    <row r="1094" spans="1:5" x14ac:dyDescent="0.25">
      <c r="A1094" s="1"/>
      <c r="B1094" s="1"/>
      <c r="C1094" s="1"/>
      <c r="D1094" s="1"/>
      <c r="E1094" s="1"/>
    </row>
    <row r="1095" spans="1:5" x14ac:dyDescent="0.25">
      <c r="A1095" s="1"/>
      <c r="B1095" s="1"/>
      <c r="C1095" s="1"/>
      <c r="D1095" s="1"/>
      <c r="E1095" s="1"/>
    </row>
    <row r="1096" spans="1:5" x14ac:dyDescent="0.25">
      <c r="A1096" s="1"/>
      <c r="B1096" s="1"/>
      <c r="C1096" s="1"/>
      <c r="D1096" s="1"/>
      <c r="E1096" s="1"/>
    </row>
    <row r="1097" spans="1:5" x14ac:dyDescent="0.25">
      <c r="A1097" s="1"/>
      <c r="B1097" s="1"/>
      <c r="C1097" s="1"/>
      <c r="D1097" s="1"/>
      <c r="E1097" s="1"/>
    </row>
    <row r="1098" spans="1:5" x14ac:dyDescent="0.25">
      <c r="A1098" s="1"/>
      <c r="B1098" s="1"/>
      <c r="C1098" s="1"/>
      <c r="D1098" s="1"/>
      <c r="E1098" s="1"/>
    </row>
    <row r="1099" spans="1:5" x14ac:dyDescent="0.25">
      <c r="A1099" s="1"/>
      <c r="B1099" s="1"/>
      <c r="C1099" s="1"/>
      <c r="D1099" s="1"/>
      <c r="E1099" s="1"/>
    </row>
    <row r="1100" spans="1:5" x14ac:dyDescent="0.25">
      <c r="A1100" s="1"/>
      <c r="B1100" s="1"/>
      <c r="C1100" s="1"/>
      <c r="D1100" s="1"/>
      <c r="E1100" s="1"/>
    </row>
    <row r="1101" spans="1:5" x14ac:dyDescent="0.25">
      <c r="A1101" s="1"/>
      <c r="B1101" s="1"/>
      <c r="C1101" s="1"/>
      <c r="D1101" s="1"/>
      <c r="E1101" s="1"/>
    </row>
    <row r="1102" spans="1:5" x14ac:dyDescent="0.25">
      <c r="A1102" s="1"/>
      <c r="B1102" s="1"/>
      <c r="C1102" s="1"/>
      <c r="D1102" s="1"/>
      <c r="E1102" s="1"/>
    </row>
    <row r="1103" spans="1:5" x14ac:dyDescent="0.25">
      <c r="A1103" s="1"/>
      <c r="B1103" s="1"/>
      <c r="C1103" s="1"/>
      <c r="D1103" s="1"/>
      <c r="E1103" s="1"/>
    </row>
    <row r="1104" spans="1:5" x14ac:dyDescent="0.25">
      <c r="A1104" s="1"/>
      <c r="B1104" s="1"/>
      <c r="C1104" s="1"/>
      <c r="D1104" s="1"/>
      <c r="E1104" s="1"/>
    </row>
    <row r="1105" spans="1:5" x14ac:dyDescent="0.25">
      <c r="A1105" s="1"/>
      <c r="B1105" s="1"/>
      <c r="C1105" s="1"/>
      <c r="D1105" s="1"/>
      <c r="E1105" s="1"/>
    </row>
    <row r="1106" spans="1:5" x14ac:dyDescent="0.25">
      <c r="A1106" s="1"/>
      <c r="B1106" s="1"/>
      <c r="C1106" s="1"/>
      <c r="D1106" s="1"/>
      <c r="E1106" s="1"/>
    </row>
    <row r="1107" spans="1:5" x14ac:dyDescent="0.25">
      <c r="A1107" s="1"/>
      <c r="B1107" s="1"/>
      <c r="C1107" s="1"/>
      <c r="D1107" s="1"/>
      <c r="E1107" s="1"/>
    </row>
    <row r="1108" spans="1:5" x14ac:dyDescent="0.25">
      <c r="A1108" s="1"/>
      <c r="B1108" s="1"/>
      <c r="C1108" s="1"/>
      <c r="D1108" s="1"/>
      <c r="E1108" s="1"/>
    </row>
    <row r="1109" spans="1:5" x14ac:dyDescent="0.25">
      <c r="A1109" s="1"/>
      <c r="B1109" s="1"/>
      <c r="C1109" s="1"/>
      <c r="D1109" s="1"/>
      <c r="E1109" s="1"/>
    </row>
    <row r="1110" spans="1:5" x14ac:dyDescent="0.25">
      <c r="A1110" s="1"/>
      <c r="B1110" s="1"/>
      <c r="C1110" s="1"/>
      <c r="D1110" s="1"/>
      <c r="E1110" s="1"/>
    </row>
    <row r="1111" spans="1:5" x14ac:dyDescent="0.25">
      <c r="A1111" s="1"/>
      <c r="B1111" s="1"/>
      <c r="C1111" s="1"/>
      <c r="D1111" s="1"/>
      <c r="E1111" s="1"/>
    </row>
    <row r="1112" spans="1:5" x14ac:dyDescent="0.25">
      <c r="A1112" s="1"/>
      <c r="B1112" s="1"/>
      <c r="C1112" s="1"/>
      <c r="D1112" s="1"/>
      <c r="E1112" s="1"/>
    </row>
    <row r="1113" spans="1:5" x14ac:dyDescent="0.25">
      <c r="A1113" s="1"/>
      <c r="B1113" s="1"/>
      <c r="C1113" s="1"/>
      <c r="D1113" s="1"/>
      <c r="E1113" s="1"/>
    </row>
    <row r="1114" spans="1:5" x14ac:dyDescent="0.25">
      <c r="A1114" s="1"/>
      <c r="B1114" s="1"/>
      <c r="C1114" s="1"/>
      <c r="D1114" s="1"/>
      <c r="E1114" s="1"/>
    </row>
    <row r="1115" spans="1:5" x14ac:dyDescent="0.25">
      <c r="A1115" s="1"/>
      <c r="B1115" s="1"/>
      <c r="C1115" s="1"/>
      <c r="D1115" s="1"/>
      <c r="E1115" s="1"/>
    </row>
    <row r="1116" spans="1:5" x14ac:dyDescent="0.25">
      <c r="A1116" s="1"/>
      <c r="B1116" s="1"/>
      <c r="C1116" s="1"/>
      <c r="D1116" s="1"/>
      <c r="E1116" s="1"/>
    </row>
    <row r="1117" spans="1:5" x14ac:dyDescent="0.25">
      <c r="A1117" s="1"/>
      <c r="B1117" s="1"/>
      <c r="C1117" s="1"/>
      <c r="D1117" s="1"/>
      <c r="E1117" s="1"/>
    </row>
    <row r="1118" spans="1:5" x14ac:dyDescent="0.25">
      <c r="A1118" s="1"/>
      <c r="B1118" s="1"/>
      <c r="C1118" s="1"/>
      <c r="D1118" s="1"/>
      <c r="E1118" s="1"/>
    </row>
    <row r="1119" spans="1:5" x14ac:dyDescent="0.25">
      <c r="A1119" s="1"/>
      <c r="B1119" s="1"/>
      <c r="C1119" s="1"/>
      <c r="D1119" s="1"/>
      <c r="E1119" s="1"/>
    </row>
    <row r="1120" spans="1:5" x14ac:dyDescent="0.25">
      <c r="A1120" s="1"/>
      <c r="B1120" s="1"/>
      <c r="C1120" s="1"/>
      <c r="D1120" s="1"/>
      <c r="E1120" s="1"/>
    </row>
    <row r="1121" spans="1:5" x14ac:dyDescent="0.25">
      <c r="A1121" s="1"/>
      <c r="B1121" s="1"/>
      <c r="C1121" s="1"/>
      <c r="D1121" s="1"/>
      <c r="E1121" s="1"/>
    </row>
    <row r="1122" spans="1:5" x14ac:dyDescent="0.25">
      <c r="A1122" s="1"/>
      <c r="B1122" s="1"/>
      <c r="C1122" s="1"/>
      <c r="D1122" s="1"/>
      <c r="E1122" s="1"/>
    </row>
    <row r="1123" spans="1:5" x14ac:dyDescent="0.25">
      <c r="A1123" s="1"/>
      <c r="B1123" s="1"/>
      <c r="C1123" s="1"/>
      <c r="D1123" s="1"/>
      <c r="E1123" s="1"/>
    </row>
    <row r="1124" spans="1:5" x14ac:dyDescent="0.25">
      <c r="A1124" s="1"/>
      <c r="B1124" s="1"/>
      <c r="C1124" s="1"/>
      <c r="D1124" s="1"/>
      <c r="E1124" s="1"/>
    </row>
    <row r="1125" spans="1:5" x14ac:dyDescent="0.25">
      <c r="A1125" s="1"/>
      <c r="B1125" s="1"/>
      <c r="C1125" s="1"/>
      <c r="D1125" s="1"/>
      <c r="E1125" s="1"/>
    </row>
    <row r="1126" spans="1:5" x14ac:dyDescent="0.25">
      <c r="A1126" s="1"/>
      <c r="B1126" s="1"/>
      <c r="C1126" s="1"/>
      <c r="D1126" s="1"/>
      <c r="E1126" s="1"/>
    </row>
    <row r="1127" spans="1:5" x14ac:dyDescent="0.25">
      <c r="A1127" s="1"/>
      <c r="B1127" s="1"/>
      <c r="C1127" s="1"/>
      <c r="D1127" s="1"/>
      <c r="E1127" s="1"/>
    </row>
    <row r="1128" spans="1:5" x14ac:dyDescent="0.25">
      <c r="A1128" s="1"/>
      <c r="B1128" s="1"/>
      <c r="C1128" s="1"/>
      <c r="D1128" s="1"/>
      <c r="E1128" s="1"/>
    </row>
    <row r="1129" spans="1:5" x14ac:dyDescent="0.25">
      <c r="A1129" s="1"/>
      <c r="B1129" s="1"/>
      <c r="C1129" s="1"/>
      <c r="D1129" s="1"/>
      <c r="E1129" s="1"/>
    </row>
    <row r="1130" spans="1:5" x14ac:dyDescent="0.25">
      <c r="A1130" s="1"/>
      <c r="B1130" s="1"/>
      <c r="C1130" s="1"/>
      <c r="D1130" s="1"/>
      <c r="E1130" s="1"/>
    </row>
    <row r="1131" spans="1:5" x14ac:dyDescent="0.25">
      <c r="A1131" s="1"/>
      <c r="B1131" s="1"/>
      <c r="C1131" s="1"/>
      <c r="D1131" s="1"/>
      <c r="E1131" s="1"/>
    </row>
    <row r="1132" spans="1:5" x14ac:dyDescent="0.25">
      <c r="A1132" s="1"/>
      <c r="B1132" s="1"/>
      <c r="C1132" s="1"/>
      <c r="D1132" s="1"/>
      <c r="E1132" s="1"/>
    </row>
    <row r="1133" spans="1:5" x14ac:dyDescent="0.25">
      <c r="A1133" s="1"/>
      <c r="B1133" s="1"/>
      <c r="C1133" s="1"/>
      <c r="D1133" s="1"/>
      <c r="E1133" s="1"/>
    </row>
    <row r="1134" spans="1:5" x14ac:dyDescent="0.25">
      <c r="A1134" s="1"/>
      <c r="B1134" s="1"/>
      <c r="C1134" s="1"/>
      <c r="D1134" s="1"/>
      <c r="E1134" s="1"/>
    </row>
    <row r="1135" spans="1:5" x14ac:dyDescent="0.25">
      <c r="A1135" s="1"/>
      <c r="B1135" s="1"/>
      <c r="C1135" s="1"/>
      <c r="D1135" s="1"/>
      <c r="E1135" s="1"/>
    </row>
    <row r="1136" spans="1:5" x14ac:dyDescent="0.25">
      <c r="A1136" s="1"/>
      <c r="B1136" s="1"/>
      <c r="C1136" s="1"/>
      <c r="D1136" s="1"/>
      <c r="E1136" s="1"/>
    </row>
    <row r="1137" spans="1:5" x14ac:dyDescent="0.25">
      <c r="A1137" s="1"/>
      <c r="B1137" s="1"/>
      <c r="C1137" s="1"/>
      <c r="D1137" s="1"/>
      <c r="E1137" s="1"/>
    </row>
    <row r="1138" spans="1:5" x14ac:dyDescent="0.25">
      <c r="A1138" s="1"/>
      <c r="B1138" s="1"/>
      <c r="C1138" s="1"/>
      <c r="D1138" s="1"/>
      <c r="E1138" s="1"/>
    </row>
    <row r="1139" spans="1:5" x14ac:dyDescent="0.25">
      <c r="A1139" s="1"/>
      <c r="B1139" s="1"/>
      <c r="C1139" s="1"/>
      <c r="D1139" s="1"/>
      <c r="E1139" s="1"/>
    </row>
    <row r="1140" spans="1:5" x14ac:dyDescent="0.25">
      <c r="A1140" s="1"/>
      <c r="B1140" s="1"/>
      <c r="C1140" s="1"/>
      <c r="D1140" s="1"/>
      <c r="E1140" s="1"/>
    </row>
    <row r="1141" spans="1:5" x14ac:dyDescent="0.25">
      <c r="A1141" s="1"/>
      <c r="B1141" s="1"/>
      <c r="C1141" s="1"/>
      <c r="D1141" s="1"/>
      <c r="E1141" s="1"/>
    </row>
    <row r="1142" spans="1:5" x14ac:dyDescent="0.25">
      <c r="A1142" s="1"/>
      <c r="B1142" s="1"/>
      <c r="C1142" s="1"/>
      <c r="D1142" s="1"/>
      <c r="E1142" s="1"/>
    </row>
    <row r="1143" spans="1:5" x14ac:dyDescent="0.25">
      <c r="A1143" s="1"/>
      <c r="B1143" s="1"/>
      <c r="C1143" s="1"/>
      <c r="D1143" s="1"/>
      <c r="E1143" s="1"/>
    </row>
    <row r="1144" spans="1:5" x14ac:dyDescent="0.25">
      <c r="A1144" s="1"/>
      <c r="B1144" s="1"/>
      <c r="C1144" s="1"/>
      <c r="D1144" s="1"/>
      <c r="E1144" s="1"/>
    </row>
    <row r="1145" spans="1:5" x14ac:dyDescent="0.25">
      <c r="A1145" s="1"/>
      <c r="B1145" s="1"/>
      <c r="C1145" s="1"/>
      <c r="D1145" s="1"/>
      <c r="E1145" s="1"/>
    </row>
    <row r="1146" spans="1:5" x14ac:dyDescent="0.25">
      <c r="A1146" s="1"/>
      <c r="B1146" s="1"/>
      <c r="C1146" s="1"/>
      <c r="D1146" s="1"/>
      <c r="E1146" s="1"/>
    </row>
    <row r="1147" spans="1:5" x14ac:dyDescent="0.25">
      <c r="A1147" s="1"/>
      <c r="B1147" s="1"/>
      <c r="C1147" s="1"/>
      <c r="D1147" s="1"/>
      <c r="E1147" s="1"/>
    </row>
    <row r="1148" spans="1:5" x14ac:dyDescent="0.25">
      <c r="A1148" s="1"/>
      <c r="B1148" s="1"/>
      <c r="C1148" s="1"/>
      <c r="D1148" s="1"/>
      <c r="E1148" s="1"/>
    </row>
    <row r="1149" spans="1:5" x14ac:dyDescent="0.25">
      <c r="A1149" s="1"/>
      <c r="B1149" s="1"/>
      <c r="C1149" s="1"/>
      <c r="D1149" s="1"/>
      <c r="E1149" s="1"/>
    </row>
    <row r="1150" spans="1:5" x14ac:dyDescent="0.25">
      <c r="A1150" s="1"/>
      <c r="B1150" s="1"/>
      <c r="C1150" s="1"/>
      <c r="D1150" s="1"/>
      <c r="E1150" s="1"/>
    </row>
    <row r="1151" spans="1:5" x14ac:dyDescent="0.25">
      <c r="A1151" s="1"/>
      <c r="B1151" s="1"/>
      <c r="C1151" s="1"/>
      <c r="D1151" s="1"/>
      <c r="E1151" s="1"/>
    </row>
    <row r="1152" spans="1:5" x14ac:dyDescent="0.25">
      <c r="A1152" s="1"/>
      <c r="B1152" s="1"/>
      <c r="C1152" s="1"/>
      <c r="D1152" s="1"/>
      <c r="E1152" s="1"/>
    </row>
    <row r="1153" spans="1:5" x14ac:dyDescent="0.25">
      <c r="A1153" s="1"/>
      <c r="B1153" s="1"/>
      <c r="C1153" s="1"/>
      <c r="D1153" s="1"/>
      <c r="E1153" s="1"/>
    </row>
    <row r="1154" spans="1:5" x14ac:dyDescent="0.25">
      <c r="A1154" s="1"/>
      <c r="B1154" s="1"/>
      <c r="C1154" s="1"/>
      <c r="D1154" s="1"/>
      <c r="E1154" s="1"/>
    </row>
    <row r="1155" spans="1:5" x14ac:dyDescent="0.25">
      <c r="A1155" s="1"/>
      <c r="B1155" s="1"/>
      <c r="C1155" s="1"/>
      <c r="D1155" s="1"/>
      <c r="E1155" s="1"/>
    </row>
    <row r="1156" spans="1:5" x14ac:dyDescent="0.25">
      <c r="A1156" s="1"/>
      <c r="B1156" s="1"/>
      <c r="C1156" s="1"/>
      <c r="D1156" s="1"/>
      <c r="E1156" s="1"/>
    </row>
    <row r="1157" spans="1:5" x14ac:dyDescent="0.25">
      <c r="A1157" s="1"/>
      <c r="B1157" s="1"/>
      <c r="C1157" s="1"/>
      <c r="D1157" s="1"/>
      <c r="E1157" s="1"/>
    </row>
    <row r="1158" spans="1:5" x14ac:dyDescent="0.25">
      <c r="A1158" s="1"/>
      <c r="B1158" s="1"/>
      <c r="C1158" s="1"/>
      <c r="D1158" s="1"/>
      <c r="E1158" s="1"/>
    </row>
    <row r="1159" spans="1:5" x14ac:dyDescent="0.25">
      <c r="A1159" s="1"/>
      <c r="B1159" s="1"/>
      <c r="C1159" s="1"/>
      <c r="D1159" s="1"/>
      <c r="E1159" s="1"/>
    </row>
    <row r="1160" spans="1:5" x14ac:dyDescent="0.25">
      <c r="A1160" s="1"/>
      <c r="B1160" s="1"/>
      <c r="C1160" s="1"/>
      <c r="D1160" s="1"/>
      <c r="E1160" s="1"/>
    </row>
    <row r="1161" spans="1:5" x14ac:dyDescent="0.25">
      <c r="A1161" s="1"/>
      <c r="B1161" s="1"/>
      <c r="C1161" s="1"/>
      <c r="D1161" s="1"/>
      <c r="E1161" s="1"/>
    </row>
    <row r="1162" spans="1:5" x14ac:dyDescent="0.25">
      <c r="A1162" s="1"/>
      <c r="B1162" s="1"/>
      <c r="C1162" s="1"/>
      <c r="D1162" s="1"/>
      <c r="E1162" s="1"/>
    </row>
    <row r="1163" spans="1:5" x14ac:dyDescent="0.25">
      <c r="A1163" s="1"/>
      <c r="B1163" s="1"/>
      <c r="C1163" s="1"/>
      <c r="D1163" s="1"/>
      <c r="E1163" s="1"/>
    </row>
    <row r="1164" spans="1:5" x14ac:dyDescent="0.25">
      <c r="A1164" s="1"/>
      <c r="B1164" s="1"/>
      <c r="C1164" s="1"/>
      <c r="D1164" s="1"/>
      <c r="E1164" s="1"/>
    </row>
    <row r="1165" spans="1:5" x14ac:dyDescent="0.25">
      <c r="A1165" s="1"/>
      <c r="B1165" s="1"/>
      <c r="C1165" s="1"/>
      <c r="D1165" s="1"/>
      <c r="E1165" s="1"/>
    </row>
    <row r="1166" spans="1:5" x14ac:dyDescent="0.25">
      <c r="A1166" s="1"/>
      <c r="B1166" s="1"/>
      <c r="C1166" s="1"/>
      <c r="D1166" s="1"/>
      <c r="E1166" s="1"/>
    </row>
    <row r="1167" spans="1:5" x14ac:dyDescent="0.25">
      <c r="A1167" s="1"/>
      <c r="B1167" s="1"/>
      <c r="C1167" s="1"/>
      <c r="D1167" s="1"/>
      <c r="E1167" s="1"/>
    </row>
    <row r="1168" spans="1:5" x14ac:dyDescent="0.25">
      <c r="A1168" s="1"/>
      <c r="B1168" s="1"/>
      <c r="C1168" s="1"/>
      <c r="D1168" s="1"/>
      <c r="E1168" s="1"/>
    </row>
    <row r="1169" spans="1:5" x14ac:dyDescent="0.25">
      <c r="A1169" s="1"/>
      <c r="B1169" s="1"/>
      <c r="C1169" s="1"/>
      <c r="D1169" s="1"/>
      <c r="E1169" s="1"/>
    </row>
    <row r="1170" spans="1:5" x14ac:dyDescent="0.25">
      <c r="A1170" s="1"/>
      <c r="B1170" s="1"/>
      <c r="C1170" s="1"/>
      <c r="D1170" s="1"/>
      <c r="E1170" s="1"/>
    </row>
    <row r="1171" spans="1:5" x14ac:dyDescent="0.25">
      <c r="A1171" s="1"/>
      <c r="B1171" s="1"/>
      <c r="C1171" s="1"/>
      <c r="D1171" s="1"/>
      <c r="E1171" s="1"/>
    </row>
    <row r="1172" spans="1:5" x14ac:dyDescent="0.25">
      <c r="A1172" s="1"/>
      <c r="B1172" s="1"/>
      <c r="C1172" s="1"/>
      <c r="D1172" s="1"/>
      <c r="E1172" s="1"/>
    </row>
    <row r="1173" spans="1:5" x14ac:dyDescent="0.25">
      <c r="A1173" s="1"/>
      <c r="B1173" s="1"/>
      <c r="C1173" s="1"/>
      <c r="D1173" s="1"/>
      <c r="E1173" s="1"/>
    </row>
    <row r="1174" spans="1:5" x14ac:dyDescent="0.25">
      <c r="A1174" s="1"/>
      <c r="B1174" s="1"/>
      <c r="C1174" s="1"/>
      <c r="D1174" s="1"/>
      <c r="E1174" s="1"/>
    </row>
    <row r="1175" spans="1:5" x14ac:dyDescent="0.25">
      <c r="A1175" s="1"/>
      <c r="B1175" s="1"/>
      <c r="C1175" s="1"/>
      <c r="D1175" s="1"/>
      <c r="E1175" s="1"/>
    </row>
    <row r="1176" spans="1:5" x14ac:dyDescent="0.25">
      <c r="A1176" s="1"/>
      <c r="B1176" s="1"/>
      <c r="C1176" s="1"/>
      <c r="D1176" s="1"/>
      <c r="E1176" s="1"/>
    </row>
    <row r="1177" spans="1:5" x14ac:dyDescent="0.25">
      <c r="A1177" s="1"/>
      <c r="B1177" s="1"/>
      <c r="C1177" s="1"/>
      <c r="D1177" s="1"/>
      <c r="E1177" s="1"/>
    </row>
    <row r="1178" spans="1:5" x14ac:dyDescent="0.25">
      <c r="A1178" s="1"/>
      <c r="B1178" s="1"/>
      <c r="C1178" s="1"/>
      <c r="D1178" s="1"/>
      <c r="E1178" s="1"/>
    </row>
    <row r="1179" spans="1:5" x14ac:dyDescent="0.25">
      <c r="A1179" s="1"/>
      <c r="B1179" s="1"/>
      <c r="C1179" s="1"/>
      <c r="D1179" s="1"/>
      <c r="E1179" s="1"/>
    </row>
    <row r="1180" spans="1:5" x14ac:dyDescent="0.25">
      <c r="A1180" s="1"/>
      <c r="B1180" s="1"/>
      <c r="C1180" s="1"/>
      <c r="D1180" s="1"/>
      <c r="E1180" s="1"/>
    </row>
    <row r="1181" spans="1:5" x14ac:dyDescent="0.25">
      <c r="A1181" s="1"/>
      <c r="B1181" s="1"/>
      <c r="C1181" s="1"/>
      <c r="D1181" s="1"/>
      <c r="E1181" s="1"/>
    </row>
    <row r="1182" spans="1:5" x14ac:dyDescent="0.25">
      <c r="A1182" s="1"/>
      <c r="B1182" s="1"/>
      <c r="C1182" s="1"/>
      <c r="D1182" s="1"/>
      <c r="E1182" s="1"/>
    </row>
    <row r="1183" spans="1:5" x14ac:dyDescent="0.25">
      <c r="A1183" s="1"/>
      <c r="B1183" s="1"/>
      <c r="C1183" s="1"/>
      <c r="D1183" s="1"/>
      <c r="E1183" s="1"/>
    </row>
    <row r="1184" spans="1:5" x14ac:dyDescent="0.25">
      <c r="A1184" s="1"/>
      <c r="B1184" s="1"/>
      <c r="C1184" s="1"/>
      <c r="D1184" s="1"/>
      <c r="E1184" s="1"/>
    </row>
    <row r="1185" spans="1:5" x14ac:dyDescent="0.25">
      <c r="A1185" s="1"/>
      <c r="B1185" s="1"/>
      <c r="C1185" s="1"/>
      <c r="D1185" s="1"/>
      <c r="E1185" s="1"/>
    </row>
    <row r="1186" spans="1:5" x14ac:dyDescent="0.25">
      <c r="A1186" s="1"/>
      <c r="B1186" s="1"/>
      <c r="C1186" s="1"/>
      <c r="D1186" s="1"/>
      <c r="E1186" s="1"/>
    </row>
    <row r="1187" spans="1:5" x14ac:dyDescent="0.25">
      <c r="A1187" s="1"/>
      <c r="B1187" s="1"/>
      <c r="C1187" s="1"/>
      <c r="D1187" s="1"/>
      <c r="E1187" s="1"/>
    </row>
    <row r="1188" spans="1:5" x14ac:dyDescent="0.25">
      <c r="A1188" s="1"/>
      <c r="B1188" s="1"/>
      <c r="C1188" s="1"/>
      <c r="D1188" s="1"/>
      <c r="E1188" s="1"/>
    </row>
    <row r="1189" spans="1:5" x14ac:dyDescent="0.25">
      <c r="A1189" s="1"/>
      <c r="B1189" s="1"/>
      <c r="C1189" s="1"/>
      <c r="D1189" s="1"/>
      <c r="E1189" s="1"/>
    </row>
    <row r="1190" spans="1:5" x14ac:dyDescent="0.25">
      <c r="A1190" s="1"/>
      <c r="B1190" s="1"/>
      <c r="C1190" s="1"/>
      <c r="D1190" s="1"/>
      <c r="E1190" s="1"/>
    </row>
    <row r="1191" spans="1:5" x14ac:dyDescent="0.25">
      <c r="A1191" s="1"/>
      <c r="B1191" s="1"/>
      <c r="C1191" s="1"/>
      <c r="D1191" s="1"/>
      <c r="E1191" s="1"/>
    </row>
    <row r="1192" spans="1:5" x14ac:dyDescent="0.25">
      <c r="A1192" s="1"/>
      <c r="B1192" s="1"/>
      <c r="C1192" s="1"/>
      <c r="D1192" s="1"/>
      <c r="E1192" s="1"/>
    </row>
    <row r="1193" spans="1:5" x14ac:dyDescent="0.25">
      <c r="A1193" s="1"/>
      <c r="B1193" s="1"/>
      <c r="C1193" s="1"/>
      <c r="D1193" s="1"/>
      <c r="E1193" s="1"/>
    </row>
    <row r="1194" spans="1:5" x14ac:dyDescent="0.25">
      <c r="A1194" s="1"/>
      <c r="B1194" s="1"/>
      <c r="C1194" s="1"/>
      <c r="D1194" s="1"/>
      <c r="E1194" s="1"/>
    </row>
    <row r="1195" spans="1:5" x14ac:dyDescent="0.25">
      <c r="A1195" s="1"/>
      <c r="B1195" s="1"/>
      <c r="C1195" s="1"/>
      <c r="D1195" s="1"/>
      <c r="E1195" s="1"/>
    </row>
    <row r="1196" spans="1:5" x14ac:dyDescent="0.25">
      <c r="A1196" s="1"/>
      <c r="B1196" s="1"/>
      <c r="C1196" s="1"/>
      <c r="D1196" s="1"/>
      <c r="E1196" s="1"/>
    </row>
    <row r="1197" spans="1:5" x14ac:dyDescent="0.25">
      <c r="A1197" s="1"/>
      <c r="B1197" s="1"/>
      <c r="C1197" s="1"/>
      <c r="D1197" s="1"/>
      <c r="E1197" s="1"/>
    </row>
    <row r="1198" spans="1:5" x14ac:dyDescent="0.25">
      <c r="A1198" s="1"/>
      <c r="B1198" s="1"/>
      <c r="C1198" s="1"/>
      <c r="D1198" s="1"/>
      <c r="E1198" s="1"/>
    </row>
    <row r="1199" spans="1:5" x14ac:dyDescent="0.25">
      <c r="A1199" s="1"/>
      <c r="B1199" s="1"/>
      <c r="C1199" s="1"/>
      <c r="D1199" s="1"/>
      <c r="E1199" s="1"/>
    </row>
    <row r="1200" spans="1:5" x14ac:dyDescent="0.25">
      <c r="A1200" s="1"/>
      <c r="B1200" s="1"/>
      <c r="C1200" s="1"/>
      <c r="D1200" s="1"/>
      <c r="E1200" s="1"/>
    </row>
    <row r="1201" spans="1:5" x14ac:dyDescent="0.25">
      <c r="A1201" s="1"/>
      <c r="B1201" s="1"/>
      <c r="C1201" s="1"/>
      <c r="D1201" s="1"/>
      <c r="E1201" s="1"/>
    </row>
    <row r="1202" spans="1:5" x14ac:dyDescent="0.25">
      <c r="A1202" s="1"/>
      <c r="B1202" s="1"/>
      <c r="C1202" s="1"/>
      <c r="D1202" s="1"/>
      <c r="E1202" s="1"/>
    </row>
    <row r="1203" spans="1:5" x14ac:dyDescent="0.25">
      <c r="A1203" s="1"/>
      <c r="B1203" s="1"/>
      <c r="C1203" s="1"/>
      <c r="D1203" s="1"/>
      <c r="E1203" s="1"/>
    </row>
    <row r="1204" spans="1:5" x14ac:dyDescent="0.25">
      <c r="A1204" s="1"/>
      <c r="B1204" s="1"/>
      <c r="C1204" s="1"/>
      <c r="D1204" s="1"/>
      <c r="E1204" s="1"/>
    </row>
    <row r="1205" spans="1:5" x14ac:dyDescent="0.25">
      <c r="A1205" s="1"/>
      <c r="B1205" s="1"/>
      <c r="C1205" s="1"/>
      <c r="D1205" s="1"/>
      <c r="E1205" s="1"/>
    </row>
    <row r="1206" spans="1:5" x14ac:dyDescent="0.25">
      <c r="A1206" s="1"/>
      <c r="B1206" s="1"/>
      <c r="C1206" s="1"/>
      <c r="D1206" s="1"/>
      <c r="E1206" s="1"/>
    </row>
    <row r="1207" spans="1:5" x14ac:dyDescent="0.25">
      <c r="A1207" s="1"/>
      <c r="B1207" s="1"/>
      <c r="C1207" s="1"/>
      <c r="D1207" s="1"/>
      <c r="E1207" s="1"/>
    </row>
    <row r="1208" spans="1:5" x14ac:dyDescent="0.25">
      <c r="A1208" s="1"/>
      <c r="B1208" s="1"/>
      <c r="C1208" s="1"/>
      <c r="D1208" s="1"/>
      <c r="E1208" s="1"/>
    </row>
    <row r="1209" spans="1:5" x14ac:dyDescent="0.25">
      <c r="A1209" s="1"/>
      <c r="B1209" s="1"/>
      <c r="C1209" s="1"/>
      <c r="D1209" s="1"/>
      <c r="E1209" s="1"/>
    </row>
    <row r="1210" spans="1:5" x14ac:dyDescent="0.25">
      <c r="A1210" s="1"/>
      <c r="B1210" s="1"/>
      <c r="C1210" s="1"/>
      <c r="D1210" s="1"/>
      <c r="E1210" s="1"/>
    </row>
    <row r="1211" spans="1:5" x14ac:dyDescent="0.25">
      <c r="A1211" s="1"/>
      <c r="B1211" s="1"/>
      <c r="C1211" s="1"/>
      <c r="D1211" s="1"/>
      <c r="E1211" s="1"/>
    </row>
    <row r="1212" spans="1:5" x14ac:dyDescent="0.25">
      <c r="A1212" s="1"/>
      <c r="B1212" s="1"/>
      <c r="C1212" s="1"/>
      <c r="D1212" s="1"/>
      <c r="E1212" s="1"/>
    </row>
    <row r="1213" spans="1:5" x14ac:dyDescent="0.25">
      <c r="A1213" s="1"/>
      <c r="B1213" s="1"/>
      <c r="C1213" s="1"/>
      <c r="D1213" s="1"/>
      <c r="E1213" s="1"/>
    </row>
    <row r="1214" spans="1:5" x14ac:dyDescent="0.25">
      <c r="A1214" s="1"/>
      <c r="B1214" s="1"/>
      <c r="C1214" s="1"/>
      <c r="D1214" s="1"/>
      <c r="E1214" s="1"/>
    </row>
    <row r="1215" spans="1:5" x14ac:dyDescent="0.25">
      <c r="A1215" s="1"/>
      <c r="B1215" s="1"/>
      <c r="C1215" s="1"/>
      <c r="D1215" s="1"/>
      <c r="E1215" s="1"/>
    </row>
    <row r="1216" spans="1:5" x14ac:dyDescent="0.25">
      <c r="A1216" s="1"/>
      <c r="B1216" s="1"/>
      <c r="C1216" s="1"/>
      <c r="D1216" s="1"/>
      <c r="E1216" s="1"/>
    </row>
    <row r="1217" spans="1:5" x14ac:dyDescent="0.25">
      <c r="A1217" s="1"/>
      <c r="B1217" s="1"/>
      <c r="C1217" s="1"/>
      <c r="D1217" s="1"/>
      <c r="E1217" s="1"/>
    </row>
    <row r="1218" spans="1:5" x14ac:dyDescent="0.25">
      <c r="A1218" s="1"/>
      <c r="B1218" s="1"/>
      <c r="C1218" s="1"/>
      <c r="D1218" s="1"/>
      <c r="E1218" s="1"/>
    </row>
    <row r="1219" spans="1:5" x14ac:dyDescent="0.25">
      <c r="A1219" s="1"/>
      <c r="B1219" s="1"/>
      <c r="C1219" s="1"/>
      <c r="D1219" s="1"/>
      <c r="E1219" s="1"/>
    </row>
    <row r="1220" spans="1:5" x14ac:dyDescent="0.25">
      <c r="A1220" s="1"/>
      <c r="B1220" s="1"/>
      <c r="C1220" s="1"/>
      <c r="D1220" s="1"/>
      <c r="E1220" s="1"/>
    </row>
    <row r="1221" spans="1:5" x14ac:dyDescent="0.25">
      <c r="A1221" s="1"/>
      <c r="B1221" s="1"/>
      <c r="C1221" s="1"/>
      <c r="D1221" s="1"/>
      <c r="E1221" s="1"/>
    </row>
    <row r="1222" spans="1:5" x14ac:dyDescent="0.25">
      <c r="A1222" s="1"/>
      <c r="B1222" s="1"/>
      <c r="C1222" s="1"/>
      <c r="D1222" s="1"/>
      <c r="E1222" s="1"/>
    </row>
    <row r="1223" spans="1:5" x14ac:dyDescent="0.25">
      <c r="A1223" s="1"/>
      <c r="B1223" s="1"/>
      <c r="C1223" s="1"/>
      <c r="D1223" s="1"/>
      <c r="E1223" s="1"/>
    </row>
    <row r="1224" spans="1:5" x14ac:dyDescent="0.25">
      <c r="A1224" s="1"/>
      <c r="B1224" s="1"/>
      <c r="C1224" s="1"/>
      <c r="D1224" s="1"/>
      <c r="E1224" s="1"/>
    </row>
    <row r="1225" spans="1:5" x14ac:dyDescent="0.25">
      <c r="A1225" s="1"/>
      <c r="B1225" s="1"/>
      <c r="C1225" s="1"/>
      <c r="D1225" s="1"/>
      <c r="E1225" s="1"/>
    </row>
    <row r="1226" spans="1:5" x14ac:dyDescent="0.25">
      <c r="A1226" s="1"/>
      <c r="B1226" s="1"/>
      <c r="C1226" s="1"/>
      <c r="D1226" s="1"/>
      <c r="E1226" s="1"/>
    </row>
    <row r="1227" spans="1:5" x14ac:dyDescent="0.25">
      <c r="A1227" s="1"/>
      <c r="B1227" s="1"/>
      <c r="C1227" s="1"/>
      <c r="D1227" s="1"/>
      <c r="E1227" s="1"/>
    </row>
    <row r="1228" spans="1:5" x14ac:dyDescent="0.25">
      <c r="A1228" s="1"/>
      <c r="B1228" s="1"/>
      <c r="C1228" s="1"/>
      <c r="D1228" s="1"/>
      <c r="E1228" s="1"/>
    </row>
    <row r="1229" spans="1:5" x14ac:dyDescent="0.25">
      <c r="A1229" s="1"/>
      <c r="B1229" s="1"/>
      <c r="C1229" s="1"/>
      <c r="D1229" s="1"/>
      <c r="E1229" s="1"/>
    </row>
    <row r="1230" spans="1:5" x14ac:dyDescent="0.25">
      <c r="A1230" s="1"/>
      <c r="B1230" s="1"/>
      <c r="C1230" s="1"/>
      <c r="D1230" s="1"/>
      <c r="E1230" s="1"/>
    </row>
    <row r="1231" spans="1:5" x14ac:dyDescent="0.25">
      <c r="A1231" s="1"/>
      <c r="B1231" s="1"/>
      <c r="C1231" s="1"/>
      <c r="D1231" s="1"/>
      <c r="E1231" s="1"/>
    </row>
    <row r="1232" spans="1:5" x14ac:dyDescent="0.25">
      <c r="A1232" s="1"/>
      <c r="B1232" s="1"/>
      <c r="C1232" s="1"/>
      <c r="D1232" s="1"/>
      <c r="E1232" s="1"/>
    </row>
    <row r="1233" spans="1:5" x14ac:dyDescent="0.25">
      <c r="A1233" s="1"/>
      <c r="B1233" s="1"/>
      <c r="C1233" s="1"/>
      <c r="D1233" s="1"/>
      <c r="E1233" s="1"/>
    </row>
    <row r="1234" spans="1:5" x14ac:dyDescent="0.25">
      <c r="A1234" s="1"/>
      <c r="B1234" s="1"/>
      <c r="C1234" s="1"/>
      <c r="D1234" s="1"/>
      <c r="E1234" s="1"/>
    </row>
    <row r="1235" spans="1:5" x14ac:dyDescent="0.25">
      <c r="A1235" s="1"/>
      <c r="B1235" s="1"/>
      <c r="C1235" s="1"/>
      <c r="D1235" s="1"/>
      <c r="E1235" s="1"/>
    </row>
    <row r="1236" spans="1:5" x14ac:dyDescent="0.25">
      <c r="A1236" s="1"/>
      <c r="B1236" s="1"/>
      <c r="C1236" s="1"/>
      <c r="D1236" s="1"/>
      <c r="E1236" s="1"/>
    </row>
    <row r="1237" spans="1:5" x14ac:dyDescent="0.25">
      <c r="A1237" s="1"/>
      <c r="B1237" s="1"/>
      <c r="C1237" s="1"/>
      <c r="D1237" s="1"/>
      <c r="E1237" s="1"/>
    </row>
    <row r="1238" spans="1:5" x14ac:dyDescent="0.25">
      <c r="A1238" s="1"/>
      <c r="B1238" s="1"/>
      <c r="C1238" s="1"/>
      <c r="D1238" s="1"/>
      <c r="E1238" s="1"/>
    </row>
    <row r="1239" spans="1:5" x14ac:dyDescent="0.25">
      <c r="A1239" s="1"/>
      <c r="B1239" s="1"/>
      <c r="C1239" s="1"/>
      <c r="D1239" s="1"/>
      <c r="E1239" s="1"/>
    </row>
    <row r="1240" spans="1:5" x14ac:dyDescent="0.25">
      <c r="A1240" s="1"/>
      <c r="B1240" s="1"/>
      <c r="C1240" s="1"/>
      <c r="D1240" s="1"/>
      <c r="E1240" s="1"/>
    </row>
    <row r="1241" spans="1:5" x14ac:dyDescent="0.25">
      <c r="A1241" s="1"/>
      <c r="B1241" s="1"/>
      <c r="C1241" s="1"/>
      <c r="D1241" s="1"/>
      <c r="E1241" s="1"/>
    </row>
    <row r="1242" spans="1:5" x14ac:dyDescent="0.25">
      <c r="A1242" s="1"/>
      <c r="B1242" s="1"/>
      <c r="C1242" s="1"/>
      <c r="D1242" s="1"/>
      <c r="E1242" s="1"/>
    </row>
    <row r="1243" spans="1:5" x14ac:dyDescent="0.25">
      <c r="A1243" s="1"/>
      <c r="B1243" s="1"/>
      <c r="C1243" s="1"/>
      <c r="D1243" s="1"/>
      <c r="E1243" s="1"/>
    </row>
    <row r="1244" spans="1:5" x14ac:dyDescent="0.25">
      <c r="A1244" s="1"/>
      <c r="B1244" s="1"/>
      <c r="C1244" s="1"/>
      <c r="D1244" s="1"/>
      <c r="E1244" s="1"/>
    </row>
    <row r="1245" spans="1:5" x14ac:dyDescent="0.25">
      <c r="A1245" s="1"/>
      <c r="B1245" s="1"/>
      <c r="C1245" s="1"/>
      <c r="D1245" s="1"/>
      <c r="E1245" s="1"/>
    </row>
    <row r="1246" spans="1:5" x14ac:dyDescent="0.25">
      <c r="A1246" s="1"/>
      <c r="B1246" s="1"/>
      <c r="C1246" s="1"/>
      <c r="D1246" s="1"/>
      <c r="E1246" s="1"/>
    </row>
    <row r="1247" spans="1:5" x14ac:dyDescent="0.25">
      <c r="A1247" s="1"/>
      <c r="B1247" s="1"/>
      <c r="C1247" s="1"/>
      <c r="D1247" s="1"/>
      <c r="E1247" s="1"/>
    </row>
    <row r="1248" spans="1:5" x14ac:dyDescent="0.25">
      <c r="A1248" s="1"/>
      <c r="B1248" s="1"/>
      <c r="C1248" s="1"/>
      <c r="D1248" s="1"/>
      <c r="E1248" s="1"/>
    </row>
    <row r="1249" spans="1:5" x14ac:dyDescent="0.25">
      <c r="A1249" s="1"/>
      <c r="B1249" s="1"/>
      <c r="C1249" s="1"/>
      <c r="D1249" s="1"/>
      <c r="E1249" s="1"/>
    </row>
    <row r="1250" spans="1:5" x14ac:dyDescent="0.25">
      <c r="A1250" s="1"/>
      <c r="B1250" s="1"/>
      <c r="C1250" s="1"/>
      <c r="D1250" s="1"/>
      <c r="E1250" s="1"/>
    </row>
    <row r="1251" spans="1:5" x14ac:dyDescent="0.25">
      <c r="A1251" s="1"/>
      <c r="B1251" s="1"/>
      <c r="C1251" s="1"/>
      <c r="D1251" s="1"/>
      <c r="E1251" s="1"/>
    </row>
    <row r="1252" spans="1:5" x14ac:dyDescent="0.25">
      <c r="A1252" s="1"/>
      <c r="B1252" s="1"/>
      <c r="C1252" s="1"/>
      <c r="D1252" s="1"/>
      <c r="E1252" s="1"/>
    </row>
    <row r="1253" spans="1:5" x14ac:dyDescent="0.25">
      <c r="A1253" s="1"/>
      <c r="B1253" s="1"/>
      <c r="C1253" s="1"/>
      <c r="D1253" s="1"/>
      <c r="E1253" s="1"/>
    </row>
    <row r="1254" spans="1:5" x14ac:dyDescent="0.25">
      <c r="A1254" s="1"/>
      <c r="B1254" s="1"/>
      <c r="C1254" s="1"/>
      <c r="D1254" s="1"/>
      <c r="E1254" s="1"/>
    </row>
    <row r="1255" spans="1:5" x14ac:dyDescent="0.25">
      <c r="A1255" s="1"/>
      <c r="B1255" s="1"/>
      <c r="C1255" s="1"/>
      <c r="D1255" s="1"/>
      <c r="E1255" s="1"/>
    </row>
    <row r="1256" spans="1:5" x14ac:dyDescent="0.25">
      <c r="A1256" s="1"/>
      <c r="B1256" s="1"/>
      <c r="C1256" s="1"/>
      <c r="D1256" s="1"/>
      <c r="E1256" s="1"/>
    </row>
    <row r="1257" spans="1:5" x14ac:dyDescent="0.25">
      <c r="A1257" s="1"/>
      <c r="B1257" s="1"/>
      <c r="C1257" s="1"/>
      <c r="D1257" s="1"/>
      <c r="E1257" s="1"/>
    </row>
    <row r="1258" spans="1:5" x14ac:dyDescent="0.25">
      <c r="A1258" s="1"/>
      <c r="B1258" s="1"/>
      <c r="C1258" s="1"/>
      <c r="D1258" s="1"/>
      <c r="E1258" s="1"/>
    </row>
    <row r="1259" spans="1:5" x14ac:dyDescent="0.25">
      <c r="A1259" s="1"/>
      <c r="B1259" s="1"/>
      <c r="C1259" s="1"/>
      <c r="D1259" s="1"/>
      <c r="E1259" s="1"/>
    </row>
    <row r="1260" spans="1:5" x14ac:dyDescent="0.25">
      <c r="A1260" s="1"/>
      <c r="B1260" s="1"/>
      <c r="C1260" s="1"/>
      <c r="D1260" s="1"/>
      <c r="E1260" s="1"/>
    </row>
    <row r="1261" spans="1:5" x14ac:dyDescent="0.25">
      <c r="A1261" s="1"/>
      <c r="B1261" s="1"/>
      <c r="C1261" s="1"/>
      <c r="D1261" s="1"/>
      <c r="E1261" s="1"/>
    </row>
    <row r="1262" spans="1:5" x14ac:dyDescent="0.25">
      <c r="A1262" s="1"/>
      <c r="B1262" s="1"/>
      <c r="C1262" s="1"/>
      <c r="D1262" s="1"/>
      <c r="E1262" s="1"/>
    </row>
    <row r="1263" spans="1:5" x14ac:dyDescent="0.25">
      <c r="A1263" s="1"/>
      <c r="B1263" s="1"/>
      <c r="C1263" s="1"/>
      <c r="D1263" s="1"/>
      <c r="E1263" s="1"/>
    </row>
    <row r="1264" spans="1:5" x14ac:dyDescent="0.25">
      <c r="A1264" s="1"/>
      <c r="B1264" s="1"/>
      <c r="C1264" s="1"/>
      <c r="D1264" s="1"/>
      <c r="E1264" s="1"/>
    </row>
    <row r="1265" spans="1:5" x14ac:dyDescent="0.25">
      <c r="A1265" s="1"/>
      <c r="B1265" s="1"/>
      <c r="C1265" s="1"/>
      <c r="D1265" s="1"/>
      <c r="E1265" s="1"/>
    </row>
    <row r="1266" spans="1:5" x14ac:dyDescent="0.25">
      <c r="A1266" s="1"/>
      <c r="B1266" s="1"/>
      <c r="C1266" s="1"/>
      <c r="D1266" s="1"/>
      <c r="E1266" s="1"/>
    </row>
    <row r="1267" spans="1:5" x14ac:dyDescent="0.25">
      <c r="A1267" s="1"/>
      <c r="B1267" s="1"/>
      <c r="C1267" s="1"/>
      <c r="D1267" s="1"/>
      <c r="E1267" s="1"/>
    </row>
    <row r="1268" spans="1:5" x14ac:dyDescent="0.25">
      <c r="A1268" s="1"/>
      <c r="B1268" s="1"/>
      <c r="C1268" s="1"/>
      <c r="D1268" s="1"/>
      <c r="E1268" s="1"/>
    </row>
    <row r="1269" spans="1:5" x14ac:dyDescent="0.25">
      <c r="A1269" s="1"/>
      <c r="B1269" s="1"/>
      <c r="C1269" s="1"/>
      <c r="D1269" s="1"/>
      <c r="E1269" s="1"/>
    </row>
    <row r="1270" spans="1:5" x14ac:dyDescent="0.25">
      <c r="A1270" s="1"/>
      <c r="B1270" s="1"/>
      <c r="C1270" s="1"/>
      <c r="D1270" s="1"/>
      <c r="E1270" s="1"/>
    </row>
    <row r="1271" spans="1:5" x14ac:dyDescent="0.25">
      <c r="A1271" s="1"/>
      <c r="B1271" s="1"/>
      <c r="C1271" s="1"/>
      <c r="D1271" s="1"/>
      <c r="E1271" s="1"/>
    </row>
    <row r="1272" spans="1:5" x14ac:dyDescent="0.25">
      <c r="A1272" s="1"/>
      <c r="B1272" s="1"/>
      <c r="C1272" s="1"/>
      <c r="D1272" s="1"/>
      <c r="E1272" s="1"/>
    </row>
    <row r="1273" spans="1:5" x14ac:dyDescent="0.25">
      <c r="A1273" s="1"/>
      <c r="B1273" s="1"/>
      <c r="C1273" s="1"/>
      <c r="D1273" s="1"/>
      <c r="E1273" s="1"/>
    </row>
    <row r="1274" spans="1:5" x14ac:dyDescent="0.25">
      <c r="A1274" s="1"/>
      <c r="B1274" s="1"/>
      <c r="C1274" s="1"/>
      <c r="D1274" s="1"/>
      <c r="E1274" s="1"/>
    </row>
    <row r="1275" spans="1:5" x14ac:dyDescent="0.25">
      <c r="A1275" s="1"/>
      <c r="B1275" s="1"/>
      <c r="C1275" s="1"/>
      <c r="D1275" s="1"/>
      <c r="E1275" s="1"/>
    </row>
    <row r="1276" spans="1:5" x14ac:dyDescent="0.25">
      <c r="A1276" s="1"/>
      <c r="B1276" s="1"/>
      <c r="C1276" s="1"/>
      <c r="D1276" s="1"/>
      <c r="E1276" s="1"/>
    </row>
    <row r="1277" spans="1:5" x14ac:dyDescent="0.25">
      <c r="A1277" s="1"/>
      <c r="B1277" s="1"/>
      <c r="C1277" s="1"/>
      <c r="D1277" s="1"/>
      <c r="E1277" s="1"/>
    </row>
    <row r="1278" spans="1:5" x14ac:dyDescent="0.25">
      <c r="A1278" s="1"/>
      <c r="B1278" s="1"/>
      <c r="C1278" s="1"/>
      <c r="D1278" s="1"/>
      <c r="E1278" s="1"/>
    </row>
    <row r="1279" spans="1:5" x14ac:dyDescent="0.25">
      <c r="A1279" s="1"/>
      <c r="B1279" s="1"/>
      <c r="C1279" s="1"/>
      <c r="D1279" s="1"/>
      <c r="E1279" s="1"/>
    </row>
    <row r="1280" spans="1:5" x14ac:dyDescent="0.25">
      <c r="A1280" s="1"/>
      <c r="B1280" s="1"/>
      <c r="C1280" s="1"/>
      <c r="D1280" s="1"/>
      <c r="E1280" s="1"/>
    </row>
    <row r="1281" spans="1:5" x14ac:dyDescent="0.25">
      <c r="A1281" s="1"/>
      <c r="B1281" s="1"/>
      <c r="C1281" s="1"/>
      <c r="D1281" s="1"/>
      <c r="E1281" s="1"/>
    </row>
    <row r="1282" spans="1:5" x14ac:dyDescent="0.25">
      <c r="A1282" s="1"/>
      <c r="B1282" s="1"/>
      <c r="C1282" s="1"/>
      <c r="D1282" s="1"/>
      <c r="E1282" s="1"/>
    </row>
    <row r="1283" spans="1:5" x14ac:dyDescent="0.25">
      <c r="A1283" s="1"/>
      <c r="B1283" s="1"/>
      <c r="C1283" s="1"/>
      <c r="D1283" s="1"/>
      <c r="E1283" s="1"/>
    </row>
    <row r="1284" spans="1:5" x14ac:dyDescent="0.25">
      <c r="A1284" s="1"/>
      <c r="B1284" s="1"/>
      <c r="C1284" s="1"/>
      <c r="D1284" s="1"/>
      <c r="E1284" s="1"/>
    </row>
    <row r="1285" spans="1:5" x14ac:dyDescent="0.25">
      <c r="A1285" s="1"/>
      <c r="B1285" s="1"/>
      <c r="C1285" s="1"/>
      <c r="D1285" s="1"/>
      <c r="E1285" s="1"/>
    </row>
    <row r="1286" spans="1:5" x14ac:dyDescent="0.25">
      <c r="A1286" s="1"/>
      <c r="B1286" s="1"/>
      <c r="C1286" s="1"/>
      <c r="D1286" s="1"/>
      <c r="E1286" s="1"/>
    </row>
    <row r="1287" spans="1:5" x14ac:dyDescent="0.25">
      <c r="A1287" s="1"/>
      <c r="B1287" s="1"/>
      <c r="C1287" s="1"/>
      <c r="D1287" s="1"/>
      <c r="E1287" s="1"/>
    </row>
    <row r="1288" spans="1:5" x14ac:dyDescent="0.25">
      <c r="A1288" s="1"/>
      <c r="B1288" s="1"/>
      <c r="C1288" s="1"/>
      <c r="D1288" s="1"/>
      <c r="E1288" s="1"/>
    </row>
    <row r="1289" spans="1:5" x14ac:dyDescent="0.25">
      <c r="A1289" s="1"/>
      <c r="B1289" s="1"/>
      <c r="C1289" s="1"/>
      <c r="D1289" s="1"/>
      <c r="E1289" s="1"/>
    </row>
    <row r="1290" spans="1:5" x14ac:dyDescent="0.25">
      <c r="A1290" s="1"/>
      <c r="B1290" s="1"/>
      <c r="C1290" s="1"/>
      <c r="D1290" s="1"/>
      <c r="E1290" s="1"/>
    </row>
    <row r="1291" spans="1:5" x14ac:dyDescent="0.25">
      <c r="A1291" s="1"/>
      <c r="B1291" s="1"/>
      <c r="C1291" s="1"/>
      <c r="D1291" s="1"/>
      <c r="E1291" s="1"/>
    </row>
    <row r="1292" spans="1:5" x14ac:dyDescent="0.25">
      <c r="A1292" s="1"/>
      <c r="B1292" s="1"/>
      <c r="C1292" s="1"/>
      <c r="D1292" s="1"/>
      <c r="E1292" s="1"/>
    </row>
    <row r="1293" spans="1:5" x14ac:dyDescent="0.25">
      <c r="A1293" s="1"/>
      <c r="B1293" s="1"/>
      <c r="C1293" s="1"/>
      <c r="D1293" s="1"/>
      <c r="E1293" s="1"/>
    </row>
    <row r="1294" spans="1:5" x14ac:dyDescent="0.25">
      <c r="A1294" s="1"/>
      <c r="B1294" s="1"/>
      <c r="C1294" s="1"/>
      <c r="D1294" s="1"/>
      <c r="E1294" s="1"/>
    </row>
    <row r="1295" spans="1:5" x14ac:dyDescent="0.25">
      <c r="A1295" s="1"/>
      <c r="B1295" s="1"/>
      <c r="C1295" s="1"/>
      <c r="D1295" s="1"/>
      <c r="E1295" s="1"/>
    </row>
    <row r="1296" spans="1:5" x14ac:dyDescent="0.25">
      <c r="A1296" s="1"/>
      <c r="B1296" s="1"/>
      <c r="C1296" s="1"/>
      <c r="D1296" s="1"/>
      <c r="E1296" s="1"/>
    </row>
    <row r="1297" spans="1:5" x14ac:dyDescent="0.25">
      <c r="A1297" s="1"/>
      <c r="B1297" s="1"/>
      <c r="C1297" s="1"/>
      <c r="D1297" s="1"/>
      <c r="E1297" s="1"/>
    </row>
    <row r="1298" spans="1:5" x14ac:dyDescent="0.25">
      <c r="A1298" s="1"/>
      <c r="B1298" s="1"/>
      <c r="C1298" s="1"/>
      <c r="D1298" s="1"/>
      <c r="E1298" s="1"/>
    </row>
    <row r="1299" spans="1:5" x14ac:dyDescent="0.25">
      <c r="A1299" s="1"/>
      <c r="B1299" s="1"/>
      <c r="C1299" s="1"/>
      <c r="D1299" s="1"/>
      <c r="E1299" s="1"/>
    </row>
    <row r="1300" spans="1:5" x14ac:dyDescent="0.25">
      <c r="A1300" s="1"/>
      <c r="B1300" s="1"/>
      <c r="C1300" s="1"/>
      <c r="D1300" s="1"/>
      <c r="E1300" s="1"/>
    </row>
    <row r="1301" spans="1:5" x14ac:dyDescent="0.25">
      <c r="A1301" s="1"/>
      <c r="B1301" s="1"/>
      <c r="C1301" s="1"/>
      <c r="D1301" s="1"/>
      <c r="E1301" s="1"/>
    </row>
    <row r="1302" spans="1:5" x14ac:dyDescent="0.25">
      <c r="A1302" s="1"/>
      <c r="B1302" s="1"/>
      <c r="C1302" s="1"/>
      <c r="D1302" s="1"/>
      <c r="E1302" s="1"/>
    </row>
    <row r="1303" spans="1:5" x14ac:dyDescent="0.25">
      <c r="A1303" s="1"/>
      <c r="B1303" s="1"/>
      <c r="C1303" s="1"/>
      <c r="D1303" s="1"/>
      <c r="E1303" s="1"/>
    </row>
    <row r="1304" spans="1:5" x14ac:dyDescent="0.25">
      <c r="A1304" s="1"/>
      <c r="B1304" s="1"/>
      <c r="C1304" s="1"/>
      <c r="D1304" s="1"/>
      <c r="E1304" s="1"/>
    </row>
    <row r="1305" spans="1:5" x14ac:dyDescent="0.25">
      <c r="A1305" s="1"/>
      <c r="B1305" s="1"/>
      <c r="C1305" s="1"/>
      <c r="D1305" s="1"/>
      <c r="E1305" s="1"/>
    </row>
    <row r="1306" spans="1:5" x14ac:dyDescent="0.25">
      <c r="A1306" s="1"/>
      <c r="B1306" s="1"/>
      <c r="C1306" s="1"/>
      <c r="D1306" s="1"/>
      <c r="E1306" s="1"/>
    </row>
    <row r="1307" spans="1:5" x14ac:dyDescent="0.25">
      <c r="A1307" s="1"/>
      <c r="B1307" s="1"/>
      <c r="C1307" s="1"/>
      <c r="D1307" s="1"/>
      <c r="E1307" s="1"/>
    </row>
    <row r="1308" spans="1:5" x14ac:dyDescent="0.25">
      <c r="A1308" s="1"/>
      <c r="B1308" s="1"/>
      <c r="C1308" s="1"/>
      <c r="D1308" s="1"/>
      <c r="E1308" s="1"/>
    </row>
    <row r="1309" spans="1:5" x14ac:dyDescent="0.25">
      <c r="A1309" s="1"/>
      <c r="B1309" s="1"/>
      <c r="C1309" s="1"/>
      <c r="D1309" s="1"/>
      <c r="E1309" s="1"/>
    </row>
    <row r="1310" spans="1:5" x14ac:dyDescent="0.25">
      <c r="A1310" s="1"/>
      <c r="B1310" s="1"/>
      <c r="C1310" s="1"/>
      <c r="D1310" s="1"/>
      <c r="E1310" s="1"/>
    </row>
    <row r="1311" spans="1:5" x14ac:dyDescent="0.25">
      <c r="A1311" s="1"/>
      <c r="B1311" s="1"/>
      <c r="C1311" s="1"/>
      <c r="D1311" s="1"/>
      <c r="E1311" s="1"/>
    </row>
    <row r="1312" spans="1:5" x14ac:dyDescent="0.25">
      <c r="A1312" s="1"/>
      <c r="B1312" s="1"/>
      <c r="C1312" s="1"/>
      <c r="D1312" s="1"/>
      <c r="E1312" s="1"/>
    </row>
    <row r="1313" spans="1:5" x14ac:dyDescent="0.25">
      <c r="A1313" s="1"/>
      <c r="B1313" s="1"/>
      <c r="C1313" s="1"/>
      <c r="D1313" s="1"/>
      <c r="E1313" s="1"/>
    </row>
    <row r="1314" spans="1:5" x14ac:dyDescent="0.25">
      <c r="A1314" s="1"/>
      <c r="B1314" s="1"/>
      <c r="C1314" s="1"/>
      <c r="D1314" s="1"/>
      <c r="E1314" s="1"/>
    </row>
    <row r="1315" spans="1:5" x14ac:dyDescent="0.25">
      <c r="A1315" s="1"/>
      <c r="B1315" s="1"/>
      <c r="C1315" s="1"/>
      <c r="D1315" s="1"/>
      <c r="E1315" s="1"/>
    </row>
    <row r="1316" spans="1:5" x14ac:dyDescent="0.25">
      <c r="A1316" s="1"/>
      <c r="B1316" s="1"/>
      <c r="C1316" s="1"/>
      <c r="D1316" s="1"/>
      <c r="E1316" s="1"/>
    </row>
    <row r="1317" spans="1:5" x14ac:dyDescent="0.25">
      <c r="A1317" s="1"/>
      <c r="B1317" s="1"/>
      <c r="C1317" s="1"/>
      <c r="D1317" s="1"/>
      <c r="E1317" s="1"/>
    </row>
    <row r="1318" spans="1:5" x14ac:dyDescent="0.25">
      <c r="A1318" s="1"/>
      <c r="B1318" s="1"/>
      <c r="C1318" s="1"/>
      <c r="D1318" s="1"/>
      <c r="E1318" s="1"/>
    </row>
    <row r="1319" spans="1:5" x14ac:dyDescent="0.25">
      <c r="A1319" s="1"/>
      <c r="B1319" s="1"/>
      <c r="C1319" s="1"/>
      <c r="D1319" s="1"/>
      <c r="E1319" s="1"/>
    </row>
    <row r="1320" spans="1:5" x14ac:dyDescent="0.25">
      <c r="A1320" s="1"/>
      <c r="B1320" s="1"/>
      <c r="C1320" s="1"/>
      <c r="D1320" s="1"/>
      <c r="E1320" s="1"/>
    </row>
    <row r="1321" spans="1:5" x14ac:dyDescent="0.25">
      <c r="A1321" s="1"/>
      <c r="B1321" s="1"/>
      <c r="C1321" s="1"/>
      <c r="D1321" s="1"/>
      <c r="E1321" s="1"/>
    </row>
    <row r="1322" spans="1:5" x14ac:dyDescent="0.25">
      <c r="A1322" s="1"/>
      <c r="B1322" s="1"/>
      <c r="C1322" s="1"/>
      <c r="D1322" s="1"/>
      <c r="E1322" s="1"/>
    </row>
    <row r="1323" spans="1:5" x14ac:dyDescent="0.25">
      <c r="A1323" s="1"/>
      <c r="B1323" s="1"/>
      <c r="C1323" s="1"/>
      <c r="D1323" s="1"/>
      <c r="E1323" s="1"/>
    </row>
    <row r="1324" spans="1:5" x14ac:dyDescent="0.25">
      <c r="A1324" s="1"/>
      <c r="B1324" s="1"/>
      <c r="C1324" s="1"/>
      <c r="D1324" s="1"/>
      <c r="E1324" s="1"/>
    </row>
    <row r="1325" spans="1:5" x14ac:dyDescent="0.25">
      <c r="A1325" s="1"/>
      <c r="B1325" s="1"/>
      <c r="C1325" s="1"/>
      <c r="D1325" s="1"/>
      <c r="E1325" s="1"/>
    </row>
    <row r="1326" spans="1:5" x14ac:dyDescent="0.25">
      <c r="A1326" s="1"/>
      <c r="B1326" s="1"/>
      <c r="C1326" s="1"/>
      <c r="D1326" s="1"/>
      <c r="E1326" s="1"/>
    </row>
    <row r="1327" spans="1:5" x14ac:dyDescent="0.25">
      <c r="A1327" s="1"/>
      <c r="B1327" s="1"/>
      <c r="C1327" s="1"/>
      <c r="D1327" s="1"/>
      <c r="E1327" s="1"/>
    </row>
    <row r="1328" spans="1:5" x14ac:dyDescent="0.25">
      <c r="A1328" s="1"/>
      <c r="B1328" s="1"/>
      <c r="C1328" s="1"/>
      <c r="D1328" s="1"/>
      <c r="E1328" s="1"/>
    </row>
    <row r="1329" spans="1:5" x14ac:dyDescent="0.25">
      <c r="A1329" s="1"/>
      <c r="B1329" s="1"/>
      <c r="C1329" s="1"/>
      <c r="D1329" s="1"/>
      <c r="E1329" s="1"/>
    </row>
    <row r="1330" spans="1:5" x14ac:dyDescent="0.25">
      <c r="A1330" s="1"/>
      <c r="B1330" s="1"/>
      <c r="C1330" s="1"/>
      <c r="D1330" s="1"/>
      <c r="E1330" s="1"/>
    </row>
    <row r="1331" spans="1:5" x14ac:dyDescent="0.25">
      <c r="A1331" s="1"/>
      <c r="B1331" s="1"/>
      <c r="C1331" s="1"/>
      <c r="D1331" s="1"/>
      <c r="E1331" s="1"/>
    </row>
    <row r="1332" spans="1:5" x14ac:dyDescent="0.25">
      <c r="A1332" s="1"/>
      <c r="B1332" s="1"/>
      <c r="C1332" s="1"/>
      <c r="D1332" s="1"/>
      <c r="E1332" s="1"/>
    </row>
    <row r="1333" spans="1:5" x14ac:dyDescent="0.25">
      <c r="A1333" s="1"/>
      <c r="B1333" s="1"/>
      <c r="C1333" s="1"/>
      <c r="D1333" s="1"/>
      <c r="E1333" s="1"/>
    </row>
    <row r="1334" spans="1:5" x14ac:dyDescent="0.25">
      <c r="A1334" s="1"/>
      <c r="B1334" s="1"/>
      <c r="C1334" s="1"/>
      <c r="D1334" s="1"/>
      <c r="E1334" s="1"/>
    </row>
    <row r="1335" spans="1:5" x14ac:dyDescent="0.25">
      <c r="A1335" s="1"/>
      <c r="B1335" s="1"/>
      <c r="C1335" s="1"/>
      <c r="D1335" s="1"/>
      <c r="E1335" s="1"/>
    </row>
    <row r="1336" spans="1:5" x14ac:dyDescent="0.25">
      <c r="A1336" s="1"/>
      <c r="B1336" s="1"/>
      <c r="C1336" s="1"/>
      <c r="D1336" s="1"/>
      <c r="E1336" s="1"/>
    </row>
    <row r="1337" spans="1:5" x14ac:dyDescent="0.25">
      <c r="A1337" s="1"/>
      <c r="B1337" s="1"/>
      <c r="C1337" s="1"/>
      <c r="D1337" s="1"/>
      <c r="E1337" s="1"/>
    </row>
    <row r="1338" spans="1:5" x14ac:dyDescent="0.25">
      <c r="A1338" s="1"/>
      <c r="B1338" s="1"/>
      <c r="C1338" s="1"/>
      <c r="D1338" s="1"/>
      <c r="E1338" s="1"/>
    </row>
    <row r="1339" spans="1:5" x14ac:dyDescent="0.25">
      <c r="A1339" s="1"/>
      <c r="B1339" s="1"/>
      <c r="C1339" s="1"/>
      <c r="D1339" s="1"/>
      <c r="E1339" s="1"/>
    </row>
    <row r="1340" spans="1:5" x14ac:dyDescent="0.25">
      <c r="A1340" s="1"/>
      <c r="B1340" s="1"/>
      <c r="C1340" s="1"/>
      <c r="D1340" s="1"/>
      <c r="E1340" s="1"/>
    </row>
    <row r="1341" spans="1:5" x14ac:dyDescent="0.25">
      <c r="A1341" s="1"/>
      <c r="B1341" s="1"/>
      <c r="C1341" s="1"/>
      <c r="D1341" s="1"/>
      <c r="E1341" s="1"/>
    </row>
    <row r="1342" spans="1:5" x14ac:dyDescent="0.25">
      <c r="A1342" s="1"/>
      <c r="B1342" s="1"/>
      <c r="C1342" s="1"/>
      <c r="D1342" s="1"/>
      <c r="E1342" s="1"/>
    </row>
    <row r="1343" spans="1:5" x14ac:dyDescent="0.25">
      <c r="A1343" s="1"/>
      <c r="B1343" s="1"/>
      <c r="C1343" s="1"/>
      <c r="D1343" s="1"/>
      <c r="E1343" s="1"/>
    </row>
    <row r="1344" spans="1:5" x14ac:dyDescent="0.25">
      <c r="A1344" s="1"/>
      <c r="B1344" s="1"/>
      <c r="C1344" s="1"/>
      <c r="D1344" s="1"/>
      <c r="E1344" s="1"/>
    </row>
    <row r="1345" spans="1:5" x14ac:dyDescent="0.25">
      <c r="A1345" s="1"/>
      <c r="B1345" s="1"/>
      <c r="C1345" s="1"/>
      <c r="D1345" s="1"/>
      <c r="E1345" s="1"/>
    </row>
    <row r="1346" spans="1:5" x14ac:dyDescent="0.25">
      <c r="A1346" s="1"/>
      <c r="B1346" s="1"/>
      <c r="C1346" s="1"/>
      <c r="D1346" s="1"/>
      <c r="E1346" s="1"/>
    </row>
    <row r="1347" spans="1:5" x14ac:dyDescent="0.25">
      <c r="A1347" s="1"/>
      <c r="B1347" s="1"/>
      <c r="C1347" s="1"/>
      <c r="D1347" s="1"/>
      <c r="E1347" s="1"/>
    </row>
    <row r="1348" spans="1:5" x14ac:dyDescent="0.25">
      <c r="A1348" s="1"/>
      <c r="B1348" s="1"/>
      <c r="C1348" s="1"/>
      <c r="D1348" s="1"/>
      <c r="E1348" s="1"/>
    </row>
    <row r="1349" spans="1:5" x14ac:dyDescent="0.25">
      <c r="A1349" s="1"/>
      <c r="B1349" s="1"/>
      <c r="C1349" s="1"/>
      <c r="D1349" s="1"/>
      <c r="E1349" s="1"/>
    </row>
    <row r="1350" spans="1:5" x14ac:dyDescent="0.25">
      <c r="A1350" s="1"/>
      <c r="B1350" s="1"/>
      <c r="C1350" s="1"/>
      <c r="D1350" s="1"/>
      <c r="E1350" s="1"/>
    </row>
    <row r="1351" spans="1:5" x14ac:dyDescent="0.25">
      <c r="A1351" s="1"/>
      <c r="B1351" s="1"/>
      <c r="C1351" s="1"/>
      <c r="D1351" s="1"/>
      <c r="E1351" s="1"/>
    </row>
    <row r="1352" spans="1:5" x14ac:dyDescent="0.25">
      <c r="A1352" s="1"/>
      <c r="B1352" s="1"/>
      <c r="C1352" s="1"/>
      <c r="D1352" s="1"/>
      <c r="E1352" s="1"/>
    </row>
    <row r="1353" spans="1:5" x14ac:dyDescent="0.25">
      <c r="A1353" s="1"/>
      <c r="B1353" s="1"/>
      <c r="C1353" s="1"/>
      <c r="D1353" s="1"/>
      <c r="E1353" s="1"/>
    </row>
    <row r="1354" spans="1:5" x14ac:dyDescent="0.25">
      <c r="A1354" s="1"/>
      <c r="B1354" s="1"/>
      <c r="C1354" s="1"/>
      <c r="D1354" s="1"/>
      <c r="E1354" s="1"/>
    </row>
    <row r="1355" spans="1:5" x14ac:dyDescent="0.25">
      <c r="A1355" s="1"/>
      <c r="B1355" s="1"/>
      <c r="C1355" s="1"/>
      <c r="D1355" s="1"/>
      <c r="E1355" s="1"/>
    </row>
    <row r="1356" spans="1:5" x14ac:dyDescent="0.25">
      <c r="A1356" s="1"/>
      <c r="B1356" s="1"/>
      <c r="C1356" s="1"/>
      <c r="D1356" s="1"/>
      <c r="E1356" s="1"/>
    </row>
    <row r="1357" spans="1:5" x14ac:dyDescent="0.25">
      <c r="A1357" s="1"/>
      <c r="B1357" s="1"/>
      <c r="C1357" s="1"/>
      <c r="D1357" s="1"/>
      <c r="E1357" s="1"/>
    </row>
    <row r="1358" spans="1:5" x14ac:dyDescent="0.25">
      <c r="A1358" s="1"/>
      <c r="B1358" s="1"/>
      <c r="C1358" s="1"/>
      <c r="D1358" s="1"/>
      <c r="E1358" s="1"/>
    </row>
    <row r="1359" spans="1:5" x14ac:dyDescent="0.25">
      <c r="A1359" s="1"/>
      <c r="B1359" s="1"/>
      <c r="C1359" s="1"/>
      <c r="D1359" s="1"/>
      <c r="E1359" s="1"/>
    </row>
    <row r="1360" spans="1:5" x14ac:dyDescent="0.25">
      <c r="A1360" s="1"/>
      <c r="B1360" s="1"/>
      <c r="C1360" s="1"/>
      <c r="D1360" s="1"/>
      <c r="E1360" s="1"/>
    </row>
    <row r="1361" spans="1:5" x14ac:dyDescent="0.25">
      <c r="A1361" s="1"/>
      <c r="B1361" s="1"/>
      <c r="C1361" s="1"/>
      <c r="D1361" s="1"/>
      <c r="E1361" s="1"/>
    </row>
    <row r="1362" spans="1:5" x14ac:dyDescent="0.25">
      <c r="A1362" s="1"/>
      <c r="B1362" s="1"/>
      <c r="C1362" s="1"/>
      <c r="D1362" s="1"/>
      <c r="E1362" s="1"/>
    </row>
    <row r="1363" spans="1:5" x14ac:dyDescent="0.25">
      <c r="A1363" s="1"/>
      <c r="B1363" s="1"/>
      <c r="C1363" s="1"/>
      <c r="D1363" s="1"/>
      <c r="E1363" s="1"/>
    </row>
    <row r="1364" spans="1:5" x14ac:dyDescent="0.25">
      <c r="A1364" s="1"/>
      <c r="B1364" s="1"/>
      <c r="C1364" s="1"/>
      <c r="D1364" s="1"/>
      <c r="E1364" s="1"/>
    </row>
    <row r="1365" spans="1:5" x14ac:dyDescent="0.25">
      <c r="A1365" s="1"/>
      <c r="B1365" s="1"/>
      <c r="C1365" s="1"/>
      <c r="D1365" s="1"/>
      <c r="E1365" s="1"/>
    </row>
    <row r="1366" spans="1:5" x14ac:dyDescent="0.25">
      <c r="A1366" s="1"/>
      <c r="B1366" s="1"/>
      <c r="C1366" s="1"/>
      <c r="D1366" s="1"/>
      <c r="E1366" s="1"/>
    </row>
    <row r="1367" spans="1:5" x14ac:dyDescent="0.25">
      <c r="A1367" s="1"/>
      <c r="B1367" s="1"/>
      <c r="C1367" s="1"/>
      <c r="D1367" s="1"/>
      <c r="E1367" s="1"/>
    </row>
    <row r="1368" spans="1:5" x14ac:dyDescent="0.25">
      <c r="A1368" s="1"/>
      <c r="B1368" s="1"/>
      <c r="C1368" s="1"/>
      <c r="D1368" s="1"/>
      <c r="E1368" s="1"/>
    </row>
    <row r="1369" spans="1:5" x14ac:dyDescent="0.25">
      <c r="A1369" s="1"/>
      <c r="B1369" s="1"/>
      <c r="C1369" s="1"/>
      <c r="D1369" s="1"/>
      <c r="E1369" s="1"/>
    </row>
    <row r="1370" spans="1:5" x14ac:dyDescent="0.25">
      <c r="A1370" s="1"/>
      <c r="B1370" s="1"/>
      <c r="C1370" s="1"/>
      <c r="D1370" s="1"/>
      <c r="E1370" s="1"/>
    </row>
    <row r="1371" spans="1:5" x14ac:dyDescent="0.25">
      <c r="A1371" s="1"/>
      <c r="B1371" s="1"/>
      <c r="C1371" s="1"/>
      <c r="D1371" s="1"/>
      <c r="E1371" s="1"/>
    </row>
    <row r="1372" spans="1:5" x14ac:dyDescent="0.25">
      <c r="A1372" s="1"/>
      <c r="B1372" s="1"/>
      <c r="C1372" s="1"/>
      <c r="D1372" s="1"/>
      <c r="E1372" s="1"/>
    </row>
    <row r="1373" spans="1:5" x14ac:dyDescent="0.25">
      <c r="A1373" s="1"/>
      <c r="B1373" s="1"/>
      <c r="C1373" s="1"/>
      <c r="D1373" s="1"/>
      <c r="E1373" s="1"/>
    </row>
    <row r="1374" spans="1:5" x14ac:dyDescent="0.25">
      <c r="A1374" s="1"/>
      <c r="B1374" s="1"/>
      <c r="C1374" s="1"/>
      <c r="D1374" s="1"/>
      <c r="E1374" s="1"/>
    </row>
    <row r="1375" spans="1:5" x14ac:dyDescent="0.25">
      <c r="A1375" s="1"/>
      <c r="B1375" s="1"/>
      <c r="C1375" s="1"/>
      <c r="D1375" s="1"/>
      <c r="E1375" s="1"/>
    </row>
    <row r="1376" spans="1:5" x14ac:dyDescent="0.25">
      <c r="A1376" s="1"/>
      <c r="B1376" s="1"/>
      <c r="C1376" s="1"/>
      <c r="D1376" s="1"/>
      <c r="E1376" s="1"/>
    </row>
    <row r="1377" spans="1:5" x14ac:dyDescent="0.25">
      <c r="A1377" s="1"/>
      <c r="B1377" s="1"/>
      <c r="C1377" s="1"/>
      <c r="D1377" s="1"/>
      <c r="E1377" s="1"/>
    </row>
    <row r="1378" spans="1:5" x14ac:dyDescent="0.25">
      <c r="A1378" s="1"/>
      <c r="B1378" s="1"/>
      <c r="C1378" s="1"/>
      <c r="D1378" s="1"/>
      <c r="E1378" s="1"/>
    </row>
    <row r="1379" spans="1:5" x14ac:dyDescent="0.25">
      <c r="A1379" s="1"/>
      <c r="B1379" s="1"/>
      <c r="C1379" s="1"/>
      <c r="D1379" s="1"/>
      <c r="E1379" s="1"/>
    </row>
    <row r="1380" spans="1:5" x14ac:dyDescent="0.25">
      <c r="A1380" s="1"/>
      <c r="B1380" s="1"/>
      <c r="C1380" s="1"/>
      <c r="D1380" s="1"/>
      <c r="E1380" s="1"/>
    </row>
    <row r="1381" spans="1:5" x14ac:dyDescent="0.25">
      <c r="A1381" s="1"/>
      <c r="B1381" s="1"/>
      <c r="C1381" s="1"/>
      <c r="D1381" s="1"/>
      <c r="E1381" s="1"/>
    </row>
    <row r="1382" spans="1:5" x14ac:dyDescent="0.25">
      <c r="A1382" s="1"/>
      <c r="B1382" s="1"/>
      <c r="C1382" s="1"/>
      <c r="D1382" s="1"/>
      <c r="E1382" s="1"/>
    </row>
    <row r="1383" spans="1:5" x14ac:dyDescent="0.25">
      <c r="A1383" s="1"/>
      <c r="B1383" s="1"/>
      <c r="C1383" s="1"/>
      <c r="D1383" s="1"/>
      <c r="E1383" s="1"/>
    </row>
    <row r="1384" spans="1:5" x14ac:dyDescent="0.25">
      <c r="A1384" s="1"/>
      <c r="B1384" s="1"/>
      <c r="C1384" s="1"/>
      <c r="D1384" s="1"/>
      <c r="E1384" s="1"/>
    </row>
    <row r="1385" spans="1:5" x14ac:dyDescent="0.25">
      <c r="A1385" s="1"/>
      <c r="B1385" s="1"/>
      <c r="C1385" s="1"/>
      <c r="D1385" s="1"/>
      <c r="E1385" s="1"/>
    </row>
    <row r="1386" spans="1:5" x14ac:dyDescent="0.25">
      <c r="A1386" s="1"/>
      <c r="B1386" s="1"/>
      <c r="C1386" s="1"/>
      <c r="D1386" s="1"/>
      <c r="E1386" s="1"/>
    </row>
    <row r="1387" spans="1:5" x14ac:dyDescent="0.25">
      <c r="A1387" s="1"/>
      <c r="B1387" s="1"/>
      <c r="C1387" s="1"/>
      <c r="D1387" s="1"/>
      <c r="E1387" s="1"/>
    </row>
    <row r="1388" spans="1:5" x14ac:dyDescent="0.25">
      <c r="A1388" s="1"/>
      <c r="B1388" s="1"/>
      <c r="C1388" s="1"/>
      <c r="D1388" s="1"/>
      <c r="E1388" s="1"/>
    </row>
    <row r="1389" spans="1:5" x14ac:dyDescent="0.25">
      <c r="A1389" s="1"/>
      <c r="B1389" s="1"/>
      <c r="C1389" s="1"/>
      <c r="D1389" s="1"/>
      <c r="E1389" s="1"/>
    </row>
    <row r="1390" spans="1:5" x14ac:dyDescent="0.25">
      <c r="A1390" s="1"/>
      <c r="B1390" s="1"/>
      <c r="C1390" s="1"/>
      <c r="D1390" s="1"/>
      <c r="E1390" s="1"/>
    </row>
    <row r="1391" spans="1:5" x14ac:dyDescent="0.25">
      <c r="A1391" s="1"/>
      <c r="B1391" s="1"/>
      <c r="C1391" s="1"/>
      <c r="D1391" s="1"/>
      <c r="E1391" s="1"/>
    </row>
    <row r="1392" spans="1:5" x14ac:dyDescent="0.25">
      <c r="A1392" s="1"/>
      <c r="B1392" s="1"/>
      <c r="C1392" s="1"/>
      <c r="D1392" s="1"/>
      <c r="E1392" s="1"/>
    </row>
    <row r="1393" spans="1:5" x14ac:dyDescent="0.25">
      <c r="A1393" s="1"/>
      <c r="B1393" s="1"/>
      <c r="C1393" s="1"/>
      <c r="D1393" s="1"/>
      <c r="E1393" s="1"/>
    </row>
    <row r="1394" spans="1:5" x14ac:dyDescent="0.25">
      <c r="A1394" s="1"/>
      <c r="B1394" s="1"/>
      <c r="C1394" s="1"/>
      <c r="D1394" s="1"/>
      <c r="E1394" s="1"/>
    </row>
    <row r="1395" spans="1:5" x14ac:dyDescent="0.25">
      <c r="A1395" s="1"/>
      <c r="B1395" s="1"/>
      <c r="C1395" s="1"/>
      <c r="D1395" s="1"/>
      <c r="E1395" s="1"/>
    </row>
    <row r="1396" spans="1:5" x14ac:dyDescent="0.25">
      <c r="A1396" s="1"/>
      <c r="B1396" s="1"/>
      <c r="C1396" s="1"/>
      <c r="D1396" s="1"/>
      <c r="E1396" s="1"/>
    </row>
    <row r="1397" spans="1:5" x14ac:dyDescent="0.25">
      <c r="A1397" s="1"/>
      <c r="B1397" s="1"/>
      <c r="C1397" s="1"/>
      <c r="D1397" s="1"/>
      <c r="E1397" s="1"/>
    </row>
    <row r="1398" spans="1:5" x14ac:dyDescent="0.25">
      <c r="A1398" s="1"/>
      <c r="B1398" s="1"/>
      <c r="C1398" s="1"/>
      <c r="D1398" s="1"/>
      <c r="E1398" s="1"/>
    </row>
    <row r="1399" spans="1:5" x14ac:dyDescent="0.25">
      <c r="A1399" s="1"/>
      <c r="B1399" s="1"/>
      <c r="C1399" s="1"/>
      <c r="D1399" s="1"/>
      <c r="E1399" s="1"/>
    </row>
    <row r="1400" spans="1:5" x14ac:dyDescent="0.25">
      <c r="A1400" s="1"/>
      <c r="B1400" s="1"/>
      <c r="C1400" s="1"/>
      <c r="D1400" s="1"/>
      <c r="E1400" s="1"/>
    </row>
    <row r="1401" spans="1:5" x14ac:dyDescent="0.25">
      <c r="A1401" s="1"/>
      <c r="B1401" s="1"/>
      <c r="C1401" s="1"/>
      <c r="D1401" s="1"/>
      <c r="E1401" s="1"/>
    </row>
    <row r="1402" spans="1:5" x14ac:dyDescent="0.25">
      <c r="A1402" s="1"/>
      <c r="B1402" s="1"/>
      <c r="C1402" s="1"/>
      <c r="D1402" s="1"/>
      <c r="E1402" s="1"/>
    </row>
    <row r="1403" spans="1:5" x14ac:dyDescent="0.25">
      <c r="A1403" s="1"/>
      <c r="B1403" s="1"/>
      <c r="C1403" s="1"/>
      <c r="D1403" s="1"/>
      <c r="E1403" s="1"/>
    </row>
    <row r="1404" spans="1:5" x14ac:dyDescent="0.25">
      <c r="A1404" s="1"/>
      <c r="B1404" s="1"/>
      <c r="C1404" s="1"/>
      <c r="D1404" s="1"/>
      <c r="E1404" s="1"/>
    </row>
    <row r="1405" spans="1:5" x14ac:dyDescent="0.25">
      <c r="A1405" s="1"/>
      <c r="B1405" s="1"/>
      <c r="C1405" s="1"/>
      <c r="D1405" s="1"/>
      <c r="E1405" s="1"/>
    </row>
    <row r="1406" spans="1:5" x14ac:dyDescent="0.25">
      <c r="A1406" s="1"/>
      <c r="B1406" s="1"/>
      <c r="C1406" s="1"/>
      <c r="D1406" s="1"/>
      <c r="E1406" s="1"/>
    </row>
    <row r="1407" spans="1:5" x14ac:dyDescent="0.25">
      <c r="A1407" s="1"/>
      <c r="B1407" s="1"/>
      <c r="C1407" s="1"/>
      <c r="D1407" s="1"/>
      <c r="E1407" s="1"/>
    </row>
    <row r="1408" spans="1:5" x14ac:dyDescent="0.25">
      <c r="A1408" s="1"/>
      <c r="B1408" s="1"/>
      <c r="C1408" s="1"/>
      <c r="D1408" s="1"/>
      <c r="E1408" s="1"/>
    </row>
    <row r="1409" spans="1:5" x14ac:dyDescent="0.25">
      <c r="A1409" s="1"/>
      <c r="B1409" s="1"/>
      <c r="C1409" s="1"/>
      <c r="D1409" s="1"/>
      <c r="E1409" s="1"/>
    </row>
    <row r="1410" spans="1:5" x14ac:dyDescent="0.25">
      <c r="A1410" s="1"/>
      <c r="B1410" s="1"/>
      <c r="C1410" s="1"/>
      <c r="D1410" s="1"/>
      <c r="E1410" s="1"/>
    </row>
    <row r="1411" spans="1:5" x14ac:dyDescent="0.25">
      <c r="A1411" s="1"/>
      <c r="B1411" s="1"/>
      <c r="C1411" s="1"/>
      <c r="D1411" s="1"/>
      <c r="E1411" s="1"/>
    </row>
    <row r="1412" spans="1:5" x14ac:dyDescent="0.25">
      <c r="A1412" s="1"/>
      <c r="B1412" s="1"/>
      <c r="C1412" s="1"/>
      <c r="D1412" s="1"/>
      <c r="E1412" s="1"/>
    </row>
    <row r="1413" spans="1:5" x14ac:dyDescent="0.25">
      <c r="A1413" s="1"/>
      <c r="B1413" s="1"/>
      <c r="C1413" s="1"/>
      <c r="D1413" s="1"/>
      <c r="E1413" s="1"/>
    </row>
    <row r="1414" spans="1:5" x14ac:dyDescent="0.25">
      <c r="A1414" s="1"/>
      <c r="B1414" s="1"/>
      <c r="C1414" s="1"/>
      <c r="D1414" s="1"/>
      <c r="E1414" s="1"/>
    </row>
    <row r="1415" spans="1:5" x14ac:dyDescent="0.25">
      <c r="A1415" s="1"/>
      <c r="B1415" s="1"/>
      <c r="C1415" s="1"/>
      <c r="D1415" s="1"/>
      <c r="E1415" s="1"/>
    </row>
    <row r="1416" spans="1:5" x14ac:dyDescent="0.25">
      <c r="A1416" s="1"/>
      <c r="B1416" s="1"/>
      <c r="C1416" s="1"/>
      <c r="D1416" s="1"/>
      <c r="E1416" s="1"/>
    </row>
    <row r="1417" spans="1:5" x14ac:dyDescent="0.25">
      <c r="A1417" s="1"/>
      <c r="B1417" s="1"/>
      <c r="C1417" s="1"/>
      <c r="D1417" s="1"/>
      <c r="E1417" s="1"/>
    </row>
    <row r="1418" spans="1:5" x14ac:dyDescent="0.25">
      <c r="A1418" s="1"/>
      <c r="B1418" s="1"/>
      <c r="C1418" s="1"/>
      <c r="D1418" s="1"/>
      <c r="E1418" s="1"/>
    </row>
    <row r="1419" spans="1:5" x14ac:dyDescent="0.25">
      <c r="A1419" s="1"/>
      <c r="B1419" s="1"/>
      <c r="C1419" s="1"/>
      <c r="D1419" s="1"/>
      <c r="E1419" s="1"/>
    </row>
    <row r="1420" spans="1:5" x14ac:dyDescent="0.25">
      <c r="A1420" s="1"/>
      <c r="B1420" s="1"/>
      <c r="C1420" s="1"/>
      <c r="D1420" s="1"/>
      <c r="E1420" s="1"/>
    </row>
    <row r="1421" spans="1:5" x14ac:dyDescent="0.25">
      <c r="A1421" s="1"/>
      <c r="B1421" s="1"/>
      <c r="C1421" s="1"/>
      <c r="D1421" s="1"/>
      <c r="E1421" s="1"/>
    </row>
    <row r="1422" spans="1:5" x14ac:dyDescent="0.25">
      <c r="A1422" s="1"/>
      <c r="B1422" s="1"/>
      <c r="C1422" s="1"/>
      <c r="D1422" s="1"/>
      <c r="E1422" s="1"/>
    </row>
    <row r="1423" spans="1:5" x14ac:dyDescent="0.25">
      <c r="A1423" s="1"/>
      <c r="B1423" s="1"/>
      <c r="C1423" s="1"/>
      <c r="D1423" s="1"/>
      <c r="E1423" s="1"/>
    </row>
    <row r="1424" spans="1:5" x14ac:dyDescent="0.25">
      <c r="A1424" s="1"/>
      <c r="B1424" s="1"/>
      <c r="C1424" s="1"/>
      <c r="D1424" s="1"/>
      <c r="E1424" s="1"/>
    </row>
    <row r="1425" spans="1:5" x14ac:dyDescent="0.25">
      <c r="A1425" s="1"/>
      <c r="B1425" s="1"/>
      <c r="C1425" s="1"/>
      <c r="D1425" s="1"/>
      <c r="E1425" s="1"/>
    </row>
    <row r="1426" spans="1:5" x14ac:dyDescent="0.25">
      <c r="A1426" s="1"/>
      <c r="B1426" s="1"/>
      <c r="C1426" s="1"/>
      <c r="D1426" s="1"/>
      <c r="E1426" s="1"/>
    </row>
    <row r="1427" spans="1:5" x14ac:dyDescent="0.25">
      <c r="A1427" s="1"/>
      <c r="B1427" s="1"/>
      <c r="C1427" s="1"/>
      <c r="D1427" s="1"/>
      <c r="E1427" s="1"/>
    </row>
    <row r="1428" spans="1:5" x14ac:dyDescent="0.25">
      <c r="A1428" s="1"/>
      <c r="B1428" s="1"/>
      <c r="C1428" s="1"/>
      <c r="D1428" s="1"/>
      <c r="E1428" s="1"/>
    </row>
    <row r="1429" spans="1:5" x14ac:dyDescent="0.25">
      <c r="A1429" s="1"/>
      <c r="B1429" s="1"/>
      <c r="C1429" s="1"/>
      <c r="D1429" s="1"/>
      <c r="E1429" s="1"/>
    </row>
    <row r="1430" spans="1:5" x14ac:dyDescent="0.25">
      <c r="A1430" s="1"/>
      <c r="B1430" s="1"/>
      <c r="C1430" s="1"/>
      <c r="D1430" s="1"/>
      <c r="E1430" s="1"/>
    </row>
    <row r="1431" spans="1:5" x14ac:dyDescent="0.25">
      <c r="A1431" s="1"/>
      <c r="B1431" s="1"/>
      <c r="C1431" s="1"/>
      <c r="D1431" s="1"/>
      <c r="E1431" s="1"/>
    </row>
    <row r="1432" spans="1:5" x14ac:dyDescent="0.25">
      <c r="A1432" s="1"/>
      <c r="B1432" s="1"/>
      <c r="C1432" s="1"/>
      <c r="D1432" s="1"/>
      <c r="E1432" s="1"/>
    </row>
    <row r="1433" spans="1:5" x14ac:dyDescent="0.25">
      <c r="A1433" s="1"/>
      <c r="B1433" s="1"/>
      <c r="C1433" s="1"/>
      <c r="D1433" s="1"/>
      <c r="E1433" s="1"/>
    </row>
    <row r="1434" spans="1:5" x14ac:dyDescent="0.25">
      <c r="A1434" s="1"/>
      <c r="B1434" s="1"/>
      <c r="C1434" s="1"/>
      <c r="D1434" s="1"/>
      <c r="E1434" s="1"/>
    </row>
    <row r="1435" spans="1:5" x14ac:dyDescent="0.25">
      <c r="A1435" s="1"/>
      <c r="B1435" s="1"/>
      <c r="C1435" s="1"/>
      <c r="D1435" s="1"/>
      <c r="E1435" s="1"/>
    </row>
    <row r="1436" spans="1:5" x14ac:dyDescent="0.25">
      <c r="A1436" s="1"/>
      <c r="B1436" s="1"/>
      <c r="C1436" s="1"/>
      <c r="D1436" s="1"/>
      <c r="E1436" s="1"/>
    </row>
    <row r="1437" spans="1:5" x14ac:dyDescent="0.25">
      <c r="A1437" s="1"/>
      <c r="B1437" s="1"/>
      <c r="C1437" s="1"/>
      <c r="D1437" s="1"/>
      <c r="E1437" s="1"/>
    </row>
    <row r="1438" spans="1:5" x14ac:dyDescent="0.25">
      <c r="A1438" s="1"/>
      <c r="B1438" s="1"/>
      <c r="C1438" s="1"/>
      <c r="D1438" s="1"/>
      <c r="E1438" s="1"/>
    </row>
    <row r="1439" spans="1:5" x14ac:dyDescent="0.25">
      <c r="A1439" s="1"/>
      <c r="B1439" s="1"/>
      <c r="C1439" s="1"/>
      <c r="D1439" s="1"/>
      <c r="E1439" s="1"/>
    </row>
    <row r="1440" spans="1:5" x14ac:dyDescent="0.25">
      <c r="A1440" s="1"/>
      <c r="B1440" s="1"/>
      <c r="C1440" s="1"/>
      <c r="D1440" s="1"/>
      <c r="E1440" s="1"/>
    </row>
    <row r="1441" spans="1:5" x14ac:dyDescent="0.25">
      <c r="A1441" s="1"/>
      <c r="B1441" s="1"/>
      <c r="C1441" s="1"/>
      <c r="D1441" s="1"/>
      <c r="E1441" s="1"/>
    </row>
    <row r="1442" spans="1:5" x14ac:dyDescent="0.25">
      <c r="A1442" s="1"/>
      <c r="B1442" s="1"/>
      <c r="C1442" s="1"/>
      <c r="D1442" s="1"/>
      <c r="E1442" s="1"/>
    </row>
    <row r="1443" spans="1:5" x14ac:dyDescent="0.25">
      <c r="A1443" s="1"/>
      <c r="B1443" s="1"/>
      <c r="C1443" s="1"/>
      <c r="D1443" s="1"/>
      <c r="E1443" s="1"/>
    </row>
    <row r="1444" spans="1:5" x14ac:dyDescent="0.25">
      <c r="A1444" s="1"/>
      <c r="B1444" s="1"/>
      <c r="C1444" s="1"/>
      <c r="D1444" s="1"/>
      <c r="E1444" s="1"/>
    </row>
    <row r="1445" spans="1:5" x14ac:dyDescent="0.25">
      <c r="A1445" s="1"/>
      <c r="B1445" s="1"/>
      <c r="C1445" s="1"/>
      <c r="D1445" s="1"/>
      <c r="E1445" s="1"/>
    </row>
    <row r="1446" spans="1:5" x14ac:dyDescent="0.25">
      <c r="A1446" s="1"/>
      <c r="B1446" s="1"/>
      <c r="C1446" s="1"/>
      <c r="D1446" s="1"/>
      <c r="E1446" s="1"/>
    </row>
    <row r="1447" spans="1:5" x14ac:dyDescent="0.25">
      <c r="A1447" s="1"/>
      <c r="B1447" s="1"/>
      <c r="C1447" s="1"/>
      <c r="D1447" s="1"/>
      <c r="E1447" s="1"/>
    </row>
    <row r="1448" spans="1:5" x14ac:dyDescent="0.25">
      <c r="A1448" s="1"/>
      <c r="B1448" s="1"/>
      <c r="C1448" s="1"/>
      <c r="D1448" s="1"/>
      <c r="E1448" s="1"/>
    </row>
    <row r="1449" spans="1:5" x14ac:dyDescent="0.25">
      <c r="A1449" s="1"/>
      <c r="B1449" s="1"/>
      <c r="C1449" s="1"/>
      <c r="D1449" s="1"/>
      <c r="E1449" s="1"/>
    </row>
    <row r="1450" spans="1:5" x14ac:dyDescent="0.25">
      <c r="A1450" s="1"/>
      <c r="B1450" s="1"/>
      <c r="C1450" s="1"/>
      <c r="D1450" s="1"/>
      <c r="E1450" s="1"/>
    </row>
    <row r="1451" spans="1:5" x14ac:dyDescent="0.25">
      <c r="A1451" s="1"/>
      <c r="B1451" s="1"/>
      <c r="C1451" s="1"/>
      <c r="D1451" s="1"/>
      <c r="E1451" s="1"/>
    </row>
    <row r="1452" spans="1:5" x14ac:dyDescent="0.25">
      <c r="A1452" s="1"/>
      <c r="B1452" s="1"/>
      <c r="C1452" s="1"/>
      <c r="D1452" s="1"/>
      <c r="E1452" s="1"/>
    </row>
    <row r="1453" spans="1:5" x14ac:dyDescent="0.25">
      <c r="A1453" s="1"/>
      <c r="B1453" s="1"/>
      <c r="C1453" s="1"/>
      <c r="D1453" s="1"/>
      <c r="E1453" s="1"/>
    </row>
    <row r="1454" spans="1:5" x14ac:dyDescent="0.25">
      <c r="A1454" s="1"/>
      <c r="B1454" s="1"/>
      <c r="C1454" s="1"/>
      <c r="D1454" s="1"/>
      <c r="E1454" s="1"/>
    </row>
    <row r="1455" spans="1:5" x14ac:dyDescent="0.25">
      <c r="A1455" s="1"/>
      <c r="B1455" s="1"/>
      <c r="C1455" s="1"/>
      <c r="D1455" s="1"/>
      <c r="E1455" s="1"/>
    </row>
    <row r="1456" spans="1:5" x14ac:dyDescent="0.25">
      <c r="A1456" s="1"/>
      <c r="B1456" s="1"/>
      <c r="C1456" s="1"/>
      <c r="D1456" s="1"/>
      <c r="E1456" s="1"/>
    </row>
    <row r="1457" spans="1:5" x14ac:dyDescent="0.25">
      <c r="A1457" s="1"/>
      <c r="B1457" s="1"/>
      <c r="C1457" s="1"/>
      <c r="D1457" s="1"/>
      <c r="E1457" s="1"/>
    </row>
    <row r="1458" spans="1:5" x14ac:dyDescent="0.25">
      <c r="A1458" s="1"/>
      <c r="B1458" s="1"/>
      <c r="C1458" s="1"/>
      <c r="D1458" s="1"/>
      <c r="E1458" s="1"/>
    </row>
    <row r="1459" spans="1:5" x14ac:dyDescent="0.25">
      <c r="A1459" s="1"/>
      <c r="B1459" s="1"/>
      <c r="C1459" s="1"/>
      <c r="D1459" s="1"/>
      <c r="E1459" s="1"/>
    </row>
    <row r="1460" spans="1:5" x14ac:dyDescent="0.25">
      <c r="A1460" s="1"/>
      <c r="B1460" s="1"/>
      <c r="C1460" s="1"/>
      <c r="D1460" s="1"/>
      <c r="E1460" s="1"/>
    </row>
    <row r="1461" spans="1:5" x14ac:dyDescent="0.25">
      <c r="A1461" s="1"/>
      <c r="B1461" s="1"/>
      <c r="C1461" s="1"/>
      <c r="D1461" s="1"/>
      <c r="E1461" s="1"/>
    </row>
    <row r="1462" spans="1:5" x14ac:dyDescent="0.25">
      <c r="A1462" s="1"/>
      <c r="B1462" s="1"/>
      <c r="C1462" s="1"/>
      <c r="D1462" s="1"/>
      <c r="E1462" s="1"/>
    </row>
    <row r="1463" spans="1:5" x14ac:dyDescent="0.25">
      <c r="A1463" s="1"/>
      <c r="B1463" s="1"/>
      <c r="C1463" s="1"/>
      <c r="D1463" s="1"/>
      <c r="E1463" s="1"/>
    </row>
    <row r="1464" spans="1:5" x14ac:dyDescent="0.25">
      <c r="A1464" s="1"/>
      <c r="B1464" s="1"/>
      <c r="C1464" s="1"/>
      <c r="D1464" s="1"/>
      <c r="E1464" s="1"/>
    </row>
    <row r="1465" spans="1:5" x14ac:dyDescent="0.25">
      <c r="A1465" s="1"/>
      <c r="B1465" s="1"/>
      <c r="C1465" s="1"/>
      <c r="D1465" s="1"/>
      <c r="E1465" s="1"/>
    </row>
    <row r="1466" spans="1:5" x14ac:dyDescent="0.25">
      <c r="A1466" s="1"/>
      <c r="B1466" s="1"/>
      <c r="C1466" s="1"/>
      <c r="D1466" s="1"/>
      <c r="E1466" s="1"/>
    </row>
    <row r="1467" spans="1:5" x14ac:dyDescent="0.25">
      <c r="A1467" s="1"/>
      <c r="B1467" s="1"/>
      <c r="C1467" s="1"/>
      <c r="D1467" s="1"/>
      <c r="E1467" s="1"/>
    </row>
    <row r="1468" spans="1:5" x14ac:dyDescent="0.25">
      <c r="A1468" s="1"/>
      <c r="B1468" s="1"/>
      <c r="C1468" s="1"/>
      <c r="D1468" s="1"/>
      <c r="E1468" s="1"/>
    </row>
    <row r="1469" spans="1:5" x14ac:dyDescent="0.25">
      <c r="A1469" s="1"/>
      <c r="B1469" s="1"/>
      <c r="C1469" s="1"/>
      <c r="D1469" s="1"/>
      <c r="E1469" s="1"/>
    </row>
    <row r="1470" spans="1:5" x14ac:dyDescent="0.25">
      <c r="A1470" s="1"/>
      <c r="B1470" s="1"/>
      <c r="C1470" s="1"/>
      <c r="D1470" s="1"/>
      <c r="E1470" s="1"/>
    </row>
    <row r="1471" spans="1:5" x14ac:dyDescent="0.25">
      <c r="A1471" s="1"/>
      <c r="B1471" s="1"/>
      <c r="C1471" s="1"/>
      <c r="D1471" s="1"/>
      <c r="E1471" s="1"/>
    </row>
    <row r="1472" spans="1:5" x14ac:dyDescent="0.25">
      <c r="A1472" s="1"/>
      <c r="B1472" s="1"/>
      <c r="C1472" s="1"/>
      <c r="D1472" s="1"/>
      <c r="E1472" s="1"/>
    </row>
    <row r="1473" spans="1:5" x14ac:dyDescent="0.25">
      <c r="A1473" s="1"/>
      <c r="B1473" s="1"/>
      <c r="C1473" s="1"/>
      <c r="D1473" s="1"/>
      <c r="E1473" s="1"/>
    </row>
    <row r="1474" spans="1:5" x14ac:dyDescent="0.25">
      <c r="A1474" s="1"/>
      <c r="B1474" s="1"/>
      <c r="C1474" s="1"/>
      <c r="D1474" s="1"/>
      <c r="E1474" s="1"/>
    </row>
    <row r="1475" spans="1:5" x14ac:dyDescent="0.25">
      <c r="A1475" s="1"/>
      <c r="B1475" s="1"/>
      <c r="C1475" s="1"/>
      <c r="D1475" s="1"/>
      <c r="E1475" s="1"/>
    </row>
    <row r="1476" spans="1:5" x14ac:dyDescent="0.25">
      <c r="A1476" s="1"/>
      <c r="B1476" s="1"/>
      <c r="C1476" s="1"/>
      <c r="D1476" s="1"/>
      <c r="E1476" s="1"/>
    </row>
    <row r="1477" spans="1:5" x14ac:dyDescent="0.25">
      <c r="A1477" s="1"/>
      <c r="B1477" s="1"/>
      <c r="C1477" s="1"/>
      <c r="D1477" s="1"/>
      <c r="E1477" s="1"/>
    </row>
    <row r="1478" spans="1:5" x14ac:dyDescent="0.25">
      <c r="A1478" s="1"/>
      <c r="B1478" s="1"/>
      <c r="C1478" s="1"/>
      <c r="D1478" s="1"/>
      <c r="E1478" s="1"/>
    </row>
    <row r="1479" spans="1:5" x14ac:dyDescent="0.25">
      <c r="A1479" s="1"/>
      <c r="B1479" s="1"/>
      <c r="C1479" s="1"/>
      <c r="D1479" s="1"/>
      <c r="E1479" s="1"/>
    </row>
    <row r="1480" spans="1:5" x14ac:dyDescent="0.25">
      <c r="A1480" s="1"/>
      <c r="B1480" s="1"/>
      <c r="C1480" s="1"/>
      <c r="D1480" s="1"/>
      <c r="E1480" s="1"/>
    </row>
    <row r="1481" spans="1:5" x14ac:dyDescent="0.25">
      <c r="A1481" s="1"/>
      <c r="B1481" s="1"/>
      <c r="C1481" s="1"/>
      <c r="D1481" s="1"/>
      <c r="E1481" s="1"/>
    </row>
    <row r="1482" spans="1:5" x14ac:dyDescent="0.25">
      <c r="A1482" s="1"/>
      <c r="B1482" s="1"/>
      <c r="C1482" s="1"/>
      <c r="D1482" s="1"/>
      <c r="E1482" s="1"/>
    </row>
    <row r="1483" spans="1:5" x14ac:dyDescent="0.25">
      <c r="A1483" s="1"/>
      <c r="B1483" s="1"/>
      <c r="C1483" s="1"/>
      <c r="D1483" s="1"/>
      <c r="E1483" s="1"/>
    </row>
    <row r="1484" spans="1:5" x14ac:dyDescent="0.25">
      <c r="A1484" s="1"/>
      <c r="B1484" s="1"/>
      <c r="C1484" s="1"/>
      <c r="D1484" s="1"/>
      <c r="E1484" s="1"/>
    </row>
    <row r="1485" spans="1:5" x14ac:dyDescent="0.25">
      <c r="A1485" s="1"/>
      <c r="B1485" s="1"/>
      <c r="C1485" s="1"/>
      <c r="D1485" s="1"/>
      <c r="E1485" s="1"/>
    </row>
    <row r="1486" spans="1:5" x14ac:dyDescent="0.25">
      <c r="A1486" s="1"/>
      <c r="B1486" s="1"/>
      <c r="C1486" s="1"/>
      <c r="D1486" s="1"/>
      <c r="E1486" s="1"/>
    </row>
    <row r="1487" spans="1:5" x14ac:dyDescent="0.25">
      <c r="A1487" s="1"/>
      <c r="B1487" s="1"/>
      <c r="C1487" s="1"/>
      <c r="D1487" s="1"/>
      <c r="E1487" s="1"/>
    </row>
    <row r="1488" spans="1:5" x14ac:dyDescent="0.25">
      <c r="A1488" s="1"/>
      <c r="B1488" s="1"/>
      <c r="C1488" s="1"/>
      <c r="D1488" s="1"/>
      <c r="E1488" s="1"/>
    </row>
    <row r="1489" spans="1:5" x14ac:dyDescent="0.25">
      <c r="A1489" s="1"/>
      <c r="B1489" s="1"/>
      <c r="C1489" s="1"/>
      <c r="D1489" s="1"/>
      <c r="E1489" s="1"/>
    </row>
    <row r="1490" spans="1:5" x14ac:dyDescent="0.25">
      <c r="A1490" s="1"/>
      <c r="B1490" s="1"/>
      <c r="C1490" s="1"/>
      <c r="D1490" s="1"/>
      <c r="E1490" s="1"/>
    </row>
    <row r="1491" spans="1:5" x14ac:dyDescent="0.25">
      <c r="A1491" s="1"/>
      <c r="B1491" s="1"/>
      <c r="C1491" s="1"/>
      <c r="D1491" s="1"/>
      <c r="E1491" s="1"/>
    </row>
    <row r="1492" spans="1:5" x14ac:dyDescent="0.25">
      <c r="A1492" s="1"/>
      <c r="B1492" s="1"/>
      <c r="C1492" s="1"/>
      <c r="D1492" s="1"/>
      <c r="E1492" s="1"/>
    </row>
    <row r="1493" spans="1:5" x14ac:dyDescent="0.25">
      <c r="A1493" s="1"/>
      <c r="B1493" s="1"/>
      <c r="C1493" s="1"/>
      <c r="D1493" s="1"/>
      <c r="E1493" s="1"/>
    </row>
    <row r="1494" spans="1:5" x14ac:dyDescent="0.25">
      <c r="A1494" s="1"/>
      <c r="B1494" s="1"/>
      <c r="C1494" s="1"/>
      <c r="D1494" s="1"/>
      <c r="E1494" s="1"/>
    </row>
    <row r="1495" spans="1:5" x14ac:dyDescent="0.25">
      <c r="A1495" s="1"/>
      <c r="B1495" s="1"/>
      <c r="C1495" s="1"/>
      <c r="D1495" s="1"/>
      <c r="E1495" s="1"/>
    </row>
    <row r="1496" spans="1:5" x14ac:dyDescent="0.25">
      <c r="A1496" s="1"/>
      <c r="B1496" s="1"/>
      <c r="C1496" s="1"/>
      <c r="D1496" s="1"/>
      <c r="E1496" s="1"/>
    </row>
    <row r="1497" spans="1:5" x14ac:dyDescent="0.25">
      <c r="A1497" s="1"/>
      <c r="B1497" s="1"/>
      <c r="C1497" s="1"/>
      <c r="D1497" s="1"/>
      <c r="E1497" s="1"/>
    </row>
    <row r="1498" spans="1:5" x14ac:dyDescent="0.25">
      <c r="A1498" s="1"/>
      <c r="B1498" s="1"/>
      <c r="C1498" s="1"/>
      <c r="D1498" s="1"/>
      <c r="E1498" s="1"/>
    </row>
    <row r="1499" spans="1:5" x14ac:dyDescent="0.25">
      <c r="A1499" s="1"/>
      <c r="B1499" s="1"/>
      <c r="C1499" s="1"/>
      <c r="D1499" s="1"/>
      <c r="E1499" s="1"/>
    </row>
    <row r="1500" spans="1:5" x14ac:dyDescent="0.25">
      <c r="A1500" s="1"/>
      <c r="B1500" s="1"/>
      <c r="C1500" s="1"/>
      <c r="D1500" s="1"/>
      <c r="E1500" s="1"/>
    </row>
    <row r="1501" spans="1:5" x14ac:dyDescent="0.25">
      <c r="A1501" s="1"/>
      <c r="B1501" s="1"/>
      <c r="C1501" s="1"/>
      <c r="D1501" s="1"/>
      <c r="E1501" s="1"/>
    </row>
    <row r="1502" spans="1:5" x14ac:dyDescent="0.25">
      <c r="A1502" s="1"/>
      <c r="B1502" s="1"/>
      <c r="C1502" s="1"/>
      <c r="D1502" s="1"/>
      <c r="E1502" s="1"/>
    </row>
    <row r="1503" spans="1:5" x14ac:dyDescent="0.25">
      <c r="A1503" s="1"/>
      <c r="B1503" s="1"/>
      <c r="C1503" s="1"/>
      <c r="D1503" s="1"/>
      <c r="E1503" s="1"/>
    </row>
    <row r="1504" spans="1:5" x14ac:dyDescent="0.25">
      <c r="A1504" s="1"/>
      <c r="B1504" s="1"/>
      <c r="C1504" s="1"/>
      <c r="D1504" s="1"/>
      <c r="E1504" s="1"/>
    </row>
    <row r="1505" spans="1:5" x14ac:dyDescent="0.25">
      <c r="A1505" s="1"/>
      <c r="B1505" s="1"/>
      <c r="C1505" s="1"/>
      <c r="D1505" s="1"/>
      <c r="E1505" s="1"/>
    </row>
    <row r="1506" spans="1:5" x14ac:dyDescent="0.25">
      <c r="A1506" s="1"/>
      <c r="B1506" s="1"/>
      <c r="C1506" s="1"/>
      <c r="D1506" s="1"/>
      <c r="E1506" s="1"/>
    </row>
    <row r="1507" spans="1:5" x14ac:dyDescent="0.25">
      <c r="A1507" s="1"/>
      <c r="B1507" s="1"/>
      <c r="C1507" s="1"/>
      <c r="D1507" s="1"/>
      <c r="E1507" s="1"/>
    </row>
    <row r="1508" spans="1:5" x14ac:dyDescent="0.25">
      <c r="A1508" s="1"/>
      <c r="B1508" s="1"/>
      <c r="C1508" s="1"/>
      <c r="D1508" s="1"/>
      <c r="E1508" s="1"/>
    </row>
    <row r="1509" spans="1:5" x14ac:dyDescent="0.25">
      <c r="A1509" s="1"/>
      <c r="B1509" s="1"/>
      <c r="C1509" s="1"/>
      <c r="D1509" s="1"/>
      <c r="E1509" s="1"/>
    </row>
    <row r="1510" spans="1:5" x14ac:dyDescent="0.25">
      <c r="A1510" s="1"/>
      <c r="B1510" s="1"/>
      <c r="C1510" s="1"/>
      <c r="D1510" s="1"/>
      <c r="E1510" s="1"/>
    </row>
    <row r="1511" spans="1:5" x14ac:dyDescent="0.25">
      <c r="A1511" s="1"/>
      <c r="B1511" s="1"/>
      <c r="C1511" s="1"/>
      <c r="D1511" s="1"/>
      <c r="E1511" s="1"/>
    </row>
    <row r="1512" spans="1:5" x14ac:dyDescent="0.25">
      <c r="A1512" s="1"/>
      <c r="B1512" s="1"/>
      <c r="C1512" s="1"/>
      <c r="D1512" s="1"/>
      <c r="E1512" s="1"/>
    </row>
    <row r="1513" spans="1:5" x14ac:dyDescent="0.25">
      <c r="A1513" s="1"/>
      <c r="B1513" s="1"/>
      <c r="C1513" s="1"/>
      <c r="D1513" s="1"/>
      <c r="E1513" s="1"/>
    </row>
    <row r="1514" spans="1:5" x14ac:dyDescent="0.25">
      <c r="A1514" s="1"/>
      <c r="B1514" s="1"/>
      <c r="C1514" s="1"/>
      <c r="D1514" s="1"/>
      <c r="E1514" s="1"/>
    </row>
    <row r="1515" spans="1:5" x14ac:dyDescent="0.25">
      <c r="A1515" s="1"/>
      <c r="B1515" s="1"/>
      <c r="C1515" s="1"/>
      <c r="D1515" s="1"/>
      <c r="E1515" s="1"/>
    </row>
    <row r="1516" spans="1:5" x14ac:dyDescent="0.25">
      <c r="A1516" s="1"/>
      <c r="B1516" s="1"/>
      <c r="C1516" s="1"/>
      <c r="D1516" s="1"/>
      <c r="E1516" s="1"/>
    </row>
    <row r="1517" spans="1:5" x14ac:dyDescent="0.25">
      <c r="A1517" s="1"/>
      <c r="B1517" s="1"/>
      <c r="C1517" s="1"/>
      <c r="D1517" s="1"/>
      <c r="E1517" s="1"/>
    </row>
    <row r="1518" spans="1:5" x14ac:dyDescent="0.25">
      <c r="A1518" s="1"/>
      <c r="B1518" s="1"/>
      <c r="C1518" s="1"/>
      <c r="D1518" s="1"/>
      <c r="E1518" s="1"/>
    </row>
    <row r="1519" spans="1:5" x14ac:dyDescent="0.25">
      <c r="A1519" s="1"/>
      <c r="B1519" s="1"/>
      <c r="C1519" s="1"/>
      <c r="D1519" s="1"/>
      <c r="E1519" s="1"/>
    </row>
    <row r="1520" spans="1:5" x14ac:dyDescent="0.25">
      <c r="A1520" s="1"/>
      <c r="B1520" s="1"/>
      <c r="C1520" s="1"/>
      <c r="D1520" s="1"/>
      <c r="E1520" s="1"/>
    </row>
    <row r="1521" spans="1:5" x14ac:dyDescent="0.25">
      <c r="A1521" s="1"/>
      <c r="B1521" s="1"/>
      <c r="C1521" s="1"/>
      <c r="D1521" s="1"/>
      <c r="E1521" s="1"/>
    </row>
    <row r="1522" spans="1:5" x14ac:dyDescent="0.25">
      <c r="A1522" s="1"/>
      <c r="B1522" s="1"/>
      <c r="C1522" s="1"/>
      <c r="D1522" s="1"/>
      <c r="E1522" s="1"/>
    </row>
    <row r="1523" spans="1:5" x14ac:dyDescent="0.25">
      <c r="A1523" s="1"/>
      <c r="B1523" s="1"/>
      <c r="C1523" s="1"/>
      <c r="D1523" s="1"/>
      <c r="E1523" s="1"/>
    </row>
    <row r="1524" spans="1:5" x14ac:dyDescent="0.25">
      <c r="A1524" s="1"/>
      <c r="B1524" s="1"/>
      <c r="C1524" s="1"/>
      <c r="D1524" s="1"/>
      <c r="E1524" s="1"/>
    </row>
    <row r="1525" spans="1:5" x14ac:dyDescent="0.25">
      <c r="A1525" s="1"/>
      <c r="B1525" s="1"/>
      <c r="C1525" s="1"/>
      <c r="D1525" s="1"/>
      <c r="E1525" s="1"/>
    </row>
    <row r="1526" spans="1:5" x14ac:dyDescent="0.25">
      <c r="A1526" s="1"/>
      <c r="B1526" s="1"/>
      <c r="C1526" s="1"/>
      <c r="D1526" s="1"/>
      <c r="E1526" s="1"/>
    </row>
    <row r="1527" spans="1:5" x14ac:dyDescent="0.25">
      <c r="A1527" s="1"/>
      <c r="B1527" s="1"/>
      <c r="C1527" s="1"/>
      <c r="D1527" s="1"/>
      <c r="E1527" s="1"/>
    </row>
    <row r="1528" spans="1:5" x14ac:dyDescent="0.25">
      <c r="A1528" s="1"/>
      <c r="B1528" s="1"/>
      <c r="C1528" s="1"/>
      <c r="D1528" s="1"/>
      <c r="E1528" s="1"/>
    </row>
    <row r="1529" spans="1:5" x14ac:dyDescent="0.25">
      <c r="A1529" s="1"/>
      <c r="B1529" s="1"/>
      <c r="C1529" s="1"/>
      <c r="D1529" s="1"/>
      <c r="E1529" s="1"/>
    </row>
    <row r="1530" spans="1:5" x14ac:dyDescent="0.25">
      <c r="A1530" s="1"/>
      <c r="B1530" s="1"/>
      <c r="C1530" s="1"/>
      <c r="D1530" s="1"/>
      <c r="E1530" s="1"/>
    </row>
    <row r="1531" spans="1:5" x14ac:dyDescent="0.25">
      <c r="A1531" s="1"/>
      <c r="B1531" s="1"/>
      <c r="C1531" s="1"/>
      <c r="D1531" s="1"/>
      <c r="E1531" s="1"/>
    </row>
    <row r="1532" spans="1:5" x14ac:dyDescent="0.25">
      <c r="A1532" s="1"/>
      <c r="B1532" s="1"/>
      <c r="C1532" s="1"/>
      <c r="D1532" s="1"/>
      <c r="E1532" s="1"/>
    </row>
    <row r="1533" spans="1:5" x14ac:dyDescent="0.25">
      <c r="A1533" s="1"/>
      <c r="B1533" s="1"/>
      <c r="C1533" s="1"/>
      <c r="D1533" s="1"/>
      <c r="E1533" s="1"/>
    </row>
    <row r="1534" spans="1:5" x14ac:dyDescent="0.25">
      <c r="A1534" s="1"/>
      <c r="B1534" s="1"/>
      <c r="C1534" s="1"/>
      <c r="D1534" s="1"/>
      <c r="E1534" s="1"/>
    </row>
    <row r="1535" spans="1:5" x14ac:dyDescent="0.25">
      <c r="A1535" s="1"/>
      <c r="B1535" s="1"/>
      <c r="C1535" s="1"/>
      <c r="D1535" s="1"/>
      <c r="E1535" s="1"/>
    </row>
    <row r="1536" spans="1:5" x14ac:dyDescent="0.25">
      <c r="A1536" s="1"/>
      <c r="B1536" s="1"/>
      <c r="C1536" s="1"/>
      <c r="D1536" s="1"/>
      <c r="E1536" s="1"/>
    </row>
    <row r="1537" spans="1:5" x14ac:dyDescent="0.25">
      <c r="A1537" s="1"/>
      <c r="B1537" s="1"/>
      <c r="C1537" s="1"/>
      <c r="D1537" s="1"/>
      <c r="E1537" s="1"/>
    </row>
    <row r="1538" spans="1:5" x14ac:dyDescent="0.25">
      <c r="A1538" s="1"/>
      <c r="B1538" s="1"/>
      <c r="C1538" s="1"/>
      <c r="D1538" s="1"/>
      <c r="E1538" s="1"/>
    </row>
    <row r="1539" spans="1:5" x14ac:dyDescent="0.25">
      <c r="A1539" s="1"/>
      <c r="B1539" s="1"/>
      <c r="C1539" s="1"/>
      <c r="D1539" s="1"/>
      <c r="E1539" s="1"/>
    </row>
    <row r="1540" spans="1:5" x14ac:dyDescent="0.25">
      <c r="A1540" s="1"/>
      <c r="B1540" s="1"/>
      <c r="C1540" s="1"/>
      <c r="D1540" s="1"/>
      <c r="E1540" s="1"/>
    </row>
    <row r="1541" spans="1:5" x14ac:dyDescent="0.25">
      <c r="A1541" s="1"/>
      <c r="B1541" s="1"/>
      <c r="C1541" s="1"/>
      <c r="D1541" s="1"/>
      <c r="E1541" s="1"/>
    </row>
    <row r="1542" spans="1:5" x14ac:dyDescent="0.25">
      <c r="A1542" s="1"/>
      <c r="B1542" s="1"/>
      <c r="C1542" s="1"/>
      <c r="D1542" s="1"/>
      <c r="E1542" s="1"/>
    </row>
    <row r="1543" spans="1:5" x14ac:dyDescent="0.25">
      <c r="A1543" s="1"/>
      <c r="B1543" s="1"/>
      <c r="C1543" s="1"/>
      <c r="D1543" s="1"/>
      <c r="E1543" s="1"/>
    </row>
    <row r="1544" spans="1:5" x14ac:dyDescent="0.25">
      <c r="A1544" s="1"/>
      <c r="B1544" s="1"/>
      <c r="C1544" s="1"/>
      <c r="D1544" s="1"/>
      <c r="E1544" s="1"/>
    </row>
    <row r="1545" spans="1:5" x14ac:dyDescent="0.25">
      <c r="A1545" s="1"/>
      <c r="B1545" s="1"/>
      <c r="C1545" s="1"/>
      <c r="D1545" s="1"/>
      <c r="E1545" s="1"/>
    </row>
    <row r="1546" spans="1:5" x14ac:dyDescent="0.25">
      <c r="A1546" s="1"/>
      <c r="B1546" s="1"/>
      <c r="C1546" s="1"/>
      <c r="D1546" s="1"/>
      <c r="E1546" s="1"/>
    </row>
    <row r="1547" spans="1:5" x14ac:dyDescent="0.25">
      <c r="A1547" s="1"/>
      <c r="B1547" s="1"/>
      <c r="C1547" s="1"/>
      <c r="D1547" s="1"/>
      <c r="E1547" s="1"/>
    </row>
    <row r="1548" spans="1:5" x14ac:dyDescent="0.25">
      <c r="A1548" s="1"/>
      <c r="B1548" s="1"/>
      <c r="C1548" s="1"/>
      <c r="D1548" s="1"/>
      <c r="E1548" s="1"/>
    </row>
    <row r="1549" spans="1:5" x14ac:dyDescent="0.25">
      <c r="A1549" s="1"/>
      <c r="B1549" s="1"/>
      <c r="C1549" s="1"/>
      <c r="D1549" s="1"/>
      <c r="E1549" s="1"/>
    </row>
    <row r="1550" spans="1:5" x14ac:dyDescent="0.25">
      <c r="A1550" s="1"/>
      <c r="B1550" s="1"/>
      <c r="C1550" s="1"/>
      <c r="D1550" s="1"/>
      <c r="E1550" s="1"/>
    </row>
    <row r="1551" spans="1:5" x14ac:dyDescent="0.25">
      <c r="A1551" s="1"/>
      <c r="B1551" s="1"/>
      <c r="C1551" s="1"/>
      <c r="D1551" s="1"/>
      <c r="E1551" s="1"/>
    </row>
    <row r="1552" spans="1:5" x14ac:dyDescent="0.25">
      <c r="A1552" s="1"/>
      <c r="B1552" s="1"/>
      <c r="C1552" s="1"/>
      <c r="D1552" s="1"/>
      <c r="E1552" s="1"/>
    </row>
    <row r="1553" spans="1:5" x14ac:dyDescent="0.25">
      <c r="A1553" s="1"/>
      <c r="B1553" s="1"/>
      <c r="C1553" s="1"/>
      <c r="D1553" s="1"/>
      <c r="E1553" s="1"/>
    </row>
    <row r="1554" spans="1:5" x14ac:dyDescent="0.25">
      <c r="A1554" s="1"/>
      <c r="B1554" s="1"/>
      <c r="C1554" s="1"/>
      <c r="D1554" s="1"/>
      <c r="E1554" s="1"/>
    </row>
    <row r="1555" spans="1:5" x14ac:dyDescent="0.25">
      <c r="A1555" s="1"/>
      <c r="B1555" s="1"/>
      <c r="C1555" s="1"/>
      <c r="D1555" s="1"/>
      <c r="E1555" s="1"/>
    </row>
    <row r="1556" spans="1:5" x14ac:dyDescent="0.25">
      <c r="A1556" s="1"/>
      <c r="B1556" s="1"/>
      <c r="C1556" s="1"/>
      <c r="D1556" s="1"/>
      <c r="E1556" s="1"/>
    </row>
    <row r="1557" spans="1:5" x14ac:dyDescent="0.25">
      <c r="A1557" s="1"/>
      <c r="B1557" s="1"/>
      <c r="C1557" s="1"/>
      <c r="D1557" s="1"/>
      <c r="E1557" s="1"/>
    </row>
    <row r="1558" spans="1:5" x14ac:dyDescent="0.25">
      <c r="A1558" s="1"/>
      <c r="B1558" s="1"/>
      <c r="C1558" s="1"/>
      <c r="D1558" s="1"/>
      <c r="E1558" s="1"/>
    </row>
    <row r="1559" spans="1:5" x14ac:dyDescent="0.25">
      <c r="A1559" s="1"/>
      <c r="B1559" s="1"/>
      <c r="C1559" s="1"/>
      <c r="D1559" s="1"/>
      <c r="E1559" s="1"/>
    </row>
    <row r="1560" spans="1:5" x14ac:dyDescent="0.25">
      <c r="A1560" s="1"/>
      <c r="B1560" s="1"/>
      <c r="C1560" s="1"/>
      <c r="D1560" s="1"/>
      <c r="E1560" s="1"/>
    </row>
    <row r="1561" spans="1:5" x14ac:dyDescent="0.25">
      <c r="A1561" s="1"/>
      <c r="B1561" s="1"/>
      <c r="C1561" s="1"/>
      <c r="D1561" s="1"/>
      <c r="E1561" s="1"/>
    </row>
    <row r="1562" spans="1:5" x14ac:dyDescent="0.25">
      <c r="A1562" s="1"/>
      <c r="B1562" s="1"/>
      <c r="C1562" s="1"/>
      <c r="D1562" s="1"/>
      <c r="E1562" s="1"/>
    </row>
    <row r="1563" spans="1:5" x14ac:dyDescent="0.25">
      <c r="A1563" s="1"/>
      <c r="B1563" s="1"/>
      <c r="C1563" s="1"/>
      <c r="D1563" s="1"/>
      <c r="E1563" s="1"/>
    </row>
    <row r="1564" spans="1:5" x14ac:dyDescent="0.25">
      <c r="A1564" s="1"/>
      <c r="B1564" s="1"/>
      <c r="C1564" s="1"/>
      <c r="D1564" s="1"/>
      <c r="E1564" s="1"/>
    </row>
    <row r="1565" spans="1:5" x14ac:dyDescent="0.25">
      <c r="A1565" s="1"/>
      <c r="B1565" s="1"/>
      <c r="C1565" s="1"/>
      <c r="D1565" s="1"/>
      <c r="E1565" s="1"/>
    </row>
    <row r="1566" spans="1:5" x14ac:dyDescent="0.25">
      <c r="A1566" s="1"/>
      <c r="B1566" s="1"/>
      <c r="C1566" s="1"/>
      <c r="D1566" s="1"/>
      <c r="E1566" s="1"/>
    </row>
    <row r="1567" spans="1:5" x14ac:dyDescent="0.25">
      <c r="A1567" s="1"/>
      <c r="B1567" s="1"/>
      <c r="C1567" s="1"/>
      <c r="D1567" s="1"/>
      <c r="E1567" s="1"/>
    </row>
    <row r="1568" spans="1:5" x14ac:dyDescent="0.25">
      <c r="A1568" s="1"/>
      <c r="B1568" s="1"/>
      <c r="C1568" s="1"/>
      <c r="D1568" s="1"/>
      <c r="E1568" s="1"/>
    </row>
    <row r="1569" spans="1:5" x14ac:dyDescent="0.25">
      <c r="A1569" s="1"/>
      <c r="B1569" s="1"/>
      <c r="C1569" s="1"/>
      <c r="D1569" s="1"/>
      <c r="E1569" s="1"/>
    </row>
    <row r="1570" spans="1:5" x14ac:dyDescent="0.25">
      <c r="A1570" s="1"/>
      <c r="B1570" s="1"/>
      <c r="C1570" s="1"/>
      <c r="D1570" s="1"/>
      <c r="E1570" s="1"/>
    </row>
    <row r="1571" spans="1:5" x14ac:dyDescent="0.25">
      <c r="A1571" s="1"/>
      <c r="B1571" s="1"/>
      <c r="C1571" s="1"/>
      <c r="D1571" s="1"/>
      <c r="E1571" s="1"/>
    </row>
    <row r="1572" spans="1:5" x14ac:dyDescent="0.25">
      <c r="A1572" s="1"/>
      <c r="B1572" s="1"/>
      <c r="C1572" s="1"/>
      <c r="D1572" s="1"/>
      <c r="E1572" s="1"/>
    </row>
    <row r="1573" spans="1:5" x14ac:dyDescent="0.25">
      <c r="A1573" s="1"/>
      <c r="B1573" s="1"/>
      <c r="C1573" s="1"/>
      <c r="D1573" s="1"/>
      <c r="E1573" s="1"/>
    </row>
    <row r="1574" spans="1:5" x14ac:dyDescent="0.25">
      <c r="A1574" s="1"/>
      <c r="B1574" s="1"/>
      <c r="C1574" s="1"/>
      <c r="D1574" s="1"/>
      <c r="E1574" s="1"/>
    </row>
    <row r="1575" spans="1:5" x14ac:dyDescent="0.25">
      <c r="A1575" s="1"/>
      <c r="B1575" s="1"/>
      <c r="C1575" s="1"/>
      <c r="D1575" s="1"/>
      <c r="E1575" s="1"/>
    </row>
    <row r="1576" spans="1:5" x14ac:dyDescent="0.25">
      <c r="A1576" s="1"/>
      <c r="B1576" s="1"/>
      <c r="C1576" s="1"/>
      <c r="D1576" s="1"/>
      <c r="E1576" s="1"/>
    </row>
    <row r="1577" spans="1:5" x14ac:dyDescent="0.25">
      <c r="A1577" s="1"/>
      <c r="B1577" s="1"/>
      <c r="C1577" s="1"/>
      <c r="D1577" s="1"/>
      <c r="E1577" s="1"/>
    </row>
    <row r="1578" spans="1:5" x14ac:dyDescent="0.25">
      <c r="A1578" s="1"/>
      <c r="B1578" s="1"/>
      <c r="C1578" s="1"/>
      <c r="D1578" s="1"/>
      <c r="E1578" s="1"/>
    </row>
    <row r="1579" spans="1:5" x14ac:dyDescent="0.25">
      <c r="A1579" s="1"/>
      <c r="B1579" s="1"/>
      <c r="C1579" s="1"/>
      <c r="D1579" s="1"/>
      <c r="E1579" s="1"/>
    </row>
    <row r="1580" spans="1:5" x14ac:dyDescent="0.25">
      <c r="A1580" s="1"/>
      <c r="B1580" s="1"/>
      <c r="C1580" s="1"/>
      <c r="D1580" s="1"/>
      <c r="E1580" s="1"/>
    </row>
    <row r="1581" spans="1:5" x14ac:dyDescent="0.25">
      <c r="A1581" s="1"/>
      <c r="B1581" s="1"/>
      <c r="C1581" s="1"/>
      <c r="D1581" s="1"/>
      <c r="E1581" s="1"/>
    </row>
    <row r="1582" spans="1:5" x14ac:dyDescent="0.25">
      <c r="A1582" s="1"/>
      <c r="B1582" s="1"/>
      <c r="C1582" s="1"/>
      <c r="D1582" s="1"/>
      <c r="E1582" s="1"/>
    </row>
    <row r="1583" spans="1:5" x14ac:dyDescent="0.25">
      <c r="A1583" s="1"/>
      <c r="B1583" s="1"/>
      <c r="C1583" s="1"/>
      <c r="D1583" s="1"/>
      <c r="E1583" s="1"/>
    </row>
    <row r="1584" spans="1:5" x14ac:dyDescent="0.25">
      <c r="A1584" s="1"/>
      <c r="B1584" s="1"/>
      <c r="C1584" s="1"/>
      <c r="D1584" s="1"/>
      <c r="E1584" s="1"/>
    </row>
    <row r="1585" spans="1:5" x14ac:dyDescent="0.25">
      <c r="A1585" s="1"/>
      <c r="B1585" s="1"/>
      <c r="C1585" s="1"/>
      <c r="D1585" s="1"/>
      <c r="E1585" s="1"/>
    </row>
    <row r="1586" spans="1:5" x14ac:dyDescent="0.25">
      <c r="A1586" s="1"/>
      <c r="B1586" s="1"/>
      <c r="C1586" s="1"/>
      <c r="D1586" s="1"/>
      <c r="E1586" s="1"/>
    </row>
    <row r="1587" spans="1:5" x14ac:dyDescent="0.25">
      <c r="A1587" s="1"/>
      <c r="B1587" s="1"/>
      <c r="C1587" s="1"/>
      <c r="D1587" s="1"/>
      <c r="E1587" s="1"/>
    </row>
    <row r="1588" spans="1:5" x14ac:dyDescent="0.25">
      <c r="A1588" s="1"/>
      <c r="B1588" s="1"/>
      <c r="C1588" s="1"/>
      <c r="D1588" s="1"/>
      <c r="E1588" s="1"/>
    </row>
    <row r="1589" spans="1:5" x14ac:dyDescent="0.25">
      <c r="A1589" s="1"/>
      <c r="B1589" s="1"/>
      <c r="C1589" s="1"/>
      <c r="D1589" s="1"/>
      <c r="E1589" s="1"/>
    </row>
    <row r="1590" spans="1:5" x14ac:dyDescent="0.25">
      <c r="A1590" s="1"/>
      <c r="B1590" s="1"/>
      <c r="C1590" s="1"/>
      <c r="D1590" s="1"/>
      <c r="E1590" s="1"/>
    </row>
    <row r="1591" spans="1:5" x14ac:dyDescent="0.25">
      <c r="A1591" s="1"/>
      <c r="B1591" s="1"/>
      <c r="C1591" s="1"/>
      <c r="D1591" s="1"/>
      <c r="E1591" s="1"/>
    </row>
    <row r="1592" spans="1:5" x14ac:dyDescent="0.25">
      <c r="A1592" s="1"/>
      <c r="B1592" s="1"/>
      <c r="C1592" s="1"/>
      <c r="D1592" s="1"/>
      <c r="E1592" s="1"/>
    </row>
    <row r="1593" spans="1:5" x14ac:dyDescent="0.25">
      <c r="A1593" s="1"/>
      <c r="B1593" s="1"/>
      <c r="C1593" s="1"/>
      <c r="D1593" s="1"/>
      <c r="E1593" s="1"/>
    </row>
    <row r="1594" spans="1:5" x14ac:dyDescent="0.25">
      <c r="A1594" s="1"/>
      <c r="B1594" s="1"/>
      <c r="C1594" s="1"/>
      <c r="D1594" s="1"/>
      <c r="E1594" s="1"/>
    </row>
    <row r="1595" spans="1:5" x14ac:dyDescent="0.25">
      <c r="A1595" s="1"/>
      <c r="B1595" s="1"/>
      <c r="C1595" s="1"/>
      <c r="D1595" s="1"/>
      <c r="E1595" s="1"/>
    </row>
    <row r="1596" spans="1:5" x14ac:dyDescent="0.25">
      <c r="A1596" s="1"/>
      <c r="B1596" s="1"/>
      <c r="C1596" s="1"/>
      <c r="D1596" s="1"/>
      <c r="E1596" s="1"/>
    </row>
    <row r="1597" spans="1:5" x14ac:dyDescent="0.25">
      <c r="A1597" s="1"/>
      <c r="B1597" s="1"/>
      <c r="C1597" s="1"/>
      <c r="D1597" s="1"/>
      <c r="E1597" s="1"/>
    </row>
    <row r="1598" spans="1:5" x14ac:dyDescent="0.25">
      <c r="A1598" s="1"/>
      <c r="B1598" s="1"/>
      <c r="C1598" s="1"/>
      <c r="D1598" s="1"/>
      <c r="E1598" s="1"/>
    </row>
    <row r="1599" spans="1:5" x14ac:dyDescent="0.25">
      <c r="A1599" s="1"/>
      <c r="B1599" s="1"/>
      <c r="C1599" s="1"/>
      <c r="D1599" s="1"/>
      <c r="E1599" s="1"/>
    </row>
    <row r="1600" spans="1:5" x14ac:dyDescent="0.25">
      <c r="A1600" s="1"/>
      <c r="B1600" s="1"/>
      <c r="C1600" s="1"/>
      <c r="D1600" s="1"/>
      <c r="E1600" s="1"/>
    </row>
    <row r="1601" spans="1:5" x14ac:dyDescent="0.25">
      <c r="A1601" s="1"/>
      <c r="B1601" s="1"/>
      <c r="C1601" s="1"/>
      <c r="D1601" s="1"/>
      <c r="E1601" s="1"/>
    </row>
    <row r="1602" spans="1:5" x14ac:dyDescent="0.25">
      <c r="A1602" s="1"/>
      <c r="B1602" s="1"/>
      <c r="C1602" s="1"/>
      <c r="D1602" s="1"/>
      <c r="E1602" s="1"/>
    </row>
    <row r="1603" spans="1:5" x14ac:dyDescent="0.25">
      <c r="A1603" s="1"/>
      <c r="B1603" s="1"/>
      <c r="C1603" s="1"/>
      <c r="D1603" s="1"/>
      <c r="E1603" s="1"/>
    </row>
    <row r="1604" spans="1:5" x14ac:dyDescent="0.25">
      <c r="A1604" s="1"/>
      <c r="B1604" s="1"/>
      <c r="C1604" s="1"/>
      <c r="D1604" s="1"/>
      <c r="E1604" s="1"/>
    </row>
    <row r="1605" spans="1:5" x14ac:dyDescent="0.25">
      <c r="A1605" s="1"/>
      <c r="B1605" s="1"/>
      <c r="C1605" s="1"/>
      <c r="D1605" s="1"/>
      <c r="E1605" s="1"/>
    </row>
    <row r="1606" spans="1:5" x14ac:dyDescent="0.25">
      <c r="A1606" s="1"/>
      <c r="B1606" s="1"/>
      <c r="C1606" s="1"/>
      <c r="D1606" s="1"/>
      <c r="E1606" s="1"/>
    </row>
    <row r="1607" spans="1:5" x14ac:dyDescent="0.25">
      <c r="A1607" s="1"/>
      <c r="B1607" s="1"/>
      <c r="C1607" s="1"/>
      <c r="D1607" s="1"/>
      <c r="E1607" s="1"/>
    </row>
    <row r="1608" spans="1:5" x14ac:dyDescent="0.25">
      <c r="A1608" s="1"/>
      <c r="B1608" s="1"/>
      <c r="C1608" s="1"/>
      <c r="D1608" s="1"/>
      <c r="E1608" s="1"/>
    </row>
    <row r="1609" spans="1:5" x14ac:dyDescent="0.25">
      <c r="A1609" s="1"/>
      <c r="B1609" s="1"/>
      <c r="C1609" s="1"/>
      <c r="D1609" s="1"/>
      <c r="E1609" s="1"/>
    </row>
    <row r="1610" spans="1:5" x14ac:dyDescent="0.25">
      <c r="A1610" s="1"/>
      <c r="B1610" s="1"/>
      <c r="C1610" s="1"/>
      <c r="D1610" s="1"/>
      <c r="E1610" s="1"/>
    </row>
    <row r="1611" spans="1:5" x14ac:dyDescent="0.25">
      <c r="A1611" s="1"/>
      <c r="B1611" s="1"/>
      <c r="C1611" s="1"/>
      <c r="D1611" s="1"/>
      <c r="E1611" s="1"/>
    </row>
    <row r="1612" spans="1:5" x14ac:dyDescent="0.25">
      <c r="A1612" s="1"/>
      <c r="B1612" s="1"/>
      <c r="C1612" s="1"/>
      <c r="D1612" s="1"/>
      <c r="E1612" s="1"/>
    </row>
    <row r="1613" spans="1:5" x14ac:dyDescent="0.25">
      <c r="A1613" s="1"/>
      <c r="B1613" s="1"/>
      <c r="C1613" s="1"/>
      <c r="D1613" s="1"/>
      <c r="E1613" s="1"/>
    </row>
    <row r="1614" spans="1:5" x14ac:dyDescent="0.25">
      <c r="A1614" s="1"/>
      <c r="B1614" s="1"/>
      <c r="C1614" s="1"/>
      <c r="D1614" s="1"/>
      <c r="E1614" s="1"/>
    </row>
    <row r="1615" spans="1:5" x14ac:dyDescent="0.25">
      <c r="A1615" s="1"/>
      <c r="B1615" s="1"/>
      <c r="C1615" s="1"/>
      <c r="D1615" s="1"/>
      <c r="E1615" s="1"/>
    </row>
    <row r="1616" spans="1:5" x14ac:dyDescent="0.25">
      <c r="A1616" s="1"/>
      <c r="B1616" s="1"/>
      <c r="C1616" s="1"/>
      <c r="D1616" s="1"/>
      <c r="E1616" s="1"/>
    </row>
    <row r="1617" spans="1:5" x14ac:dyDescent="0.25">
      <c r="A1617" s="1"/>
      <c r="B1617" s="1"/>
      <c r="C1617" s="1"/>
      <c r="D1617" s="1"/>
      <c r="E1617" s="1"/>
    </row>
    <row r="1618" spans="1:5" x14ac:dyDescent="0.25">
      <c r="A1618" s="1"/>
      <c r="B1618" s="1"/>
      <c r="C1618" s="1"/>
      <c r="D1618" s="1"/>
      <c r="E1618" s="1"/>
    </row>
    <row r="1619" spans="1:5" x14ac:dyDescent="0.25">
      <c r="A1619" s="1"/>
      <c r="B1619" s="1"/>
      <c r="C1619" s="1"/>
      <c r="D1619" s="1"/>
      <c r="E1619" s="1"/>
    </row>
    <row r="1620" spans="1:5" x14ac:dyDescent="0.25">
      <c r="A1620" s="1"/>
      <c r="B1620" s="1"/>
      <c r="C1620" s="1"/>
      <c r="D1620" s="1"/>
      <c r="E1620" s="1"/>
    </row>
    <row r="1621" spans="1:5" x14ac:dyDescent="0.25">
      <c r="A1621" s="1"/>
      <c r="B1621" s="1"/>
      <c r="C1621" s="1"/>
      <c r="D1621" s="1"/>
      <c r="E1621" s="1"/>
    </row>
    <row r="1622" spans="1:5" x14ac:dyDescent="0.25">
      <c r="A1622" s="1"/>
      <c r="B1622" s="1"/>
      <c r="C1622" s="1"/>
      <c r="D1622" s="1"/>
      <c r="E1622" s="1"/>
    </row>
    <row r="1623" spans="1:5" x14ac:dyDescent="0.25">
      <c r="A1623" s="1"/>
      <c r="B1623" s="1"/>
      <c r="C1623" s="1"/>
      <c r="D1623" s="1"/>
      <c r="E1623" s="1"/>
    </row>
    <row r="1624" spans="1:5" x14ac:dyDescent="0.25">
      <c r="A1624" s="1"/>
      <c r="B1624" s="1"/>
      <c r="C1624" s="1"/>
      <c r="D1624" s="1"/>
      <c r="E1624" s="1"/>
    </row>
    <row r="1625" spans="1:5" x14ac:dyDescent="0.25">
      <c r="A1625" s="1"/>
      <c r="B1625" s="1"/>
      <c r="C1625" s="1"/>
      <c r="D1625" s="1"/>
      <c r="E1625" s="1"/>
    </row>
    <row r="1626" spans="1:5" x14ac:dyDescent="0.25">
      <c r="A1626" s="1"/>
      <c r="B1626" s="1"/>
      <c r="C1626" s="1"/>
      <c r="D1626" s="1"/>
      <c r="E1626" s="1"/>
    </row>
    <row r="1627" spans="1:5" x14ac:dyDescent="0.25">
      <c r="A1627" s="1"/>
      <c r="B1627" s="1"/>
      <c r="C1627" s="1"/>
      <c r="D1627" s="1"/>
      <c r="E1627" s="1"/>
    </row>
    <row r="1628" spans="1:5" x14ac:dyDescent="0.25">
      <c r="A1628" s="1"/>
      <c r="B1628" s="1"/>
      <c r="C1628" s="1"/>
      <c r="D1628" s="1"/>
      <c r="E1628" s="1"/>
    </row>
    <row r="1629" spans="1:5" x14ac:dyDescent="0.25">
      <c r="A1629" s="1"/>
      <c r="B1629" s="1"/>
      <c r="C1629" s="1"/>
      <c r="D1629" s="1"/>
      <c r="E1629" s="1"/>
    </row>
    <row r="1630" spans="1:5" x14ac:dyDescent="0.25">
      <c r="A1630" s="1"/>
      <c r="B1630" s="1"/>
      <c r="C1630" s="1"/>
      <c r="D1630" s="1"/>
      <c r="E1630" s="1"/>
    </row>
    <row r="1631" spans="1:5" x14ac:dyDescent="0.25">
      <c r="A1631" s="1"/>
      <c r="B1631" s="1"/>
      <c r="C1631" s="1"/>
      <c r="D1631" s="1"/>
      <c r="E1631" s="1"/>
    </row>
    <row r="1632" spans="1:5" x14ac:dyDescent="0.25">
      <c r="A1632" s="1"/>
      <c r="B1632" s="1"/>
      <c r="C1632" s="1"/>
      <c r="D1632" s="1"/>
      <c r="E1632" s="1"/>
    </row>
    <row r="1633" spans="1:5" x14ac:dyDescent="0.25">
      <c r="A1633" s="1"/>
      <c r="B1633" s="1"/>
      <c r="C1633" s="1"/>
      <c r="D1633" s="1"/>
      <c r="E1633" s="1"/>
    </row>
    <row r="1634" spans="1:5" x14ac:dyDescent="0.25">
      <c r="A1634" s="1"/>
      <c r="B1634" s="1"/>
      <c r="C1634" s="1"/>
      <c r="D1634" s="1"/>
      <c r="E1634" s="1"/>
    </row>
    <row r="1635" spans="1:5" x14ac:dyDescent="0.25">
      <c r="A1635" s="1"/>
      <c r="B1635" s="1"/>
      <c r="C1635" s="1"/>
      <c r="D1635" s="1"/>
      <c r="E1635" s="1"/>
    </row>
    <row r="1636" spans="1:5" x14ac:dyDescent="0.25">
      <c r="A1636" s="1"/>
      <c r="B1636" s="1"/>
      <c r="C1636" s="1"/>
      <c r="D1636" s="1"/>
      <c r="E1636" s="1"/>
    </row>
    <row r="1637" spans="1:5" x14ac:dyDescent="0.25">
      <c r="A1637" s="1"/>
      <c r="B1637" s="1"/>
      <c r="C1637" s="1"/>
      <c r="D1637" s="1"/>
      <c r="E1637" s="1"/>
    </row>
    <row r="1638" spans="1:5" x14ac:dyDescent="0.25">
      <c r="A1638" s="1"/>
      <c r="B1638" s="1"/>
      <c r="C1638" s="1"/>
      <c r="D1638" s="1"/>
      <c r="E1638" s="1"/>
    </row>
    <row r="1639" spans="1:5" x14ac:dyDescent="0.25">
      <c r="A1639" s="1"/>
      <c r="B1639" s="1"/>
      <c r="C1639" s="1"/>
      <c r="D1639" s="1"/>
      <c r="E1639" s="1"/>
    </row>
    <row r="1640" spans="1:5" x14ac:dyDescent="0.25">
      <c r="A1640" s="1"/>
      <c r="B1640" s="1"/>
      <c r="C1640" s="1"/>
      <c r="D1640" s="1"/>
      <c r="E1640" s="1"/>
    </row>
    <row r="1641" spans="1:5" x14ac:dyDescent="0.25">
      <c r="A1641" s="1"/>
      <c r="B1641" s="1"/>
      <c r="C1641" s="1"/>
      <c r="D1641" s="1"/>
      <c r="E1641" s="1"/>
    </row>
    <row r="1642" spans="1:5" x14ac:dyDescent="0.25">
      <c r="A1642" s="1"/>
      <c r="B1642" s="1"/>
      <c r="C1642" s="1"/>
      <c r="D1642" s="1"/>
      <c r="E1642" s="1"/>
    </row>
    <row r="1643" spans="1:5" x14ac:dyDescent="0.25">
      <c r="A1643" s="1"/>
      <c r="B1643" s="1"/>
      <c r="C1643" s="1"/>
      <c r="D1643" s="1"/>
      <c r="E1643" s="1"/>
    </row>
    <row r="1644" spans="1:5" x14ac:dyDescent="0.25">
      <c r="A1644" s="1"/>
      <c r="B1644" s="1"/>
      <c r="C1644" s="1"/>
      <c r="D1644" s="1"/>
      <c r="E1644" s="1"/>
    </row>
    <row r="1645" spans="1:5" x14ac:dyDescent="0.25">
      <c r="A1645" s="1"/>
      <c r="B1645" s="1"/>
      <c r="C1645" s="1"/>
      <c r="D1645" s="1"/>
      <c r="E1645" s="1"/>
    </row>
    <row r="1646" spans="1:5" x14ac:dyDescent="0.25">
      <c r="A1646" s="1"/>
      <c r="B1646" s="1"/>
      <c r="C1646" s="1"/>
      <c r="D1646" s="1"/>
      <c r="E1646" s="1"/>
    </row>
    <row r="1647" spans="1:5" x14ac:dyDescent="0.25">
      <c r="A1647" s="1"/>
      <c r="B1647" s="1"/>
      <c r="C1647" s="1"/>
      <c r="D1647" s="1"/>
      <c r="E1647" s="1"/>
    </row>
    <row r="1648" spans="1:5" x14ac:dyDescent="0.25">
      <c r="A1648" s="1"/>
      <c r="B1648" s="1"/>
      <c r="C1648" s="1"/>
      <c r="D1648" s="1"/>
      <c r="E1648" s="1"/>
    </row>
    <row r="1649" spans="1:5" x14ac:dyDescent="0.25">
      <c r="A1649" s="1"/>
      <c r="B1649" s="1"/>
      <c r="C1649" s="1"/>
      <c r="D1649" s="1"/>
      <c r="E1649" s="1"/>
    </row>
    <row r="1650" spans="1:5" x14ac:dyDescent="0.25">
      <c r="A1650" s="1"/>
      <c r="B1650" s="1"/>
      <c r="C1650" s="1"/>
      <c r="D1650" s="1"/>
      <c r="E1650" s="1"/>
    </row>
    <row r="1651" spans="1:5" x14ac:dyDescent="0.25">
      <c r="A1651" s="1"/>
      <c r="B1651" s="1"/>
      <c r="C1651" s="1"/>
      <c r="D1651" s="1"/>
      <c r="E1651" s="1"/>
    </row>
    <row r="1652" spans="1:5" x14ac:dyDescent="0.25">
      <c r="A1652" s="1"/>
      <c r="B1652" s="1"/>
      <c r="C1652" s="1"/>
      <c r="D1652" s="1"/>
      <c r="E1652" s="1"/>
    </row>
    <row r="1653" spans="1:5" x14ac:dyDescent="0.25">
      <c r="A1653" s="1"/>
      <c r="B1653" s="1"/>
      <c r="C1653" s="1"/>
      <c r="D1653" s="1"/>
      <c r="E1653" s="1"/>
    </row>
    <row r="1654" spans="1:5" x14ac:dyDescent="0.25">
      <c r="A1654" s="1"/>
      <c r="B1654" s="1"/>
      <c r="C1654" s="1"/>
      <c r="D1654" s="1"/>
      <c r="E1654" s="1"/>
    </row>
    <row r="1655" spans="1:5" x14ac:dyDescent="0.25">
      <c r="A1655" s="1"/>
      <c r="B1655" s="1"/>
      <c r="C1655" s="1"/>
      <c r="D1655" s="1"/>
      <c r="E1655" s="1"/>
    </row>
    <row r="1656" spans="1:5" x14ac:dyDescent="0.25">
      <c r="A1656" s="1"/>
      <c r="B1656" s="1"/>
      <c r="C1656" s="1"/>
      <c r="D1656" s="1"/>
      <c r="E1656" s="1"/>
    </row>
    <row r="1657" spans="1:5" x14ac:dyDescent="0.25">
      <c r="A1657" s="1"/>
      <c r="B1657" s="1"/>
      <c r="C1657" s="1"/>
      <c r="D1657" s="1"/>
      <c r="E1657" s="1"/>
    </row>
    <row r="1658" spans="1:5" x14ac:dyDescent="0.25">
      <c r="A1658" s="1"/>
      <c r="B1658" s="1"/>
      <c r="C1658" s="1"/>
      <c r="D1658" s="1"/>
      <c r="E1658" s="1"/>
    </row>
    <row r="1659" spans="1:5" x14ac:dyDescent="0.25">
      <c r="A1659" s="1"/>
      <c r="B1659" s="1"/>
      <c r="C1659" s="1"/>
      <c r="D1659" s="1"/>
      <c r="E1659" s="1"/>
    </row>
    <row r="1660" spans="1:5" x14ac:dyDescent="0.25">
      <c r="A1660" s="1"/>
      <c r="B1660" s="1"/>
      <c r="C1660" s="1"/>
      <c r="D1660" s="1"/>
      <c r="E1660" s="1"/>
    </row>
    <row r="1661" spans="1:5" x14ac:dyDescent="0.25">
      <c r="A1661" s="1"/>
      <c r="B1661" s="1"/>
      <c r="C1661" s="1"/>
      <c r="D1661" s="1"/>
      <c r="E1661" s="1"/>
    </row>
    <row r="1662" spans="1:5" x14ac:dyDescent="0.25">
      <c r="A1662" s="1"/>
      <c r="B1662" s="1"/>
      <c r="C1662" s="1"/>
      <c r="D1662" s="1"/>
      <c r="E1662" s="1"/>
    </row>
    <row r="1663" spans="1:5" x14ac:dyDescent="0.25">
      <c r="A1663" s="1"/>
      <c r="B1663" s="1"/>
      <c r="C1663" s="1"/>
      <c r="D1663" s="1"/>
      <c r="E1663" s="1"/>
    </row>
    <row r="1664" spans="1:5" x14ac:dyDescent="0.25">
      <c r="A1664" s="1"/>
      <c r="B1664" s="1"/>
      <c r="C1664" s="1"/>
      <c r="D1664" s="1"/>
      <c r="E1664" s="1"/>
    </row>
    <row r="1665" spans="1:5" x14ac:dyDescent="0.25">
      <c r="A1665" s="1"/>
      <c r="B1665" s="1"/>
      <c r="C1665" s="1"/>
      <c r="D1665" s="1"/>
      <c r="E1665" s="1"/>
    </row>
    <row r="1666" spans="1:5" x14ac:dyDescent="0.25">
      <c r="A1666" s="1"/>
      <c r="B1666" s="1"/>
      <c r="C1666" s="1"/>
      <c r="D1666" s="1"/>
      <c r="E1666" s="1"/>
    </row>
    <row r="1667" spans="1:5" x14ac:dyDescent="0.25">
      <c r="A1667" s="1"/>
      <c r="B1667" s="1"/>
      <c r="C1667" s="1"/>
      <c r="D1667" s="1"/>
      <c r="E1667" s="1"/>
    </row>
    <row r="1668" spans="1:5" x14ac:dyDescent="0.25">
      <c r="A1668" s="1"/>
      <c r="B1668" s="1"/>
      <c r="C1668" s="1"/>
      <c r="D1668" s="1"/>
      <c r="E1668" s="1"/>
    </row>
    <row r="1669" spans="1:5" x14ac:dyDescent="0.25">
      <c r="A1669" s="1"/>
      <c r="B1669" s="1"/>
      <c r="C1669" s="1"/>
      <c r="D1669" s="1"/>
      <c r="E1669" s="1"/>
    </row>
    <row r="1670" spans="1:5" x14ac:dyDescent="0.25">
      <c r="A1670" s="1"/>
      <c r="B1670" s="1"/>
      <c r="C1670" s="1"/>
      <c r="D1670" s="1"/>
      <c r="E1670" s="1"/>
    </row>
    <row r="1671" spans="1:5" x14ac:dyDescent="0.25">
      <c r="A1671" s="1"/>
      <c r="B1671" s="1"/>
      <c r="C1671" s="1"/>
      <c r="D1671" s="1"/>
      <c r="E1671" s="1"/>
    </row>
    <row r="1672" spans="1:5" x14ac:dyDescent="0.25">
      <c r="A1672" s="1"/>
      <c r="B1672" s="1"/>
      <c r="C1672" s="1"/>
      <c r="D1672" s="1"/>
      <c r="E1672" s="1"/>
    </row>
    <row r="1673" spans="1:5" x14ac:dyDescent="0.25">
      <c r="A1673" s="1"/>
      <c r="B1673" s="1"/>
      <c r="C1673" s="1"/>
      <c r="D1673" s="1"/>
      <c r="E1673" s="1"/>
    </row>
    <row r="1674" spans="1:5" x14ac:dyDescent="0.25">
      <c r="A1674" s="1"/>
      <c r="B1674" s="1"/>
      <c r="C1674" s="1"/>
      <c r="D1674" s="1"/>
      <c r="E1674" s="1"/>
    </row>
    <row r="1675" spans="1:5" x14ac:dyDescent="0.25">
      <c r="A1675" s="1"/>
      <c r="B1675" s="1"/>
      <c r="C1675" s="1"/>
      <c r="D1675" s="1"/>
      <c r="E1675" s="1"/>
    </row>
    <row r="1676" spans="1:5" x14ac:dyDescent="0.25">
      <c r="A1676" s="1"/>
      <c r="B1676" s="1"/>
      <c r="C1676" s="1"/>
      <c r="D1676" s="1"/>
      <c r="E1676" s="1"/>
    </row>
    <row r="1677" spans="1:5" x14ac:dyDescent="0.25">
      <c r="A1677" s="1"/>
      <c r="B1677" s="1"/>
      <c r="C1677" s="1"/>
      <c r="D1677" s="1"/>
      <c r="E1677" s="1"/>
    </row>
    <row r="1678" spans="1:5" x14ac:dyDescent="0.25">
      <c r="A1678" s="1"/>
      <c r="B1678" s="1"/>
      <c r="C1678" s="1"/>
      <c r="D1678" s="1"/>
      <c r="E1678" s="1"/>
    </row>
    <row r="1679" spans="1:5" x14ac:dyDescent="0.25">
      <c r="A1679" s="1"/>
      <c r="B1679" s="1"/>
      <c r="C1679" s="1"/>
      <c r="D1679" s="1"/>
      <c r="E1679" s="1"/>
    </row>
    <row r="1680" spans="1:5" x14ac:dyDescent="0.25">
      <c r="A1680" s="1"/>
      <c r="B1680" s="1"/>
      <c r="C1680" s="1"/>
      <c r="D1680" s="1"/>
      <c r="E1680" s="1"/>
    </row>
    <row r="1681" spans="1:5" x14ac:dyDescent="0.25">
      <c r="A1681" s="1"/>
      <c r="B1681" s="1"/>
      <c r="C1681" s="1"/>
      <c r="D1681" s="1"/>
      <c r="E1681" s="1"/>
    </row>
    <row r="1682" spans="1:5" x14ac:dyDescent="0.25">
      <c r="A1682" s="1"/>
      <c r="B1682" s="1"/>
      <c r="C1682" s="1"/>
      <c r="D1682" s="1"/>
      <c r="E1682" s="1"/>
    </row>
    <row r="1683" spans="1:5" x14ac:dyDescent="0.25">
      <c r="A1683" s="1"/>
      <c r="B1683" s="1"/>
      <c r="C1683" s="1"/>
      <c r="D1683" s="1"/>
      <c r="E1683" s="1"/>
    </row>
    <row r="1684" spans="1:5" x14ac:dyDescent="0.25">
      <c r="A1684" s="1"/>
      <c r="B1684" s="1"/>
      <c r="C1684" s="1"/>
      <c r="D1684" s="1"/>
      <c r="E1684" s="1"/>
    </row>
    <row r="1685" spans="1:5" x14ac:dyDescent="0.25">
      <c r="A1685" s="1"/>
      <c r="B1685" s="1"/>
      <c r="C1685" s="1"/>
      <c r="D1685" s="1"/>
      <c r="E1685" s="1"/>
    </row>
    <row r="1686" spans="1:5" x14ac:dyDescent="0.25">
      <c r="A1686" s="1"/>
      <c r="B1686" s="1"/>
      <c r="C1686" s="1"/>
      <c r="D1686" s="1"/>
      <c r="E1686" s="1"/>
    </row>
    <row r="1687" spans="1:5" x14ac:dyDescent="0.25">
      <c r="A1687" s="1"/>
      <c r="B1687" s="1"/>
      <c r="C1687" s="1"/>
      <c r="D1687" s="1"/>
      <c r="E1687" s="1"/>
    </row>
    <row r="1688" spans="1:5" x14ac:dyDescent="0.25">
      <c r="A1688" s="1"/>
      <c r="B1688" s="1"/>
      <c r="C1688" s="1"/>
      <c r="D1688" s="1"/>
      <c r="E1688" s="1"/>
    </row>
    <row r="1689" spans="1:5" x14ac:dyDescent="0.25">
      <c r="A1689" s="1"/>
      <c r="B1689" s="1"/>
      <c r="C1689" s="1"/>
      <c r="D1689" s="1"/>
      <c r="E1689" s="1"/>
    </row>
    <row r="1690" spans="1:5" x14ac:dyDescent="0.25">
      <c r="A1690" s="1"/>
      <c r="B1690" s="1"/>
      <c r="C1690" s="1"/>
      <c r="D1690" s="1"/>
      <c r="E1690" s="1"/>
    </row>
    <row r="1691" spans="1:5" x14ac:dyDescent="0.25">
      <c r="A1691" s="1"/>
      <c r="B1691" s="1"/>
      <c r="C1691" s="1"/>
      <c r="D1691" s="1"/>
      <c r="E1691" s="1"/>
    </row>
    <row r="1692" spans="1:5" x14ac:dyDescent="0.25">
      <c r="A1692" s="1"/>
      <c r="B1692" s="1"/>
      <c r="C1692" s="1"/>
      <c r="D1692" s="1"/>
      <c r="E1692" s="1"/>
    </row>
    <row r="1693" spans="1:5" x14ac:dyDescent="0.25">
      <c r="A1693" s="1"/>
      <c r="B1693" s="1"/>
      <c r="C1693" s="1"/>
      <c r="D1693" s="1"/>
      <c r="E1693" s="1"/>
    </row>
    <row r="1694" spans="1:5" x14ac:dyDescent="0.25">
      <c r="A1694" s="1"/>
      <c r="B1694" s="1"/>
      <c r="C1694" s="1"/>
      <c r="D1694" s="1"/>
      <c r="E1694" s="1"/>
    </row>
    <row r="1695" spans="1:5" x14ac:dyDescent="0.25">
      <c r="A1695" s="1"/>
      <c r="B1695" s="1"/>
      <c r="C1695" s="1"/>
      <c r="D1695" s="1"/>
      <c r="E1695" s="1"/>
    </row>
    <row r="1696" spans="1:5" x14ac:dyDescent="0.25">
      <c r="A1696" s="1"/>
      <c r="B1696" s="1"/>
      <c r="C1696" s="1"/>
      <c r="D1696" s="1"/>
      <c r="E1696" s="1"/>
    </row>
    <row r="1697" spans="1:5" x14ac:dyDescent="0.25">
      <c r="A1697" s="1"/>
      <c r="B1697" s="1"/>
      <c r="C1697" s="1"/>
      <c r="D1697" s="1"/>
      <c r="E1697" s="1"/>
    </row>
    <row r="1698" spans="1:5" x14ac:dyDescent="0.25">
      <c r="A1698" s="1"/>
      <c r="B1698" s="1"/>
      <c r="C1698" s="1"/>
      <c r="D1698" s="1"/>
      <c r="E1698" s="1"/>
    </row>
    <row r="1699" spans="1:5" x14ac:dyDescent="0.25">
      <c r="A1699" s="1"/>
      <c r="B1699" s="1"/>
      <c r="C1699" s="1"/>
      <c r="D1699" s="1"/>
      <c r="E1699" s="1"/>
    </row>
    <row r="1700" spans="1:5" x14ac:dyDescent="0.25">
      <c r="A1700" s="1"/>
      <c r="B1700" s="1"/>
      <c r="C1700" s="1"/>
      <c r="D1700" s="1"/>
      <c r="E1700" s="1"/>
    </row>
    <row r="1701" spans="1:5" x14ac:dyDescent="0.25">
      <c r="A1701" s="1"/>
      <c r="B1701" s="1"/>
      <c r="C1701" s="1"/>
      <c r="D1701" s="1"/>
      <c r="E1701" s="1"/>
    </row>
    <row r="1702" spans="1:5" x14ac:dyDescent="0.25">
      <c r="A1702" s="1"/>
      <c r="B1702" s="1"/>
      <c r="C1702" s="1"/>
      <c r="D1702" s="1"/>
      <c r="E1702" s="1"/>
    </row>
    <row r="1703" spans="1:5" x14ac:dyDescent="0.25">
      <c r="A1703" s="1"/>
      <c r="B1703" s="1"/>
      <c r="C1703" s="1"/>
      <c r="D1703" s="1"/>
      <c r="E1703" s="1"/>
    </row>
    <row r="1704" spans="1:5" x14ac:dyDescent="0.25">
      <c r="A1704" s="1"/>
      <c r="B1704" s="1"/>
      <c r="C1704" s="1"/>
      <c r="D1704" s="1"/>
      <c r="E1704" s="1"/>
    </row>
    <row r="1705" spans="1:5" x14ac:dyDescent="0.25">
      <c r="A1705" s="1"/>
      <c r="B1705" s="1"/>
      <c r="C1705" s="1"/>
      <c r="D1705" s="1"/>
      <c r="E1705" s="1"/>
    </row>
    <row r="1706" spans="1:5" x14ac:dyDescent="0.25">
      <c r="A1706" s="1"/>
      <c r="B1706" s="1"/>
      <c r="C1706" s="1"/>
      <c r="D1706" s="1"/>
      <c r="E1706" s="1"/>
    </row>
    <row r="1707" spans="1:5" x14ac:dyDescent="0.25">
      <c r="A1707" s="1"/>
      <c r="B1707" s="1"/>
      <c r="C1707" s="1"/>
      <c r="D1707" s="1"/>
      <c r="E1707" s="1"/>
    </row>
    <row r="1708" spans="1:5" x14ac:dyDescent="0.25">
      <c r="A1708" s="1"/>
      <c r="B1708" s="1"/>
      <c r="C1708" s="1"/>
      <c r="D1708" s="1"/>
      <c r="E1708" s="1"/>
    </row>
    <row r="1709" spans="1:5" x14ac:dyDescent="0.25">
      <c r="A1709" s="1"/>
      <c r="B1709" s="1"/>
      <c r="C1709" s="1"/>
      <c r="D1709" s="1"/>
      <c r="E1709" s="1"/>
    </row>
    <row r="1710" spans="1:5" x14ac:dyDescent="0.25">
      <c r="A1710" s="1"/>
      <c r="B1710" s="1"/>
      <c r="C1710" s="1"/>
      <c r="D1710" s="1"/>
      <c r="E1710" s="1"/>
    </row>
    <row r="1711" spans="1:5" x14ac:dyDescent="0.25">
      <c r="A1711" s="1"/>
      <c r="B1711" s="1"/>
      <c r="C1711" s="1"/>
      <c r="D1711" s="1"/>
      <c r="E1711" s="1"/>
    </row>
    <row r="1712" spans="1:5" x14ac:dyDescent="0.25">
      <c r="A1712" s="1"/>
      <c r="B1712" s="1"/>
      <c r="C1712" s="1"/>
      <c r="D1712" s="1"/>
      <c r="E1712" s="1"/>
    </row>
    <row r="1713" spans="1:5" x14ac:dyDescent="0.25">
      <c r="A1713" s="1"/>
      <c r="B1713" s="1"/>
      <c r="C1713" s="1"/>
      <c r="D1713" s="1"/>
      <c r="E1713" s="1"/>
    </row>
    <row r="1714" spans="1:5" x14ac:dyDescent="0.25">
      <c r="A1714" s="1"/>
      <c r="B1714" s="1"/>
      <c r="C1714" s="1"/>
      <c r="D1714" s="1"/>
      <c r="E1714" s="1"/>
    </row>
    <row r="1715" spans="1:5" x14ac:dyDescent="0.25">
      <c r="A1715" s="1"/>
      <c r="B1715" s="1"/>
      <c r="C1715" s="1"/>
      <c r="D1715" s="1"/>
      <c r="E1715" s="1"/>
    </row>
    <row r="1716" spans="1:5" x14ac:dyDescent="0.25">
      <c r="A1716" s="1"/>
      <c r="B1716" s="1"/>
      <c r="C1716" s="1"/>
      <c r="D1716" s="1"/>
      <c r="E1716" s="1"/>
    </row>
    <row r="1717" spans="1:5" x14ac:dyDescent="0.25">
      <c r="A1717" s="1"/>
      <c r="B1717" s="1"/>
      <c r="C1717" s="1"/>
      <c r="D1717" s="1"/>
      <c r="E1717" s="1"/>
    </row>
    <row r="1718" spans="1:5" x14ac:dyDescent="0.25">
      <c r="A1718" s="1"/>
      <c r="B1718" s="1"/>
      <c r="C1718" s="1"/>
      <c r="D1718" s="1"/>
      <c r="E1718" s="1"/>
    </row>
    <row r="1719" spans="1:5" x14ac:dyDescent="0.25">
      <c r="A1719" s="1"/>
      <c r="B1719" s="1"/>
      <c r="C1719" s="1"/>
      <c r="D1719" s="1"/>
      <c r="E1719" s="1"/>
    </row>
    <row r="1720" spans="1:5" x14ac:dyDescent="0.25">
      <c r="A1720" s="1"/>
      <c r="B1720" s="1"/>
      <c r="C1720" s="1"/>
      <c r="D1720" s="1"/>
      <c r="E1720" s="1"/>
    </row>
    <row r="1721" spans="1:5" x14ac:dyDescent="0.25">
      <c r="A1721" s="1"/>
      <c r="B1721" s="1"/>
      <c r="C1721" s="1"/>
      <c r="D1721" s="1"/>
      <c r="E1721" s="1"/>
    </row>
    <row r="1722" spans="1:5" x14ac:dyDescent="0.25">
      <c r="A1722" s="1"/>
      <c r="B1722" s="1"/>
      <c r="C1722" s="1"/>
      <c r="D1722" s="1"/>
      <c r="E1722" s="1"/>
    </row>
    <row r="1723" spans="1:5" x14ac:dyDescent="0.25">
      <c r="A1723" s="1"/>
      <c r="B1723" s="1"/>
      <c r="C1723" s="1"/>
      <c r="D1723" s="1"/>
      <c r="E1723" s="1"/>
    </row>
    <row r="1724" spans="1:5" x14ac:dyDescent="0.25">
      <c r="A1724" s="1"/>
      <c r="B1724" s="1"/>
      <c r="C1724" s="1"/>
      <c r="D1724" s="1"/>
      <c r="E1724" s="1"/>
    </row>
    <row r="1725" spans="1:5" x14ac:dyDescent="0.25">
      <c r="A1725" s="1"/>
      <c r="B1725" s="1"/>
      <c r="C1725" s="1"/>
      <c r="D1725" s="1"/>
      <c r="E1725" s="1"/>
    </row>
    <row r="1726" spans="1:5" x14ac:dyDescent="0.25">
      <c r="A1726" s="1"/>
      <c r="B1726" s="1"/>
      <c r="C1726" s="1"/>
      <c r="D1726" s="1"/>
      <c r="E1726" s="1"/>
    </row>
    <row r="1727" spans="1:5" x14ac:dyDescent="0.25">
      <c r="A1727" s="1"/>
      <c r="B1727" s="1"/>
      <c r="C1727" s="1"/>
      <c r="D1727" s="1"/>
      <c r="E1727" s="1"/>
    </row>
    <row r="1728" spans="1:5" x14ac:dyDescent="0.25">
      <c r="A1728" s="1"/>
      <c r="B1728" s="1"/>
      <c r="C1728" s="1"/>
      <c r="D1728" s="1"/>
      <c r="E1728" s="1"/>
    </row>
    <row r="1729" spans="1:5" x14ac:dyDescent="0.25">
      <c r="A1729" s="1"/>
      <c r="B1729" s="1"/>
      <c r="C1729" s="1"/>
      <c r="D1729" s="1"/>
      <c r="E1729" s="1"/>
    </row>
    <row r="1730" spans="1:5" x14ac:dyDescent="0.25">
      <c r="A1730" s="1"/>
      <c r="B1730" s="1"/>
      <c r="C1730" s="1"/>
      <c r="D1730" s="1"/>
      <c r="E1730" s="1"/>
    </row>
    <row r="1731" spans="1:5" x14ac:dyDescent="0.25">
      <c r="A1731" s="1"/>
      <c r="B1731" s="1"/>
      <c r="C1731" s="1"/>
      <c r="D1731" s="1"/>
      <c r="E1731" s="1"/>
    </row>
    <row r="1732" spans="1:5" x14ac:dyDescent="0.25">
      <c r="A1732" s="1"/>
      <c r="B1732" s="1"/>
      <c r="C1732" s="1"/>
      <c r="D1732" s="1"/>
      <c r="E1732" s="1"/>
    </row>
    <row r="1733" spans="1:5" x14ac:dyDescent="0.25">
      <c r="A1733" s="1"/>
      <c r="B1733" s="1"/>
      <c r="C1733" s="1"/>
      <c r="D1733" s="1"/>
      <c r="E1733" s="1"/>
    </row>
    <row r="1734" spans="1:5" x14ac:dyDescent="0.25">
      <c r="A1734" s="1"/>
      <c r="B1734" s="1"/>
      <c r="C1734" s="1"/>
      <c r="D1734" s="1"/>
      <c r="E1734" s="1"/>
    </row>
    <row r="1735" spans="1:5" x14ac:dyDescent="0.25">
      <c r="A1735" s="1"/>
      <c r="B1735" s="1"/>
      <c r="C1735" s="1"/>
      <c r="D1735" s="1"/>
      <c r="E1735" s="1"/>
    </row>
    <row r="1736" spans="1:5" x14ac:dyDescent="0.25">
      <c r="A1736" s="1"/>
      <c r="B1736" s="1"/>
      <c r="C1736" s="1"/>
      <c r="D1736" s="1"/>
      <c r="E1736" s="1"/>
    </row>
    <row r="1737" spans="1:5" x14ac:dyDescent="0.25">
      <c r="A1737" s="1"/>
      <c r="B1737" s="1"/>
      <c r="C1737" s="1"/>
      <c r="D1737" s="1"/>
      <c r="E1737" s="1"/>
    </row>
    <row r="1738" spans="1:5" x14ac:dyDescent="0.25">
      <c r="A1738" s="1"/>
      <c r="B1738" s="1"/>
      <c r="C1738" s="1"/>
      <c r="D1738" s="1"/>
      <c r="E1738" s="1"/>
    </row>
    <row r="1739" spans="1:5" x14ac:dyDescent="0.25">
      <c r="A1739" s="1"/>
      <c r="B1739" s="1"/>
      <c r="C1739" s="1"/>
      <c r="D1739" s="1"/>
      <c r="E1739" s="1"/>
    </row>
    <row r="1740" spans="1:5" x14ac:dyDescent="0.25">
      <c r="A1740" s="1"/>
      <c r="B1740" s="1"/>
      <c r="C1740" s="1"/>
      <c r="D1740" s="1"/>
      <c r="E1740" s="1"/>
    </row>
    <row r="1741" spans="1:5" x14ac:dyDescent="0.25">
      <c r="A1741" s="1"/>
      <c r="B1741" s="1"/>
      <c r="C1741" s="1"/>
      <c r="D1741" s="1"/>
      <c r="E1741" s="1"/>
    </row>
    <row r="1742" spans="1:5" x14ac:dyDescent="0.25">
      <c r="A1742" s="1"/>
      <c r="B1742" s="1"/>
      <c r="C1742" s="1"/>
      <c r="D1742" s="1"/>
      <c r="E1742" s="1"/>
    </row>
    <row r="1743" spans="1:5" x14ac:dyDescent="0.25">
      <c r="A1743" s="1"/>
      <c r="B1743" s="1"/>
      <c r="C1743" s="1"/>
      <c r="D1743" s="1"/>
      <c r="E1743" s="1"/>
    </row>
    <row r="1744" spans="1:5" x14ac:dyDescent="0.25">
      <c r="A1744" s="1"/>
      <c r="B1744" s="1"/>
      <c r="C1744" s="1"/>
      <c r="D1744" s="1"/>
      <c r="E1744" s="1"/>
    </row>
    <row r="1745" spans="1:5" x14ac:dyDescent="0.25">
      <c r="A1745" s="1"/>
      <c r="B1745" s="1"/>
      <c r="C1745" s="1"/>
      <c r="D1745" s="1"/>
      <c r="E1745" s="1"/>
    </row>
    <row r="1746" spans="1:5" x14ac:dyDescent="0.25">
      <c r="A1746" s="1"/>
      <c r="B1746" s="1"/>
      <c r="C1746" s="1"/>
      <c r="D1746" s="1"/>
      <c r="E1746" s="1"/>
    </row>
    <row r="1747" spans="1:5" x14ac:dyDescent="0.25">
      <c r="A1747" s="1"/>
      <c r="B1747" s="1"/>
      <c r="C1747" s="1"/>
      <c r="D1747" s="1"/>
      <c r="E1747" s="1"/>
    </row>
    <row r="1748" spans="1:5" x14ac:dyDescent="0.25">
      <c r="A1748" s="1"/>
      <c r="B1748" s="1"/>
      <c r="C1748" s="1"/>
      <c r="D1748" s="1"/>
      <c r="E1748" s="1"/>
    </row>
    <row r="1749" spans="1:5" x14ac:dyDescent="0.25">
      <c r="A1749" s="1"/>
      <c r="B1749" s="1"/>
      <c r="C1749" s="1"/>
      <c r="D1749" s="1"/>
      <c r="E1749" s="1"/>
    </row>
    <row r="1750" spans="1:5" x14ac:dyDescent="0.25">
      <c r="A1750" s="1"/>
      <c r="B1750" s="1"/>
      <c r="C1750" s="1"/>
      <c r="D1750" s="1"/>
      <c r="E1750" s="1"/>
    </row>
    <row r="1751" spans="1:5" x14ac:dyDescent="0.25">
      <c r="A1751" s="1"/>
      <c r="B1751" s="1"/>
      <c r="C1751" s="1"/>
      <c r="D1751" s="1"/>
      <c r="E1751" s="1"/>
    </row>
    <row r="1752" spans="1:5" x14ac:dyDescent="0.25">
      <c r="A1752" s="1"/>
      <c r="B1752" s="1"/>
      <c r="C1752" s="1"/>
      <c r="D1752" s="1"/>
      <c r="E1752" s="1"/>
    </row>
    <row r="1753" spans="1:5" x14ac:dyDescent="0.25">
      <c r="A1753" s="1"/>
      <c r="B1753" s="1"/>
      <c r="C1753" s="1"/>
      <c r="D1753" s="1"/>
      <c r="E1753" s="1"/>
    </row>
    <row r="1754" spans="1:5" x14ac:dyDescent="0.25">
      <c r="A1754" s="1"/>
      <c r="B1754" s="1"/>
      <c r="C1754" s="1"/>
      <c r="D1754" s="1"/>
      <c r="E1754" s="1"/>
    </row>
    <row r="1755" spans="1:5" x14ac:dyDescent="0.25">
      <c r="A1755" s="1"/>
      <c r="B1755" s="1"/>
      <c r="C1755" s="1"/>
      <c r="D1755" s="1"/>
      <c r="E1755" s="1"/>
    </row>
    <row r="1756" spans="1:5" x14ac:dyDescent="0.25">
      <c r="A1756" s="1"/>
      <c r="B1756" s="1"/>
      <c r="C1756" s="1"/>
      <c r="D1756" s="1"/>
      <c r="E1756" s="1"/>
    </row>
    <row r="1757" spans="1:5" x14ac:dyDescent="0.25">
      <c r="A1757" s="1"/>
      <c r="B1757" s="1"/>
      <c r="C1757" s="1"/>
      <c r="D1757" s="1"/>
      <c r="E1757" s="1"/>
    </row>
    <row r="1758" spans="1:5" x14ac:dyDescent="0.25">
      <c r="A1758" s="1"/>
      <c r="B1758" s="1"/>
      <c r="C1758" s="1"/>
      <c r="D1758" s="1"/>
      <c r="E1758" s="1"/>
    </row>
    <row r="1759" spans="1:5" x14ac:dyDescent="0.25">
      <c r="A1759" s="1"/>
      <c r="B1759" s="1"/>
      <c r="C1759" s="1"/>
      <c r="D1759" s="1"/>
      <c r="E1759" s="1"/>
    </row>
    <row r="1760" spans="1:5" x14ac:dyDescent="0.25">
      <c r="A1760" s="1"/>
      <c r="B1760" s="1"/>
      <c r="C1760" s="1"/>
      <c r="D1760" s="1"/>
      <c r="E1760" s="1"/>
    </row>
    <row r="1761" spans="1:5" x14ac:dyDescent="0.25">
      <c r="A1761" s="1"/>
      <c r="B1761" s="1"/>
      <c r="C1761" s="1"/>
      <c r="D1761" s="1"/>
      <c r="E1761" s="1"/>
    </row>
    <row r="1762" spans="1:5" x14ac:dyDescent="0.25">
      <c r="A1762" s="1"/>
      <c r="B1762" s="1"/>
      <c r="C1762" s="1"/>
      <c r="D1762" s="1"/>
      <c r="E1762" s="1"/>
    </row>
    <row r="1763" spans="1:5" x14ac:dyDescent="0.25">
      <c r="A1763" s="1"/>
      <c r="B1763" s="1"/>
      <c r="C1763" s="1"/>
      <c r="D1763" s="1"/>
      <c r="E1763" s="1"/>
    </row>
    <row r="1764" spans="1:5" x14ac:dyDescent="0.25">
      <c r="A1764" s="1"/>
      <c r="B1764" s="1"/>
      <c r="C1764" s="1"/>
      <c r="D1764" s="1"/>
      <c r="E1764" s="1"/>
    </row>
    <row r="1765" spans="1:5" x14ac:dyDescent="0.25">
      <c r="A1765" s="1"/>
      <c r="B1765" s="1"/>
      <c r="C1765" s="1"/>
      <c r="D1765" s="1"/>
      <c r="E1765" s="1"/>
    </row>
    <row r="1766" spans="1:5" x14ac:dyDescent="0.25">
      <c r="A1766" s="1"/>
      <c r="B1766" s="1"/>
      <c r="C1766" s="1"/>
      <c r="D1766" s="1"/>
      <c r="E1766" s="1"/>
    </row>
    <row r="1767" spans="1:5" x14ac:dyDescent="0.25">
      <c r="A1767" s="1"/>
      <c r="B1767" s="1"/>
      <c r="C1767" s="1"/>
      <c r="D1767" s="1"/>
      <c r="E1767" s="1"/>
    </row>
    <row r="1768" spans="1:5" x14ac:dyDescent="0.25">
      <c r="A1768" s="1"/>
      <c r="B1768" s="1"/>
      <c r="C1768" s="1"/>
      <c r="D1768" s="1"/>
      <c r="E1768" s="1"/>
    </row>
    <row r="1769" spans="1:5" x14ac:dyDescent="0.25">
      <c r="A1769" s="1"/>
      <c r="B1769" s="1"/>
      <c r="C1769" s="1"/>
      <c r="D1769" s="1"/>
      <c r="E1769" s="1"/>
    </row>
    <row r="1770" spans="1:5" x14ac:dyDescent="0.25">
      <c r="A1770" s="1"/>
      <c r="B1770" s="1"/>
      <c r="C1770" s="1"/>
      <c r="D1770" s="1"/>
      <c r="E1770" s="1"/>
    </row>
    <row r="1771" spans="1:5" x14ac:dyDescent="0.25">
      <c r="A1771" s="1"/>
      <c r="B1771" s="1"/>
      <c r="C1771" s="1"/>
      <c r="D1771" s="1"/>
      <c r="E1771" s="1"/>
    </row>
    <row r="1772" spans="1:5" x14ac:dyDescent="0.25">
      <c r="A1772" s="1"/>
      <c r="B1772" s="1"/>
      <c r="C1772" s="1"/>
      <c r="D1772" s="1"/>
      <c r="E1772" s="1"/>
    </row>
    <row r="1773" spans="1:5" x14ac:dyDescent="0.25">
      <c r="A1773" s="1"/>
      <c r="B1773" s="1"/>
      <c r="C1773" s="1"/>
      <c r="D1773" s="1"/>
      <c r="E1773" s="1"/>
    </row>
    <row r="1774" spans="1:5" x14ac:dyDescent="0.25">
      <c r="A1774" s="1"/>
      <c r="B1774" s="1"/>
      <c r="C1774" s="1"/>
      <c r="D1774" s="1"/>
      <c r="E1774" s="1"/>
    </row>
    <row r="1775" spans="1:5" x14ac:dyDescent="0.25">
      <c r="A1775" s="1"/>
      <c r="B1775" s="1"/>
      <c r="C1775" s="1"/>
      <c r="D1775" s="1"/>
      <c r="E1775" s="1"/>
    </row>
    <row r="1776" spans="1:5" x14ac:dyDescent="0.25">
      <c r="A1776" s="1"/>
      <c r="B1776" s="1"/>
      <c r="C1776" s="1"/>
      <c r="D1776" s="1"/>
      <c r="E1776" s="1"/>
    </row>
    <row r="1777" spans="1:5" x14ac:dyDescent="0.25">
      <c r="A1777" s="1"/>
      <c r="B1777" s="1"/>
      <c r="C1777" s="1"/>
      <c r="D1777" s="1"/>
      <c r="E1777" s="1"/>
    </row>
    <row r="1778" spans="1:5" x14ac:dyDescent="0.25">
      <c r="A1778" s="1"/>
      <c r="B1778" s="1"/>
      <c r="C1778" s="1"/>
      <c r="D1778" s="1"/>
      <c r="E1778" s="1"/>
    </row>
    <row r="1779" spans="1:5" x14ac:dyDescent="0.25">
      <c r="A1779" s="1"/>
      <c r="B1779" s="1"/>
      <c r="C1779" s="1"/>
      <c r="D1779" s="1"/>
      <c r="E1779" s="1"/>
    </row>
    <row r="1780" spans="1:5" x14ac:dyDescent="0.25">
      <c r="A1780" s="1"/>
      <c r="B1780" s="1"/>
      <c r="C1780" s="1"/>
      <c r="D1780" s="1"/>
      <c r="E1780" s="1"/>
    </row>
    <row r="1781" spans="1:5" x14ac:dyDescent="0.25">
      <c r="A1781" s="1"/>
      <c r="B1781" s="1"/>
      <c r="C1781" s="1"/>
      <c r="D1781" s="1"/>
      <c r="E1781" s="1"/>
    </row>
    <row r="1782" spans="1:5" x14ac:dyDescent="0.25">
      <c r="A1782" s="1"/>
      <c r="B1782" s="1"/>
      <c r="C1782" s="1"/>
      <c r="D1782" s="1"/>
      <c r="E1782" s="1"/>
    </row>
    <row r="1783" spans="1:5" x14ac:dyDescent="0.25">
      <c r="A1783" s="1"/>
      <c r="B1783" s="1"/>
      <c r="C1783" s="1"/>
      <c r="D1783" s="1"/>
      <c r="E1783" s="1"/>
    </row>
    <row r="1784" spans="1:5" x14ac:dyDescent="0.25">
      <c r="A1784" s="1"/>
      <c r="B1784" s="1"/>
      <c r="C1784" s="1"/>
      <c r="D1784" s="1"/>
      <c r="E1784" s="1"/>
    </row>
    <row r="1785" spans="1:5" x14ac:dyDescent="0.25">
      <c r="A1785" s="1"/>
      <c r="B1785" s="1"/>
      <c r="C1785" s="1"/>
      <c r="D1785" s="1"/>
      <c r="E1785" s="1"/>
    </row>
    <row r="1786" spans="1:5" x14ac:dyDescent="0.25">
      <c r="A1786" s="1"/>
      <c r="B1786" s="1"/>
      <c r="C1786" s="1"/>
      <c r="D1786" s="1"/>
      <c r="E1786" s="1"/>
    </row>
    <row r="1787" spans="1:5" x14ac:dyDescent="0.25">
      <c r="A1787" s="1"/>
      <c r="B1787" s="1"/>
      <c r="C1787" s="1"/>
      <c r="D1787" s="1"/>
      <c r="E1787" s="1"/>
    </row>
    <row r="1788" spans="1:5" x14ac:dyDescent="0.25">
      <c r="A1788" s="1"/>
      <c r="B1788" s="1"/>
      <c r="C1788" s="1"/>
      <c r="D1788" s="1"/>
      <c r="E1788" s="1"/>
    </row>
    <row r="1789" spans="1:5" x14ac:dyDescent="0.25">
      <c r="A1789" s="1"/>
      <c r="B1789" s="1"/>
      <c r="C1789" s="1"/>
      <c r="D1789" s="1"/>
      <c r="E1789" s="1"/>
    </row>
    <row r="1790" spans="1:5" x14ac:dyDescent="0.25">
      <c r="A1790" s="1"/>
      <c r="B1790" s="1"/>
      <c r="C1790" s="1"/>
      <c r="D1790" s="1"/>
      <c r="E1790" s="1"/>
    </row>
    <row r="1791" spans="1:5" x14ac:dyDescent="0.25">
      <c r="A1791" s="1"/>
      <c r="B1791" s="1"/>
      <c r="C1791" s="1"/>
      <c r="D1791" s="1"/>
      <c r="E1791" s="1"/>
    </row>
    <row r="1792" spans="1:5" x14ac:dyDescent="0.25">
      <c r="A1792" s="1"/>
      <c r="B1792" s="1"/>
      <c r="C1792" s="1"/>
      <c r="D1792" s="1"/>
      <c r="E1792" s="1"/>
    </row>
    <row r="1793" spans="1:5" x14ac:dyDescent="0.25">
      <c r="A1793" s="1"/>
      <c r="B1793" s="1"/>
      <c r="C1793" s="1"/>
      <c r="D1793" s="1"/>
      <c r="E1793" s="1"/>
    </row>
    <row r="1794" spans="1:5" x14ac:dyDescent="0.25">
      <c r="A1794" s="1"/>
      <c r="B1794" s="1"/>
      <c r="C1794" s="1"/>
      <c r="D1794" s="1"/>
      <c r="E1794" s="1"/>
    </row>
    <row r="1795" spans="1:5" x14ac:dyDescent="0.25">
      <c r="A1795" s="1"/>
      <c r="B1795" s="1"/>
      <c r="C1795" s="1"/>
      <c r="D1795" s="1"/>
      <c r="E1795" s="1"/>
    </row>
    <row r="1796" spans="1:5" x14ac:dyDescent="0.25">
      <c r="A1796" s="1"/>
      <c r="B1796" s="1"/>
      <c r="C1796" s="1"/>
      <c r="D1796" s="1"/>
      <c r="E1796" s="1"/>
    </row>
    <row r="1797" spans="1:5" x14ac:dyDescent="0.25">
      <c r="A1797" s="1"/>
      <c r="B1797" s="1"/>
      <c r="C1797" s="1"/>
      <c r="D1797" s="1"/>
      <c r="E1797" s="1"/>
    </row>
    <row r="1798" spans="1:5" x14ac:dyDescent="0.25">
      <c r="A1798" s="1"/>
      <c r="B1798" s="1"/>
      <c r="C1798" s="1"/>
      <c r="D1798" s="1"/>
      <c r="E1798" s="1"/>
    </row>
    <row r="1799" spans="1:5" x14ac:dyDescent="0.25">
      <c r="A1799" s="1"/>
      <c r="B1799" s="1"/>
      <c r="C1799" s="1"/>
      <c r="D1799" s="1"/>
      <c r="E1799" s="1"/>
    </row>
    <row r="1800" spans="1:5" x14ac:dyDescent="0.25">
      <c r="A1800" s="1"/>
      <c r="B1800" s="1"/>
      <c r="C1800" s="1"/>
      <c r="D1800" s="1"/>
      <c r="E1800" s="1"/>
    </row>
    <row r="1801" spans="1:5" x14ac:dyDescent="0.25">
      <c r="A1801" s="1"/>
      <c r="B1801" s="1"/>
      <c r="C1801" s="1"/>
      <c r="D1801" s="1"/>
      <c r="E1801" s="1"/>
    </row>
    <row r="1802" spans="1:5" x14ac:dyDescent="0.25">
      <c r="A1802" s="1"/>
      <c r="B1802" s="1"/>
      <c r="C1802" s="1"/>
      <c r="D1802" s="1"/>
      <c r="E1802" s="1"/>
    </row>
    <row r="1803" spans="1:5" x14ac:dyDescent="0.25">
      <c r="A1803" s="1"/>
      <c r="B1803" s="1"/>
      <c r="C1803" s="1"/>
      <c r="D1803" s="1"/>
      <c r="E1803" s="1"/>
    </row>
    <row r="1804" spans="1:5" x14ac:dyDescent="0.25">
      <c r="A1804" s="1"/>
      <c r="B1804" s="1"/>
      <c r="C1804" s="1"/>
      <c r="D1804" s="1"/>
      <c r="E1804" s="1"/>
    </row>
    <row r="1805" spans="1:5" x14ac:dyDescent="0.25">
      <c r="A1805" s="1"/>
      <c r="B1805" s="1"/>
      <c r="C1805" s="1"/>
      <c r="D1805" s="1"/>
      <c r="E1805" s="1"/>
    </row>
    <row r="1806" spans="1:5" x14ac:dyDescent="0.25">
      <c r="A1806" s="1"/>
      <c r="B1806" s="1"/>
      <c r="C1806" s="1"/>
      <c r="D1806" s="1"/>
      <c r="E1806" s="1"/>
    </row>
    <row r="1807" spans="1:5" x14ac:dyDescent="0.25">
      <c r="A1807" s="1"/>
      <c r="B1807" s="1"/>
      <c r="C1807" s="1"/>
      <c r="D1807" s="1"/>
      <c r="E1807" s="1"/>
    </row>
    <row r="1808" spans="1:5" x14ac:dyDescent="0.25">
      <c r="A1808" s="1"/>
      <c r="B1808" s="1"/>
      <c r="C1808" s="1"/>
      <c r="D1808" s="1"/>
      <c r="E1808" s="1"/>
    </row>
    <row r="1809" spans="1:5" x14ac:dyDescent="0.25">
      <c r="A1809" s="1"/>
      <c r="B1809" s="1"/>
      <c r="C1809" s="1"/>
      <c r="D1809" s="1"/>
      <c r="E1809" s="1"/>
    </row>
    <row r="1810" spans="1:5" x14ac:dyDescent="0.25">
      <c r="A1810" s="1"/>
      <c r="B1810" s="1"/>
      <c r="C1810" s="1"/>
      <c r="D1810" s="1"/>
      <c r="E1810" s="1"/>
    </row>
    <row r="1811" spans="1:5" x14ac:dyDescent="0.25">
      <c r="A1811" s="1"/>
      <c r="B1811" s="1"/>
      <c r="C1811" s="1"/>
      <c r="D1811" s="1"/>
      <c r="E1811" s="1"/>
    </row>
    <row r="1812" spans="1:5" x14ac:dyDescent="0.25">
      <c r="A1812" s="1"/>
      <c r="B1812" s="1"/>
      <c r="C1812" s="1"/>
      <c r="D1812" s="1"/>
      <c r="E1812" s="1"/>
    </row>
    <row r="1813" spans="1:5" x14ac:dyDescent="0.25">
      <c r="A1813" s="1"/>
      <c r="B1813" s="1"/>
      <c r="C1813" s="1"/>
      <c r="D1813" s="1"/>
      <c r="E1813" s="1"/>
    </row>
    <row r="1814" spans="1:5" x14ac:dyDescent="0.25">
      <c r="A1814" s="1"/>
      <c r="B1814" s="1"/>
      <c r="C1814" s="1"/>
      <c r="D1814" s="1"/>
      <c r="E1814" s="1"/>
    </row>
    <row r="1815" spans="1:5" x14ac:dyDescent="0.25">
      <c r="A1815" s="1"/>
      <c r="B1815" s="1"/>
      <c r="C1815" s="1"/>
      <c r="D1815" s="1"/>
      <c r="E1815" s="1"/>
    </row>
    <row r="1816" spans="1:5" x14ac:dyDescent="0.25">
      <c r="A1816" s="1"/>
      <c r="B1816" s="1"/>
      <c r="C1816" s="1"/>
      <c r="D1816" s="1"/>
      <c r="E1816" s="1"/>
    </row>
    <row r="1817" spans="1:5" x14ac:dyDescent="0.25">
      <c r="A1817" s="1"/>
      <c r="B1817" s="1"/>
      <c r="C1817" s="1"/>
      <c r="D1817" s="1"/>
      <c r="E1817" s="1"/>
    </row>
    <row r="1818" spans="1:5" x14ac:dyDescent="0.25">
      <c r="A1818" s="1"/>
      <c r="B1818" s="1"/>
      <c r="C1818" s="1"/>
      <c r="D1818" s="1"/>
      <c r="E1818" s="1"/>
    </row>
    <row r="1819" spans="1:5" x14ac:dyDescent="0.25">
      <c r="A1819" s="1"/>
      <c r="B1819" s="1"/>
      <c r="C1819" s="1"/>
      <c r="D1819" s="1"/>
      <c r="E1819" s="1"/>
    </row>
    <row r="1820" spans="1:5" x14ac:dyDescent="0.25">
      <c r="A1820" s="1"/>
      <c r="B1820" s="1"/>
      <c r="C1820" s="1"/>
      <c r="D1820" s="1"/>
      <c r="E1820" s="1"/>
    </row>
    <row r="1821" spans="1:5" x14ac:dyDescent="0.25">
      <c r="A1821" s="1"/>
      <c r="B1821" s="1"/>
      <c r="C1821" s="1"/>
      <c r="D1821" s="1"/>
      <c r="E1821" s="1"/>
    </row>
    <row r="1822" spans="1:5" x14ac:dyDescent="0.25">
      <c r="A1822" s="1"/>
      <c r="B1822" s="1"/>
      <c r="C1822" s="1"/>
      <c r="D1822" s="1"/>
      <c r="E1822" s="1"/>
    </row>
    <row r="1823" spans="1:5" x14ac:dyDescent="0.25">
      <c r="A1823" s="1"/>
      <c r="B1823" s="1"/>
      <c r="C1823" s="1"/>
      <c r="D1823" s="1"/>
      <c r="E1823" s="1"/>
    </row>
    <row r="1824" spans="1:5" x14ac:dyDescent="0.25">
      <c r="A1824" s="1"/>
      <c r="B1824" s="1"/>
      <c r="C1824" s="1"/>
      <c r="D1824" s="1"/>
      <c r="E1824" s="1"/>
    </row>
    <row r="1825" spans="1:5" x14ac:dyDescent="0.25">
      <c r="A1825" s="1"/>
      <c r="B1825" s="1"/>
      <c r="C1825" s="1"/>
      <c r="D1825" s="1"/>
      <c r="E1825" s="1"/>
    </row>
    <row r="1826" spans="1:5" x14ac:dyDescent="0.25">
      <c r="A1826" s="1"/>
      <c r="B1826" s="1"/>
      <c r="C1826" s="1"/>
      <c r="D1826" s="1"/>
      <c r="E1826" s="1"/>
    </row>
    <row r="1827" spans="1:5" x14ac:dyDescent="0.25">
      <c r="A1827" s="1"/>
      <c r="B1827" s="1"/>
      <c r="C1827" s="1"/>
      <c r="D1827" s="1"/>
      <c r="E1827" s="1"/>
    </row>
    <row r="1828" spans="1:5" x14ac:dyDescent="0.25">
      <c r="A1828" s="1"/>
      <c r="B1828" s="1"/>
      <c r="C1828" s="1"/>
      <c r="D1828" s="1"/>
      <c r="E1828" s="1"/>
    </row>
    <row r="1829" spans="1:5" x14ac:dyDescent="0.25">
      <c r="A1829" s="1"/>
      <c r="B1829" s="1"/>
      <c r="C1829" s="1"/>
      <c r="D1829" s="1"/>
      <c r="E1829" s="1"/>
    </row>
    <row r="1830" spans="1:5" x14ac:dyDescent="0.25">
      <c r="A1830" s="1"/>
      <c r="B1830" s="1"/>
      <c r="C1830" s="1"/>
      <c r="D1830" s="1"/>
      <c r="E1830" s="1"/>
    </row>
    <row r="1831" spans="1:5" x14ac:dyDescent="0.25">
      <c r="A1831" s="1"/>
      <c r="B1831" s="1"/>
      <c r="C1831" s="1"/>
      <c r="D1831" s="1"/>
      <c r="E1831" s="1"/>
    </row>
    <row r="1832" spans="1:5" x14ac:dyDescent="0.25">
      <c r="A1832" s="1"/>
      <c r="B1832" s="1"/>
      <c r="C1832" s="1"/>
      <c r="D1832" s="1"/>
      <c r="E1832" s="1"/>
    </row>
    <row r="1833" spans="1:5" x14ac:dyDescent="0.25">
      <c r="A1833" s="1"/>
      <c r="B1833" s="1"/>
      <c r="C1833" s="1"/>
      <c r="D1833" s="1"/>
      <c r="E1833" s="1"/>
    </row>
    <row r="1834" spans="1:5" x14ac:dyDescent="0.25">
      <c r="A1834" s="1"/>
      <c r="B1834" s="1"/>
      <c r="C1834" s="1"/>
      <c r="D1834" s="1"/>
      <c r="E1834" s="1"/>
    </row>
    <row r="1835" spans="1:5" x14ac:dyDescent="0.25">
      <c r="A1835" s="1"/>
      <c r="B1835" s="1"/>
      <c r="C1835" s="1"/>
      <c r="D1835" s="1"/>
      <c r="E1835" s="1"/>
    </row>
    <row r="1836" spans="1:5" x14ac:dyDescent="0.25">
      <c r="A1836" s="1"/>
      <c r="B1836" s="1"/>
      <c r="C1836" s="1"/>
      <c r="D1836" s="1"/>
      <c r="E1836" s="1"/>
    </row>
    <row r="1837" spans="1:5" x14ac:dyDescent="0.25">
      <c r="A1837" s="1"/>
      <c r="B1837" s="1"/>
      <c r="C1837" s="1"/>
      <c r="D1837" s="1"/>
      <c r="E1837" s="1"/>
    </row>
    <row r="1838" spans="1:5" x14ac:dyDescent="0.25">
      <c r="A1838" s="1"/>
      <c r="B1838" s="1"/>
      <c r="C1838" s="1"/>
      <c r="D1838" s="1"/>
      <c r="E1838" s="1"/>
    </row>
    <row r="1839" spans="1:5" x14ac:dyDescent="0.25">
      <c r="A1839" s="1"/>
      <c r="B1839" s="1"/>
      <c r="C1839" s="1"/>
      <c r="D1839" s="1"/>
      <c r="E1839" s="1"/>
    </row>
    <row r="1840" spans="1:5" x14ac:dyDescent="0.25">
      <c r="A1840" s="1"/>
      <c r="B1840" s="1"/>
      <c r="C1840" s="1"/>
      <c r="D1840" s="1"/>
      <c r="E1840" s="1"/>
    </row>
    <row r="1841" spans="1:5" x14ac:dyDescent="0.25">
      <c r="A1841" s="1"/>
      <c r="B1841" s="1"/>
      <c r="C1841" s="1"/>
      <c r="D1841" s="1"/>
      <c r="E1841" s="1"/>
    </row>
    <row r="1842" spans="1:5" x14ac:dyDescent="0.25">
      <c r="A1842" s="1"/>
      <c r="B1842" s="1"/>
      <c r="C1842" s="1"/>
      <c r="D1842" s="1"/>
      <c r="E1842" s="1"/>
    </row>
    <row r="1843" spans="1:5" x14ac:dyDescent="0.25">
      <c r="A1843" s="1"/>
      <c r="B1843" s="1"/>
      <c r="C1843" s="1"/>
      <c r="D1843" s="1"/>
      <c r="E1843" s="1"/>
    </row>
    <row r="1844" spans="1:5" x14ac:dyDescent="0.25">
      <c r="A1844" s="1"/>
      <c r="B1844" s="1"/>
      <c r="C1844" s="1"/>
      <c r="D1844" s="1"/>
      <c r="E1844" s="1"/>
    </row>
    <row r="1845" spans="1:5" x14ac:dyDescent="0.25">
      <c r="A1845" s="1"/>
      <c r="B1845" s="1"/>
      <c r="C1845" s="1"/>
      <c r="D1845" s="1"/>
      <c r="E1845" s="1"/>
    </row>
    <row r="1846" spans="1:5" x14ac:dyDescent="0.25">
      <c r="A1846" s="1"/>
      <c r="B1846" s="1"/>
      <c r="C1846" s="1"/>
      <c r="D1846" s="1"/>
      <c r="E1846" s="1"/>
    </row>
    <row r="1847" spans="1:5" x14ac:dyDescent="0.25">
      <c r="A1847" s="1"/>
      <c r="B1847" s="1"/>
      <c r="C1847" s="1"/>
      <c r="D1847" s="1"/>
      <c r="E1847" s="1"/>
    </row>
    <row r="1848" spans="1:5" x14ac:dyDescent="0.25">
      <c r="A1848" s="1"/>
      <c r="B1848" s="1"/>
      <c r="C1848" s="1"/>
      <c r="D1848" s="1"/>
      <c r="E1848" s="1"/>
    </row>
    <row r="1849" spans="1:5" x14ac:dyDescent="0.25">
      <c r="A1849" s="1"/>
      <c r="B1849" s="1"/>
      <c r="C1849" s="1"/>
      <c r="D1849" s="1"/>
      <c r="E1849" s="1"/>
    </row>
    <row r="1850" spans="1:5" x14ac:dyDescent="0.25">
      <c r="A1850" s="1"/>
      <c r="B1850" s="1"/>
      <c r="C1850" s="1"/>
      <c r="D1850" s="1"/>
      <c r="E1850" s="1"/>
    </row>
    <row r="1851" spans="1:5" x14ac:dyDescent="0.25">
      <c r="A1851" s="1"/>
      <c r="B1851" s="1"/>
      <c r="C1851" s="1"/>
      <c r="D1851" s="1"/>
      <c r="E1851" s="1"/>
    </row>
    <row r="1852" spans="1:5" x14ac:dyDescent="0.25">
      <c r="A1852" s="1"/>
      <c r="B1852" s="1"/>
      <c r="C1852" s="1"/>
      <c r="D1852" s="1"/>
      <c r="E1852" s="1"/>
    </row>
    <row r="1853" spans="1:5" x14ac:dyDescent="0.25">
      <c r="A1853" s="1"/>
      <c r="B1853" s="1"/>
      <c r="C1853" s="1"/>
      <c r="D1853" s="1"/>
      <c r="E1853" s="1"/>
    </row>
    <row r="1854" spans="1:5" x14ac:dyDescent="0.25">
      <c r="A1854" s="1"/>
      <c r="B1854" s="1"/>
      <c r="C1854" s="1"/>
      <c r="D1854" s="1"/>
      <c r="E1854" s="1"/>
    </row>
    <row r="1855" spans="1:5" x14ac:dyDescent="0.25">
      <c r="A1855" s="1"/>
      <c r="B1855" s="1"/>
      <c r="C1855" s="1"/>
      <c r="D1855" s="1"/>
      <c r="E1855" s="1"/>
    </row>
    <row r="1856" spans="1:5" x14ac:dyDescent="0.25">
      <c r="A1856" s="1"/>
      <c r="B1856" s="1"/>
      <c r="C1856" s="1"/>
      <c r="D1856" s="1"/>
      <c r="E1856" s="1"/>
    </row>
    <row r="1857" spans="1:5" x14ac:dyDescent="0.25">
      <c r="A1857" s="1"/>
      <c r="B1857" s="1"/>
      <c r="C1857" s="1"/>
      <c r="D1857" s="1"/>
      <c r="E1857" s="1"/>
    </row>
    <row r="1858" spans="1:5" x14ac:dyDescent="0.25">
      <c r="A1858" s="1"/>
      <c r="B1858" s="1"/>
      <c r="C1858" s="1"/>
      <c r="D1858" s="1"/>
      <c r="E1858" s="1"/>
    </row>
    <row r="1859" spans="1:5" x14ac:dyDescent="0.25">
      <c r="A1859" s="1"/>
      <c r="B1859" s="1"/>
      <c r="C1859" s="1"/>
      <c r="D1859" s="1"/>
      <c r="E1859" s="1"/>
    </row>
    <row r="1860" spans="1:5" x14ac:dyDescent="0.25">
      <c r="A1860" s="1"/>
      <c r="B1860" s="1"/>
      <c r="C1860" s="1"/>
      <c r="D1860" s="1"/>
      <c r="E1860" s="1"/>
    </row>
    <row r="1861" spans="1:5" x14ac:dyDescent="0.25">
      <c r="A1861" s="1"/>
      <c r="B1861" s="1"/>
      <c r="C1861" s="1"/>
      <c r="D1861" s="1"/>
      <c r="E1861" s="1"/>
    </row>
    <row r="1862" spans="1:5" x14ac:dyDescent="0.25">
      <c r="A1862" s="1"/>
      <c r="B1862" s="1"/>
      <c r="C1862" s="1"/>
      <c r="D1862" s="1"/>
      <c r="E1862" s="1"/>
    </row>
    <row r="1863" spans="1:5" x14ac:dyDescent="0.25">
      <c r="A1863" s="1"/>
      <c r="B1863" s="1"/>
      <c r="C1863" s="1"/>
      <c r="D1863" s="1"/>
      <c r="E1863" s="1"/>
    </row>
    <row r="1864" spans="1:5" x14ac:dyDescent="0.25">
      <c r="A1864" s="1"/>
      <c r="B1864" s="1"/>
      <c r="C1864" s="1"/>
      <c r="D1864" s="1"/>
      <c r="E1864" s="1"/>
    </row>
    <row r="1865" spans="1:5" x14ac:dyDescent="0.25">
      <c r="A1865" s="1"/>
      <c r="B1865" s="1"/>
      <c r="C1865" s="1"/>
      <c r="D1865" s="1"/>
      <c r="E1865" s="1"/>
    </row>
    <row r="1866" spans="1:5" x14ac:dyDescent="0.25">
      <c r="A1866" s="1"/>
      <c r="B1866" s="1"/>
      <c r="C1866" s="1"/>
      <c r="D1866" s="1"/>
      <c r="E1866" s="1"/>
    </row>
    <row r="1867" spans="1:5" x14ac:dyDescent="0.25">
      <c r="A1867" s="1"/>
      <c r="B1867" s="1"/>
      <c r="C1867" s="1"/>
      <c r="D1867" s="1"/>
      <c r="E1867" s="1"/>
    </row>
    <row r="1868" spans="1:5" x14ac:dyDescent="0.25">
      <c r="A1868" s="1"/>
      <c r="B1868" s="1"/>
      <c r="C1868" s="1"/>
      <c r="D1868" s="1"/>
      <c r="E1868" s="1"/>
    </row>
    <row r="1869" spans="1:5" x14ac:dyDescent="0.25">
      <c r="A1869" s="1"/>
      <c r="B1869" s="1"/>
      <c r="C1869" s="1"/>
      <c r="D1869" s="1"/>
      <c r="E1869" s="1"/>
    </row>
    <row r="1870" spans="1:5" x14ac:dyDescent="0.25">
      <c r="A1870" s="1"/>
      <c r="B1870" s="1"/>
      <c r="C1870" s="1"/>
      <c r="D1870" s="1"/>
      <c r="E1870" s="1"/>
    </row>
    <row r="1871" spans="1:5" x14ac:dyDescent="0.25">
      <c r="A1871" s="1"/>
      <c r="B1871" s="1"/>
      <c r="C1871" s="1"/>
      <c r="D1871" s="1"/>
      <c r="E1871" s="1"/>
    </row>
    <row r="1872" spans="1:5" x14ac:dyDescent="0.25">
      <c r="A1872" s="1"/>
      <c r="B1872" s="1"/>
      <c r="C1872" s="1"/>
      <c r="D1872" s="1"/>
      <c r="E1872" s="1"/>
    </row>
    <row r="1873" spans="1:5" x14ac:dyDescent="0.25">
      <c r="A1873" s="1"/>
      <c r="B1873" s="1"/>
      <c r="C1873" s="1"/>
      <c r="D1873" s="1"/>
      <c r="E1873" s="1"/>
    </row>
    <row r="1874" spans="1:5" x14ac:dyDescent="0.25">
      <c r="A1874" s="1"/>
      <c r="B1874" s="1"/>
      <c r="C1874" s="1"/>
      <c r="D1874" s="1"/>
      <c r="E1874" s="1"/>
    </row>
    <row r="1875" spans="1:5" x14ac:dyDescent="0.25">
      <c r="A1875" s="1"/>
      <c r="B1875" s="1"/>
      <c r="C1875" s="1"/>
      <c r="D1875" s="1"/>
      <c r="E1875" s="1"/>
    </row>
    <row r="1876" spans="1:5" x14ac:dyDescent="0.25">
      <c r="A1876" s="1"/>
      <c r="B1876" s="1"/>
      <c r="C1876" s="1"/>
      <c r="D1876" s="1"/>
      <c r="E1876" s="1"/>
    </row>
    <row r="1877" spans="1:5" x14ac:dyDescent="0.25">
      <c r="A1877" s="1"/>
      <c r="B1877" s="1"/>
      <c r="C1877" s="1"/>
      <c r="D1877" s="1"/>
      <c r="E1877" s="1"/>
    </row>
    <row r="1878" spans="1:5" x14ac:dyDescent="0.25">
      <c r="A1878" s="1"/>
      <c r="B1878" s="1"/>
      <c r="C1878" s="1"/>
      <c r="D1878" s="1"/>
      <c r="E1878" s="1"/>
    </row>
    <row r="1879" spans="1:5" x14ac:dyDescent="0.25">
      <c r="A1879" s="1"/>
      <c r="B1879" s="1"/>
      <c r="C1879" s="1"/>
      <c r="D1879" s="1"/>
      <c r="E1879" s="1"/>
    </row>
    <row r="1880" spans="1:5" x14ac:dyDescent="0.25">
      <c r="A1880" s="1"/>
      <c r="B1880" s="1"/>
      <c r="C1880" s="1"/>
      <c r="D1880" s="1"/>
      <c r="E1880" s="1"/>
    </row>
    <row r="1881" spans="1:5" x14ac:dyDescent="0.25">
      <c r="A1881" s="1"/>
      <c r="B1881" s="1"/>
      <c r="C1881" s="1"/>
      <c r="D1881" s="1"/>
      <c r="E1881" s="1"/>
    </row>
    <row r="1882" spans="1:5" x14ac:dyDescent="0.25">
      <c r="A1882" s="1"/>
      <c r="B1882" s="1"/>
      <c r="C1882" s="1"/>
      <c r="D1882" s="1"/>
      <c r="E1882" s="1"/>
    </row>
    <row r="1883" spans="1:5" x14ac:dyDescent="0.25">
      <c r="A1883" s="1"/>
      <c r="B1883" s="1"/>
      <c r="C1883" s="1"/>
      <c r="D1883" s="1"/>
      <c r="E1883" s="1"/>
    </row>
    <row r="1884" spans="1:5" x14ac:dyDescent="0.25">
      <c r="A1884" s="1"/>
      <c r="B1884" s="1"/>
      <c r="C1884" s="1"/>
      <c r="D1884" s="1"/>
      <c r="E1884" s="1"/>
    </row>
    <row r="1885" spans="1:5" x14ac:dyDescent="0.25">
      <c r="A1885" s="1"/>
      <c r="B1885" s="1"/>
      <c r="C1885" s="1"/>
      <c r="D1885" s="1"/>
      <c r="E1885" s="1"/>
    </row>
    <row r="1886" spans="1:5" x14ac:dyDescent="0.25">
      <c r="A1886" s="1"/>
      <c r="B1886" s="1"/>
      <c r="C1886" s="1"/>
      <c r="D1886" s="1"/>
      <c r="E1886" s="1"/>
    </row>
    <row r="1887" spans="1:5" x14ac:dyDescent="0.25">
      <c r="A1887" s="1"/>
      <c r="B1887" s="1"/>
      <c r="C1887" s="1"/>
      <c r="D1887" s="1"/>
      <c r="E1887" s="1"/>
    </row>
    <row r="1888" spans="1:5" x14ac:dyDescent="0.25">
      <c r="A1888" s="1"/>
      <c r="B1888" s="1"/>
      <c r="C1888" s="1"/>
      <c r="D1888" s="1"/>
      <c r="E1888" s="1"/>
    </row>
    <row r="1889" spans="1:5" x14ac:dyDescent="0.25">
      <c r="A1889" s="1"/>
      <c r="B1889" s="1"/>
      <c r="C1889" s="1"/>
      <c r="D1889" s="1"/>
      <c r="E1889" s="1"/>
    </row>
    <row r="1890" spans="1:5" x14ac:dyDescent="0.25">
      <c r="A1890" s="1"/>
      <c r="B1890" s="1"/>
      <c r="C1890" s="1"/>
      <c r="D1890" s="1"/>
      <c r="E1890" s="1"/>
    </row>
    <row r="1891" spans="1:5" x14ac:dyDescent="0.25">
      <c r="A1891" s="1"/>
      <c r="B1891" s="1"/>
      <c r="C1891" s="1"/>
      <c r="D1891" s="1"/>
      <c r="E1891" s="1"/>
    </row>
    <row r="1892" spans="1:5" x14ac:dyDescent="0.25">
      <c r="A1892" s="1"/>
      <c r="B1892" s="1"/>
      <c r="C1892" s="1"/>
      <c r="D1892" s="1"/>
      <c r="E1892" s="1"/>
    </row>
    <row r="1893" spans="1:5" x14ac:dyDescent="0.25">
      <c r="A1893" s="1"/>
      <c r="B1893" s="1"/>
      <c r="C1893" s="1"/>
      <c r="D1893" s="1"/>
      <c r="E1893" s="1"/>
    </row>
    <row r="1894" spans="1:5" x14ac:dyDescent="0.25">
      <c r="A1894" s="1"/>
      <c r="B1894" s="1"/>
      <c r="C1894" s="1"/>
      <c r="D1894" s="1"/>
      <c r="E1894" s="1"/>
    </row>
    <row r="1895" spans="1:5" x14ac:dyDescent="0.25">
      <c r="A1895" s="1"/>
      <c r="B1895" s="1"/>
      <c r="C1895" s="1"/>
      <c r="D1895" s="1"/>
      <c r="E1895" s="1"/>
    </row>
    <row r="1896" spans="1:5" x14ac:dyDescent="0.25">
      <c r="A1896" s="1"/>
      <c r="B1896" s="1"/>
      <c r="C1896" s="1"/>
      <c r="D1896" s="1"/>
      <c r="E1896" s="1"/>
    </row>
    <row r="1897" spans="1:5" x14ac:dyDescent="0.25">
      <c r="A1897" s="1"/>
      <c r="B1897" s="1"/>
      <c r="C1897" s="1"/>
      <c r="D1897" s="1"/>
      <c r="E1897" s="1"/>
    </row>
    <row r="1898" spans="1:5" x14ac:dyDescent="0.25">
      <c r="A1898" s="1"/>
      <c r="B1898" s="1"/>
      <c r="C1898" s="1"/>
      <c r="D1898" s="1"/>
      <c r="E1898" s="1"/>
    </row>
    <row r="1899" spans="1:5" x14ac:dyDescent="0.25">
      <c r="A1899" s="1"/>
      <c r="B1899" s="1"/>
      <c r="C1899" s="1"/>
      <c r="D1899" s="1"/>
      <c r="E1899" s="1"/>
    </row>
    <row r="1900" spans="1:5" x14ac:dyDescent="0.25">
      <c r="A1900" s="1"/>
      <c r="B1900" s="1"/>
      <c r="C1900" s="1"/>
      <c r="D1900" s="1"/>
      <c r="E1900" s="1"/>
    </row>
    <row r="1901" spans="1:5" x14ac:dyDescent="0.25">
      <c r="A1901" s="1"/>
      <c r="B1901" s="1"/>
      <c r="C1901" s="1"/>
      <c r="D1901" s="1"/>
      <c r="E1901" s="1"/>
    </row>
    <row r="1902" spans="1:5" x14ac:dyDescent="0.25">
      <c r="A1902" s="1"/>
      <c r="B1902" s="1"/>
      <c r="C1902" s="1"/>
      <c r="D1902" s="1"/>
      <c r="E1902" s="1"/>
    </row>
    <row r="1903" spans="1:5" x14ac:dyDescent="0.25">
      <c r="A1903" s="1"/>
      <c r="B1903" s="1"/>
      <c r="C1903" s="1"/>
      <c r="D1903" s="1"/>
      <c r="E1903" s="1"/>
    </row>
    <row r="1904" spans="1:5" x14ac:dyDescent="0.25">
      <c r="A1904" s="1"/>
      <c r="B1904" s="1"/>
      <c r="C1904" s="1"/>
      <c r="D1904" s="1"/>
      <c r="E1904" s="1"/>
    </row>
    <row r="1905" spans="1:5" x14ac:dyDescent="0.25">
      <c r="A1905" s="1"/>
      <c r="B1905" s="1"/>
      <c r="C1905" s="1"/>
      <c r="D1905" s="1"/>
      <c r="E1905" s="1"/>
    </row>
    <row r="1906" spans="1:5" x14ac:dyDescent="0.25">
      <c r="A1906" s="1"/>
      <c r="B1906" s="1"/>
      <c r="C1906" s="1"/>
      <c r="D1906" s="1"/>
      <c r="E1906" s="1"/>
    </row>
    <row r="1907" spans="1:5" x14ac:dyDescent="0.25">
      <c r="A1907" s="1"/>
      <c r="B1907" s="1"/>
      <c r="C1907" s="1"/>
      <c r="D1907" s="1"/>
      <c r="E1907" s="1"/>
    </row>
    <row r="1908" spans="1:5" x14ac:dyDescent="0.25">
      <c r="A1908" s="1"/>
      <c r="B1908" s="1"/>
      <c r="C1908" s="1"/>
      <c r="D1908" s="1"/>
      <c r="E1908" s="1"/>
    </row>
    <row r="1909" spans="1:5" x14ac:dyDescent="0.25">
      <c r="A1909" s="1"/>
      <c r="B1909" s="1"/>
      <c r="C1909" s="1"/>
      <c r="D1909" s="1"/>
      <c r="E1909" s="1"/>
    </row>
    <row r="1910" spans="1:5" x14ac:dyDescent="0.25">
      <c r="A1910" s="1"/>
      <c r="B1910" s="1"/>
      <c r="C1910" s="1"/>
      <c r="D1910" s="1"/>
      <c r="E1910" s="1"/>
    </row>
    <row r="1911" spans="1:5" x14ac:dyDescent="0.25">
      <c r="A1911" s="1"/>
      <c r="B1911" s="1"/>
      <c r="C1911" s="1"/>
      <c r="D1911" s="1"/>
      <c r="E1911" s="1"/>
    </row>
    <row r="1912" spans="1:5" x14ac:dyDescent="0.25">
      <c r="A1912" s="1"/>
      <c r="B1912" s="1"/>
      <c r="C1912" s="1"/>
      <c r="D1912" s="1"/>
      <c r="E1912" s="1"/>
    </row>
    <row r="1913" spans="1:5" x14ac:dyDescent="0.25">
      <c r="A1913" s="1"/>
      <c r="B1913" s="1"/>
      <c r="C1913" s="1"/>
      <c r="D1913" s="1"/>
      <c r="E1913" s="1"/>
    </row>
    <row r="1914" spans="1:5" x14ac:dyDescent="0.25">
      <c r="A1914" s="1"/>
      <c r="B1914" s="1"/>
      <c r="C1914" s="1"/>
      <c r="D1914" s="1"/>
      <c r="E1914" s="1"/>
    </row>
    <row r="1915" spans="1:5" x14ac:dyDescent="0.25">
      <c r="A1915" s="1"/>
      <c r="B1915" s="1"/>
      <c r="C1915" s="1"/>
      <c r="D1915" s="1"/>
      <c r="E1915" s="1"/>
    </row>
    <row r="1916" spans="1:5" x14ac:dyDescent="0.25">
      <c r="A1916" s="1"/>
      <c r="B1916" s="1"/>
      <c r="C1916" s="1"/>
      <c r="D1916" s="1"/>
      <c r="E1916" s="1"/>
    </row>
    <row r="1917" spans="1:5" x14ac:dyDescent="0.25">
      <c r="A1917" s="1"/>
      <c r="B1917" s="1"/>
      <c r="C1917" s="1"/>
      <c r="D1917" s="1"/>
      <c r="E1917" s="1"/>
    </row>
    <row r="1918" spans="1:5" x14ac:dyDescent="0.25">
      <c r="A1918" s="1"/>
      <c r="B1918" s="1"/>
      <c r="C1918" s="1"/>
      <c r="D1918" s="1"/>
      <c r="E1918" s="1"/>
    </row>
    <row r="1919" spans="1:5" x14ac:dyDescent="0.25">
      <c r="A1919" s="1"/>
      <c r="B1919" s="1"/>
      <c r="C1919" s="1"/>
      <c r="D1919" s="1"/>
      <c r="E1919" s="1"/>
    </row>
    <row r="1920" spans="1:5" x14ac:dyDescent="0.25">
      <c r="A1920" s="1"/>
      <c r="B1920" s="1"/>
      <c r="C1920" s="1"/>
      <c r="D1920" s="1"/>
      <c r="E1920" s="1"/>
    </row>
    <row r="1921" spans="1:5" x14ac:dyDescent="0.25">
      <c r="A1921" s="1"/>
      <c r="B1921" s="1"/>
      <c r="C1921" s="1"/>
      <c r="D1921" s="1"/>
      <c r="E1921" s="1"/>
    </row>
    <row r="1922" spans="1:5" x14ac:dyDescent="0.25">
      <c r="A1922" s="1"/>
      <c r="B1922" s="1"/>
      <c r="C1922" s="1"/>
      <c r="D1922" s="1"/>
      <c r="E1922" s="1"/>
    </row>
    <row r="1923" spans="1:5" x14ac:dyDescent="0.25">
      <c r="A1923" s="1"/>
      <c r="B1923" s="1"/>
      <c r="C1923" s="1"/>
      <c r="D1923" s="1"/>
      <c r="E1923" s="1"/>
    </row>
    <row r="1924" spans="1:5" x14ac:dyDescent="0.25">
      <c r="A1924" s="1"/>
      <c r="B1924" s="1"/>
      <c r="C1924" s="1"/>
      <c r="D1924" s="1"/>
      <c r="E1924" s="1"/>
    </row>
    <row r="1925" spans="1:5" x14ac:dyDescent="0.25">
      <c r="A1925" s="1"/>
      <c r="B1925" s="1"/>
      <c r="C1925" s="1"/>
      <c r="D1925" s="1"/>
      <c r="E1925" s="1"/>
    </row>
    <row r="1926" spans="1:5" x14ac:dyDescent="0.25">
      <c r="A1926" s="1"/>
      <c r="B1926" s="1"/>
      <c r="C1926" s="1"/>
      <c r="D1926" s="1"/>
      <c r="E1926" s="1"/>
    </row>
    <row r="1927" spans="1:5" x14ac:dyDescent="0.25">
      <c r="A1927" s="1"/>
      <c r="B1927" s="1"/>
      <c r="C1927" s="1"/>
      <c r="D1927" s="1"/>
      <c r="E1927" s="1"/>
    </row>
    <row r="1928" spans="1:5" x14ac:dyDescent="0.25">
      <c r="A1928" s="1"/>
      <c r="B1928" s="1"/>
      <c r="C1928" s="1"/>
      <c r="D1928" s="1"/>
      <c r="E1928" s="1"/>
    </row>
    <row r="1929" spans="1:5" x14ac:dyDescent="0.25">
      <c r="A1929" s="1"/>
      <c r="B1929" s="1"/>
      <c r="C1929" s="1"/>
      <c r="D1929" s="1"/>
      <c r="E1929" s="1"/>
    </row>
    <row r="1930" spans="1:5" x14ac:dyDescent="0.25">
      <c r="A1930" s="1"/>
      <c r="B1930" s="1"/>
      <c r="C1930" s="1"/>
      <c r="D1930" s="1"/>
      <c r="E1930" s="1"/>
    </row>
    <row r="1931" spans="1:5" x14ac:dyDescent="0.25">
      <c r="A1931" s="1"/>
      <c r="B1931" s="1"/>
      <c r="C1931" s="1"/>
      <c r="D1931" s="1"/>
      <c r="E1931" s="1"/>
    </row>
    <row r="1932" spans="1:5" x14ac:dyDescent="0.25">
      <c r="A1932" s="1"/>
      <c r="B1932" s="1"/>
      <c r="C1932" s="1"/>
      <c r="D1932" s="1"/>
      <c r="E1932" s="1"/>
    </row>
    <row r="1933" spans="1:5" x14ac:dyDescent="0.25">
      <c r="A1933" s="1"/>
      <c r="B1933" s="1"/>
      <c r="C1933" s="1"/>
      <c r="D1933" s="1"/>
      <c r="E1933" s="1"/>
    </row>
    <row r="1934" spans="1:5" x14ac:dyDescent="0.25">
      <c r="A1934" s="1"/>
      <c r="B1934" s="1"/>
      <c r="C1934" s="1"/>
      <c r="D1934" s="1"/>
      <c r="E1934" s="1"/>
    </row>
    <row r="1935" spans="1:5" x14ac:dyDescent="0.25">
      <c r="A1935" s="1"/>
      <c r="B1935" s="1"/>
      <c r="C1935" s="1"/>
      <c r="D1935" s="1"/>
      <c r="E1935" s="1"/>
    </row>
    <row r="1936" spans="1:5" x14ac:dyDescent="0.25">
      <c r="A1936" s="1"/>
      <c r="B1936" s="1"/>
      <c r="C1936" s="1"/>
      <c r="D1936" s="1"/>
      <c r="E1936" s="1"/>
    </row>
    <row r="1937" spans="1:5" x14ac:dyDescent="0.25">
      <c r="A1937" s="1"/>
      <c r="B1937" s="1"/>
      <c r="C1937" s="1"/>
      <c r="D1937" s="1"/>
      <c r="E1937" s="1"/>
    </row>
    <row r="1938" spans="1:5" x14ac:dyDescent="0.25">
      <c r="A1938" s="1"/>
      <c r="B1938" s="1"/>
      <c r="C1938" s="1"/>
      <c r="D1938" s="1"/>
      <c r="E1938" s="1"/>
    </row>
    <row r="1939" spans="1:5" x14ac:dyDescent="0.25">
      <c r="A1939" s="1"/>
      <c r="B1939" s="1"/>
      <c r="C1939" s="1"/>
      <c r="D1939" s="1"/>
      <c r="E1939" s="1"/>
    </row>
    <row r="1940" spans="1:5" x14ac:dyDescent="0.25">
      <c r="A1940" s="1"/>
      <c r="B1940" s="1"/>
      <c r="C1940" s="1"/>
      <c r="D1940" s="1"/>
      <c r="E1940" s="1"/>
    </row>
    <row r="1941" spans="1:5" x14ac:dyDescent="0.25">
      <c r="A1941" s="1"/>
      <c r="B1941" s="1"/>
      <c r="C1941" s="1"/>
      <c r="D1941" s="1"/>
      <c r="E1941" s="1"/>
    </row>
    <row r="1942" spans="1:5" x14ac:dyDescent="0.25">
      <c r="A1942" s="1"/>
      <c r="B1942" s="1"/>
      <c r="C1942" s="1"/>
      <c r="D1942" s="1"/>
      <c r="E1942" s="1"/>
    </row>
    <row r="1943" spans="1:5" x14ac:dyDescent="0.25">
      <c r="A1943" s="1"/>
      <c r="B1943" s="1"/>
      <c r="C1943" s="1"/>
      <c r="D1943" s="1"/>
      <c r="E1943" s="1"/>
    </row>
    <row r="1944" spans="1:5" x14ac:dyDescent="0.25">
      <c r="A1944" s="1"/>
      <c r="B1944" s="1"/>
      <c r="C1944" s="1"/>
      <c r="D1944" s="1"/>
      <c r="E1944" s="1"/>
    </row>
    <row r="1945" spans="1:5" x14ac:dyDescent="0.25">
      <c r="A1945" s="1"/>
      <c r="B1945" s="1"/>
      <c r="C1945" s="1"/>
      <c r="D1945" s="1"/>
      <c r="E1945" s="1"/>
    </row>
    <row r="1946" spans="1:5" x14ac:dyDescent="0.25">
      <c r="A1946" s="1"/>
      <c r="B1946" s="1"/>
      <c r="C1946" s="1"/>
      <c r="D1946" s="1"/>
      <c r="E1946" s="1"/>
    </row>
    <row r="1947" spans="1:5" x14ac:dyDescent="0.25">
      <c r="A1947" s="1"/>
      <c r="B1947" s="1"/>
      <c r="C1947" s="1"/>
      <c r="D1947" s="1"/>
      <c r="E1947" s="1"/>
    </row>
    <row r="1948" spans="1:5" x14ac:dyDescent="0.25">
      <c r="A1948" s="1"/>
      <c r="B1948" s="1"/>
      <c r="C1948" s="1"/>
      <c r="D1948" s="1"/>
      <c r="E1948" s="1"/>
    </row>
    <row r="1949" spans="1:5" x14ac:dyDescent="0.25">
      <c r="A1949" s="1"/>
      <c r="B1949" s="1"/>
      <c r="C1949" s="1"/>
      <c r="D1949" s="1"/>
      <c r="E1949" s="1"/>
    </row>
    <row r="1950" spans="1:5" x14ac:dyDescent="0.25">
      <c r="A1950" s="1"/>
      <c r="B1950" s="1"/>
      <c r="C1950" s="1"/>
      <c r="D1950" s="1"/>
      <c r="E1950" s="1"/>
    </row>
    <row r="1951" spans="1:5" x14ac:dyDescent="0.25">
      <c r="A1951" s="1"/>
      <c r="B1951" s="1"/>
      <c r="C1951" s="1"/>
      <c r="D1951" s="1"/>
      <c r="E1951" s="1"/>
    </row>
    <row r="1952" spans="1:5" x14ac:dyDescent="0.25">
      <c r="A1952" s="1"/>
      <c r="B1952" s="1"/>
      <c r="C1952" s="1"/>
      <c r="D1952" s="1"/>
      <c r="E1952" s="1"/>
    </row>
    <row r="1953" spans="1:5" x14ac:dyDescent="0.25">
      <c r="A1953" s="1"/>
      <c r="B1953" s="1"/>
      <c r="C1953" s="1"/>
      <c r="D1953" s="1"/>
      <c r="E1953" s="1"/>
    </row>
    <row r="1954" spans="1:5" x14ac:dyDescent="0.25">
      <c r="A1954" s="1"/>
      <c r="B1954" s="1"/>
      <c r="C1954" s="1"/>
      <c r="D1954" s="1"/>
      <c r="E1954" s="1"/>
    </row>
    <row r="1955" spans="1:5" x14ac:dyDescent="0.25">
      <c r="A1955" s="1"/>
      <c r="B1955" s="1"/>
      <c r="C1955" s="1"/>
      <c r="D1955" s="1"/>
      <c r="E1955" s="1"/>
    </row>
    <row r="1956" spans="1:5" x14ac:dyDescent="0.25">
      <c r="A1956" s="1"/>
      <c r="B1956" s="1"/>
      <c r="C1956" s="1"/>
      <c r="D1956" s="1"/>
      <c r="E1956" s="1"/>
    </row>
    <row r="1957" spans="1:5" x14ac:dyDescent="0.25">
      <c r="A1957" s="1"/>
      <c r="B1957" s="1"/>
      <c r="C1957" s="1"/>
      <c r="D1957" s="1"/>
      <c r="E1957" s="1"/>
    </row>
    <row r="1958" spans="1:5" x14ac:dyDescent="0.25">
      <c r="A1958" s="1"/>
      <c r="B1958" s="1"/>
      <c r="C1958" s="1"/>
      <c r="D1958" s="1"/>
      <c r="E1958" s="1"/>
    </row>
    <row r="1959" spans="1:5" x14ac:dyDescent="0.25">
      <c r="A1959" s="1"/>
      <c r="B1959" s="1"/>
      <c r="C1959" s="1"/>
      <c r="D1959" s="1"/>
      <c r="E1959" s="1"/>
    </row>
    <row r="1960" spans="1:5" x14ac:dyDescent="0.25">
      <c r="A1960" s="1"/>
      <c r="B1960" s="1"/>
      <c r="C1960" s="1"/>
      <c r="D1960" s="1"/>
      <c r="E1960" s="1"/>
    </row>
    <row r="1961" spans="1:5" x14ac:dyDescent="0.25">
      <c r="A1961" s="1"/>
      <c r="B1961" s="1"/>
      <c r="C1961" s="1"/>
      <c r="D1961" s="1"/>
      <c r="E1961" s="1"/>
    </row>
    <row r="1962" spans="1:5" x14ac:dyDescent="0.25">
      <c r="A1962" s="1"/>
      <c r="B1962" s="1"/>
      <c r="C1962" s="1"/>
      <c r="D1962" s="1"/>
      <c r="E1962" s="1"/>
    </row>
    <row r="1963" spans="1:5" x14ac:dyDescent="0.25">
      <c r="A1963" s="1"/>
      <c r="B1963" s="1"/>
      <c r="C1963" s="1"/>
      <c r="D1963" s="1"/>
      <c r="E1963" s="1"/>
    </row>
    <row r="1964" spans="1:5" x14ac:dyDescent="0.25">
      <c r="A1964" s="1"/>
      <c r="B1964" s="1"/>
      <c r="C1964" s="1"/>
      <c r="D1964" s="1"/>
      <c r="E1964" s="1"/>
    </row>
    <row r="1965" spans="1:5" x14ac:dyDescent="0.25">
      <c r="A1965" s="1"/>
      <c r="B1965" s="1"/>
      <c r="C1965" s="1"/>
      <c r="D1965" s="1"/>
      <c r="E1965" s="1"/>
    </row>
    <row r="1966" spans="1:5" x14ac:dyDescent="0.25">
      <c r="A1966" s="1"/>
      <c r="B1966" s="1"/>
      <c r="C1966" s="1"/>
      <c r="D1966" s="1"/>
      <c r="E1966" s="1"/>
    </row>
    <row r="1967" spans="1:5" x14ac:dyDescent="0.25">
      <c r="A1967" s="1"/>
      <c r="B1967" s="1"/>
      <c r="C1967" s="1"/>
      <c r="D1967" s="1"/>
      <c r="E1967" s="1"/>
    </row>
    <row r="1968" spans="1:5" x14ac:dyDescent="0.25">
      <c r="A1968" s="1"/>
      <c r="B1968" s="1"/>
      <c r="C1968" s="1"/>
      <c r="D1968" s="1"/>
      <c r="E1968" s="1"/>
    </row>
    <row r="1969" spans="1:5" x14ac:dyDescent="0.25">
      <c r="A1969" s="1"/>
      <c r="B1969" s="1"/>
      <c r="C1969" s="1"/>
      <c r="D1969" s="1"/>
      <c r="E1969" s="1"/>
    </row>
    <row r="1970" spans="1:5" x14ac:dyDescent="0.25">
      <c r="A1970" s="1"/>
      <c r="B1970" s="1"/>
      <c r="C1970" s="1"/>
      <c r="D1970" s="1"/>
      <c r="E1970" s="1"/>
    </row>
    <row r="1971" spans="1:5" x14ac:dyDescent="0.25">
      <c r="A1971" s="1"/>
      <c r="B1971" s="1"/>
      <c r="C1971" s="1"/>
      <c r="D1971" s="1"/>
      <c r="E1971" s="1"/>
    </row>
    <row r="1972" spans="1:5" x14ac:dyDescent="0.25">
      <c r="A1972" s="1"/>
      <c r="B1972" s="1"/>
      <c r="C1972" s="1"/>
      <c r="D1972" s="1"/>
      <c r="E1972" s="1"/>
    </row>
    <row r="1973" spans="1:5" x14ac:dyDescent="0.25">
      <c r="A1973" s="1"/>
      <c r="B1973" s="1"/>
      <c r="C1973" s="1"/>
      <c r="D1973" s="1"/>
      <c r="E1973" s="1"/>
    </row>
    <row r="1974" spans="1:5" x14ac:dyDescent="0.25">
      <c r="A1974" s="1"/>
      <c r="B1974" s="1"/>
      <c r="C1974" s="1"/>
      <c r="D1974" s="1"/>
      <c r="E1974" s="1"/>
    </row>
    <row r="1975" spans="1:5" x14ac:dyDescent="0.25">
      <c r="A1975" s="1"/>
      <c r="B1975" s="1"/>
      <c r="C1975" s="1"/>
      <c r="D1975" s="1"/>
      <c r="E1975" s="1"/>
    </row>
    <row r="1976" spans="1:5" x14ac:dyDescent="0.25">
      <c r="A1976" s="1"/>
      <c r="B1976" s="1"/>
      <c r="C1976" s="1"/>
      <c r="D1976" s="1"/>
      <c r="E1976" s="1"/>
    </row>
    <row r="1977" spans="1:5" x14ac:dyDescent="0.25">
      <c r="A1977" s="1"/>
      <c r="B1977" s="1"/>
      <c r="C1977" s="1"/>
      <c r="D1977" s="1"/>
      <c r="E1977" s="1"/>
    </row>
    <row r="1978" spans="1:5" x14ac:dyDescent="0.25">
      <c r="A1978" s="1"/>
      <c r="B1978" s="1"/>
      <c r="C1978" s="1"/>
      <c r="D1978" s="1"/>
      <c r="E1978" s="1"/>
    </row>
    <row r="1979" spans="1:5" x14ac:dyDescent="0.25">
      <c r="A1979" s="1"/>
      <c r="B1979" s="1"/>
      <c r="C1979" s="1"/>
      <c r="D1979" s="1"/>
      <c r="E1979" s="1"/>
    </row>
    <row r="1980" spans="1:5" x14ac:dyDescent="0.25">
      <c r="A1980" s="1"/>
      <c r="B1980" s="1"/>
      <c r="C1980" s="1"/>
      <c r="D1980" s="1"/>
      <c r="E1980" s="1"/>
    </row>
    <row r="1981" spans="1:5" x14ac:dyDescent="0.25">
      <c r="A1981" s="1"/>
      <c r="B1981" s="1"/>
      <c r="C1981" s="1"/>
      <c r="D1981" s="1"/>
      <c r="E1981" s="1"/>
    </row>
    <row r="1982" spans="1:5" x14ac:dyDescent="0.25">
      <c r="A1982" s="1"/>
      <c r="B1982" s="1"/>
      <c r="C1982" s="1"/>
      <c r="D1982" s="1"/>
      <c r="E1982" s="1"/>
    </row>
    <row r="1983" spans="1:5" x14ac:dyDescent="0.25">
      <c r="A1983" s="1"/>
      <c r="B1983" s="1"/>
      <c r="C1983" s="1"/>
      <c r="D1983" s="1"/>
      <c r="E1983" s="1"/>
    </row>
    <row r="1984" spans="1:5" x14ac:dyDescent="0.25">
      <c r="A1984" s="1"/>
      <c r="B1984" s="1"/>
      <c r="C1984" s="1"/>
      <c r="D1984" s="1"/>
      <c r="E1984" s="1"/>
    </row>
    <row r="1985" spans="1:5" x14ac:dyDescent="0.25">
      <c r="A1985" s="1"/>
      <c r="B1985" s="1"/>
      <c r="C1985" s="1"/>
      <c r="D1985" s="1"/>
      <c r="E1985" s="1"/>
    </row>
    <row r="1986" spans="1:5" x14ac:dyDescent="0.25">
      <c r="A1986" s="1"/>
      <c r="B1986" s="1"/>
      <c r="C1986" s="1"/>
      <c r="D1986" s="1"/>
      <c r="E1986" s="1"/>
    </row>
    <row r="1987" spans="1:5" x14ac:dyDescent="0.25">
      <c r="A1987" s="1"/>
      <c r="B1987" s="1"/>
      <c r="C1987" s="1"/>
      <c r="D1987" s="1"/>
      <c r="E1987" s="1"/>
    </row>
    <row r="1988" spans="1:5" x14ac:dyDescent="0.25">
      <c r="A1988" s="1"/>
      <c r="B1988" s="1"/>
      <c r="C1988" s="1"/>
      <c r="D1988" s="1"/>
      <c r="E1988" s="1"/>
    </row>
    <row r="1989" spans="1:5" x14ac:dyDescent="0.25">
      <c r="A1989" s="1"/>
      <c r="B1989" s="1"/>
      <c r="C1989" s="1"/>
      <c r="D1989" s="1"/>
      <c r="E1989" s="1"/>
    </row>
    <row r="1990" spans="1:5" x14ac:dyDescent="0.25">
      <c r="A1990" s="1"/>
      <c r="B1990" s="1"/>
      <c r="C1990" s="1"/>
      <c r="D1990" s="1"/>
      <c r="E1990" s="1"/>
    </row>
    <row r="1991" spans="1:5" x14ac:dyDescent="0.25">
      <c r="A1991" s="1"/>
      <c r="B1991" s="1"/>
      <c r="C1991" s="1"/>
      <c r="D1991" s="1"/>
      <c r="E1991" s="1"/>
    </row>
    <row r="1992" spans="1:5" x14ac:dyDescent="0.25">
      <c r="A1992" s="1"/>
      <c r="B1992" s="1"/>
      <c r="C1992" s="1"/>
      <c r="D1992" s="1"/>
      <c r="E1992" s="1"/>
    </row>
    <row r="1993" spans="1:5" x14ac:dyDescent="0.25">
      <c r="A1993" s="1"/>
      <c r="B1993" s="1"/>
      <c r="C1993" s="1"/>
      <c r="D1993" s="1"/>
      <c r="E1993" s="1"/>
    </row>
    <row r="1994" spans="1:5" x14ac:dyDescent="0.25">
      <c r="A1994" s="1"/>
      <c r="B1994" s="1"/>
      <c r="C1994" s="1"/>
      <c r="D1994" s="1"/>
      <c r="E1994" s="1"/>
    </row>
    <row r="1995" spans="1:5" x14ac:dyDescent="0.25">
      <c r="A1995" s="1"/>
      <c r="B1995" s="1"/>
      <c r="C1995" s="1"/>
      <c r="D1995" s="1"/>
      <c r="E1995" s="1"/>
    </row>
    <row r="1996" spans="1:5" x14ac:dyDescent="0.25">
      <c r="A1996" s="1"/>
      <c r="B1996" s="1"/>
      <c r="C1996" s="1"/>
      <c r="D1996" s="1"/>
      <c r="E1996" s="1"/>
    </row>
    <row r="1997" spans="1:5" x14ac:dyDescent="0.25">
      <c r="A1997" s="1"/>
      <c r="B1997" s="1"/>
      <c r="C1997" s="1"/>
      <c r="D1997" s="1"/>
      <c r="E1997" s="1"/>
    </row>
    <row r="1998" spans="1:5" x14ac:dyDescent="0.25">
      <c r="A1998" s="1"/>
      <c r="B1998" s="1"/>
      <c r="C1998" s="1"/>
      <c r="D1998" s="1"/>
      <c r="E1998" s="1"/>
    </row>
    <row r="1999" spans="1:5" x14ac:dyDescent="0.25">
      <c r="A1999" s="1"/>
      <c r="B1999" s="1"/>
      <c r="C1999" s="1"/>
      <c r="D1999" s="1"/>
      <c r="E1999" s="1"/>
    </row>
    <row r="2000" spans="1:5" x14ac:dyDescent="0.25">
      <c r="A2000" s="1"/>
      <c r="B2000" s="1"/>
      <c r="C2000" s="1"/>
      <c r="D2000" s="1"/>
      <c r="E2000" s="1"/>
    </row>
    <row r="2001" spans="1:5" x14ac:dyDescent="0.25">
      <c r="A2001" s="1"/>
      <c r="B2001" s="1"/>
      <c r="C2001" s="1"/>
      <c r="D2001" s="1"/>
      <c r="E2001" s="1"/>
    </row>
    <row r="2002" spans="1:5" x14ac:dyDescent="0.25">
      <c r="A2002" s="1"/>
      <c r="B2002" s="1"/>
      <c r="C2002" s="1"/>
      <c r="D2002" s="1"/>
      <c r="E2002" s="1"/>
    </row>
    <row r="2003" spans="1:5" x14ac:dyDescent="0.25">
      <c r="A2003" s="1"/>
      <c r="B2003" s="1"/>
      <c r="C2003" s="1"/>
      <c r="D2003" s="1"/>
      <c r="E2003" s="1"/>
    </row>
    <row r="2004" spans="1:5" x14ac:dyDescent="0.25">
      <c r="A2004" s="1"/>
      <c r="B2004" s="1"/>
      <c r="C2004" s="1"/>
      <c r="D2004" s="1"/>
      <c r="E2004" s="1"/>
    </row>
    <row r="2005" spans="1:5" x14ac:dyDescent="0.25">
      <c r="A2005" s="1"/>
      <c r="B2005" s="1"/>
      <c r="C2005" s="1"/>
      <c r="D2005" s="1"/>
      <c r="E2005" s="1"/>
    </row>
    <row r="2006" spans="1:5" x14ac:dyDescent="0.25">
      <c r="A2006" s="1"/>
      <c r="B2006" s="1"/>
      <c r="C2006" s="1"/>
      <c r="D2006" s="1"/>
      <c r="E2006" s="1"/>
    </row>
    <row r="2007" spans="1:5" x14ac:dyDescent="0.25">
      <c r="A2007" s="1"/>
      <c r="B2007" s="1"/>
      <c r="C2007" s="1"/>
      <c r="D2007" s="1"/>
      <c r="E2007" s="1"/>
    </row>
    <row r="2008" spans="1:5" x14ac:dyDescent="0.25">
      <c r="A2008" s="1"/>
      <c r="B2008" s="1"/>
      <c r="C2008" s="1"/>
      <c r="D2008" s="1"/>
      <c r="E2008" s="1"/>
    </row>
    <row r="2009" spans="1:5" x14ac:dyDescent="0.25">
      <c r="A2009" s="1"/>
      <c r="B2009" s="1"/>
      <c r="C2009" s="1"/>
      <c r="D2009" s="1"/>
      <c r="E2009" s="1"/>
    </row>
    <row r="2010" spans="1:5" x14ac:dyDescent="0.25">
      <c r="A2010" s="1"/>
      <c r="B2010" s="1"/>
      <c r="C2010" s="1"/>
      <c r="D2010" s="1"/>
      <c r="E2010" s="1"/>
    </row>
    <row r="2011" spans="1:5" x14ac:dyDescent="0.25">
      <c r="A2011" s="1"/>
      <c r="B2011" s="1"/>
      <c r="C2011" s="1"/>
      <c r="D2011" s="1"/>
      <c r="E2011" s="1"/>
    </row>
    <row r="2012" spans="1:5" x14ac:dyDescent="0.25">
      <c r="A2012" s="1"/>
      <c r="B2012" s="1"/>
      <c r="C2012" s="1"/>
      <c r="D2012" s="1"/>
      <c r="E2012" s="1"/>
    </row>
    <row r="2013" spans="1:5" x14ac:dyDescent="0.25">
      <c r="A2013" s="1"/>
      <c r="B2013" s="1"/>
      <c r="C2013" s="1"/>
      <c r="D2013" s="1"/>
      <c r="E2013" s="1"/>
    </row>
    <row r="2014" spans="1:5" x14ac:dyDescent="0.25">
      <c r="A2014" s="1"/>
      <c r="B2014" s="1"/>
      <c r="C2014" s="1"/>
      <c r="D2014" s="1"/>
      <c r="E2014" s="1"/>
    </row>
    <row r="2015" spans="1:5" x14ac:dyDescent="0.25">
      <c r="A2015" s="1"/>
      <c r="B2015" s="1"/>
      <c r="C2015" s="1"/>
      <c r="D2015" s="1"/>
      <c r="E2015" s="1"/>
    </row>
    <row r="2016" spans="1:5" x14ac:dyDescent="0.25">
      <c r="A2016" s="1"/>
      <c r="B2016" s="1"/>
      <c r="C2016" s="1"/>
      <c r="D2016" s="1"/>
      <c r="E2016" s="1"/>
    </row>
    <row r="2017" spans="1:5" x14ac:dyDescent="0.25">
      <c r="A2017" s="1"/>
      <c r="B2017" s="1"/>
      <c r="C2017" s="1"/>
      <c r="D2017" s="1"/>
      <c r="E2017" s="1"/>
    </row>
    <row r="2018" spans="1:5" x14ac:dyDescent="0.25">
      <c r="A2018" s="1"/>
      <c r="B2018" s="1"/>
      <c r="C2018" s="1"/>
      <c r="D2018" s="1"/>
      <c r="E2018" s="1"/>
    </row>
    <row r="2019" spans="1:5" x14ac:dyDescent="0.25">
      <c r="A2019" s="1"/>
      <c r="B2019" s="1"/>
      <c r="C2019" s="1"/>
      <c r="D2019" s="1"/>
      <c r="E2019" s="1"/>
    </row>
    <row r="2020" spans="1:5" x14ac:dyDescent="0.25">
      <c r="A2020" s="1"/>
      <c r="B2020" s="1"/>
      <c r="C2020" s="1"/>
      <c r="D2020" s="1"/>
      <c r="E2020" s="1"/>
    </row>
    <row r="2021" spans="1:5" x14ac:dyDescent="0.25">
      <c r="A2021" s="1"/>
      <c r="B2021" s="1"/>
      <c r="C2021" s="1"/>
      <c r="D2021" s="1"/>
      <c r="E2021" s="1"/>
    </row>
    <row r="2022" spans="1:5" x14ac:dyDescent="0.25">
      <c r="A2022" s="1"/>
      <c r="B2022" s="1"/>
      <c r="C2022" s="1"/>
      <c r="D2022" s="1"/>
      <c r="E2022" s="1"/>
    </row>
    <row r="2023" spans="1:5" x14ac:dyDescent="0.25">
      <c r="A2023" s="1"/>
      <c r="B2023" s="1"/>
      <c r="C2023" s="1"/>
      <c r="D2023" s="1"/>
      <c r="E2023" s="1"/>
    </row>
    <row r="2024" spans="1:5" x14ac:dyDescent="0.25">
      <c r="A2024" s="1"/>
      <c r="B2024" s="1"/>
      <c r="C2024" s="1"/>
      <c r="D2024" s="1"/>
      <c r="E2024" s="1"/>
    </row>
    <row r="2025" spans="1:5" x14ac:dyDescent="0.25">
      <c r="A2025" s="1"/>
      <c r="B2025" s="1"/>
      <c r="C2025" s="1"/>
      <c r="D2025" s="1"/>
      <c r="E2025" s="1"/>
    </row>
    <row r="2026" spans="1:5" x14ac:dyDescent="0.25">
      <c r="A2026" s="1"/>
      <c r="B2026" s="1"/>
      <c r="C2026" s="1"/>
      <c r="D2026" s="1"/>
      <c r="E2026" s="1"/>
    </row>
    <row r="2027" spans="1:5" x14ac:dyDescent="0.25">
      <c r="A2027" s="1"/>
      <c r="B2027" s="1"/>
      <c r="C2027" s="1"/>
      <c r="D2027" s="1"/>
      <c r="E2027" s="1"/>
    </row>
    <row r="2028" spans="1:5" x14ac:dyDescent="0.25">
      <c r="A2028" s="1"/>
      <c r="B2028" s="1"/>
      <c r="C2028" s="1"/>
      <c r="D2028" s="1"/>
      <c r="E2028" s="1"/>
    </row>
    <row r="2029" spans="1:5" x14ac:dyDescent="0.25">
      <c r="A2029" s="1"/>
      <c r="B2029" s="1"/>
      <c r="C2029" s="1"/>
      <c r="D2029" s="1"/>
      <c r="E2029" s="1"/>
    </row>
    <row r="2030" spans="1:5" x14ac:dyDescent="0.25">
      <c r="A2030" s="1"/>
      <c r="B2030" s="1"/>
      <c r="C2030" s="1"/>
      <c r="D2030" s="1"/>
      <c r="E2030" s="1"/>
    </row>
    <row r="2031" spans="1:5" x14ac:dyDescent="0.25">
      <c r="A2031" s="1"/>
      <c r="B2031" s="1"/>
      <c r="C2031" s="1"/>
      <c r="D2031" s="1"/>
      <c r="E2031" s="1"/>
    </row>
    <row r="2032" spans="1:5" x14ac:dyDescent="0.25">
      <c r="A2032" s="1"/>
      <c r="B2032" s="1"/>
      <c r="C2032" s="1"/>
      <c r="D2032" s="1"/>
      <c r="E2032" s="1"/>
    </row>
    <row r="2033" spans="1:5" x14ac:dyDescent="0.25">
      <c r="A2033" s="1"/>
      <c r="B2033" s="1"/>
      <c r="C2033" s="1"/>
      <c r="D2033" s="1"/>
      <c r="E2033" s="1"/>
    </row>
    <row r="2034" spans="1:5" x14ac:dyDescent="0.25">
      <c r="A2034" s="1"/>
      <c r="B2034" s="1"/>
      <c r="C2034" s="1"/>
      <c r="D2034" s="1"/>
      <c r="E2034" s="1"/>
    </row>
    <row r="2035" spans="1:5" x14ac:dyDescent="0.25">
      <c r="A2035" s="1"/>
      <c r="B2035" s="1"/>
      <c r="C2035" s="1"/>
      <c r="D2035" s="1"/>
      <c r="E2035" s="1"/>
    </row>
    <row r="2036" spans="1:5" x14ac:dyDescent="0.25">
      <c r="A2036" s="1"/>
      <c r="B2036" s="1"/>
      <c r="C2036" s="1"/>
      <c r="D2036" s="1"/>
      <c r="E2036" s="1"/>
    </row>
    <row r="2037" spans="1:5" x14ac:dyDescent="0.25">
      <c r="A2037" s="1"/>
      <c r="B2037" s="1"/>
      <c r="C2037" s="1"/>
      <c r="D2037" s="1"/>
      <c r="E2037" s="1"/>
    </row>
    <row r="2038" spans="1:5" x14ac:dyDescent="0.25">
      <c r="A2038" s="1"/>
      <c r="B2038" s="1"/>
      <c r="C2038" s="1"/>
      <c r="D2038" s="1"/>
      <c r="E2038" s="1"/>
    </row>
    <row r="2039" spans="1:5" x14ac:dyDescent="0.25">
      <c r="A2039" s="1"/>
      <c r="B2039" s="1"/>
      <c r="C2039" s="1"/>
      <c r="D2039" s="1"/>
      <c r="E2039" s="1"/>
    </row>
    <row r="2040" spans="1:5" x14ac:dyDescent="0.25">
      <c r="A2040" s="1"/>
      <c r="B2040" s="1"/>
      <c r="C2040" s="1"/>
      <c r="D2040" s="1"/>
      <c r="E2040" s="1"/>
    </row>
    <row r="2041" spans="1:5" x14ac:dyDescent="0.25">
      <c r="A2041" s="1"/>
      <c r="B2041" s="1"/>
      <c r="C2041" s="1"/>
      <c r="D2041" s="1"/>
      <c r="E2041" s="1"/>
    </row>
    <row r="2042" spans="1:5" x14ac:dyDescent="0.25">
      <c r="A2042" s="1"/>
      <c r="B2042" s="1"/>
      <c r="C2042" s="1"/>
      <c r="D2042" s="1"/>
      <c r="E2042" s="1"/>
    </row>
    <row r="2043" spans="1:5" x14ac:dyDescent="0.25">
      <c r="A2043" s="1"/>
      <c r="B2043" s="1"/>
      <c r="C2043" s="1"/>
      <c r="D2043" s="1"/>
      <c r="E2043" s="1"/>
    </row>
    <row r="2044" spans="1:5" x14ac:dyDescent="0.25">
      <c r="A2044" s="1"/>
      <c r="B2044" s="1"/>
      <c r="C2044" s="1"/>
      <c r="D2044" s="1"/>
      <c r="E2044" s="1"/>
    </row>
    <row r="2045" spans="1:5" x14ac:dyDescent="0.25">
      <c r="A2045" s="1"/>
      <c r="B2045" s="1"/>
      <c r="C2045" s="1"/>
      <c r="D2045" s="1"/>
      <c r="E2045" s="1"/>
    </row>
    <row r="2046" spans="1:5" x14ac:dyDescent="0.25">
      <c r="A2046" s="1"/>
      <c r="B2046" s="1"/>
      <c r="C2046" s="1"/>
      <c r="D2046" s="1"/>
      <c r="E2046" s="1"/>
    </row>
    <row r="2047" spans="1:5" x14ac:dyDescent="0.25">
      <c r="A2047" s="1"/>
      <c r="B2047" s="1"/>
      <c r="C2047" s="1"/>
      <c r="D2047" s="1"/>
      <c r="E2047" s="1"/>
    </row>
    <row r="2048" spans="1:5" x14ac:dyDescent="0.25">
      <c r="A2048" s="1"/>
      <c r="B2048" s="1"/>
      <c r="C2048" s="1"/>
      <c r="D2048" s="1"/>
      <c r="E2048" s="1"/>
    </row>
    <row r="2049" spans="1:5" x14ac:dyDescent="0.25">
      <c r="A2049" s="1"/>
      <c r="B2049" s="1"/>
      <c r="C2049" s="1"/>
      <c r="D2049" s="1"/>
      <c r="E2049" s="1"/>
    </row>
    <row r="2050" spans="1:5" x14ac:dyDescent="0.25">
      <c r="A2050" s="1"/>
      <c r="B2050" s="1"/>
      <c r="C2050" s="1"/>
      <c r="D2050" s="1"/>
      <c r="E2050" s="1"/>
    </row>
    <row r="2051" spans="1:5" x14ac:dyDescent="0.25">
      <c r="A2051" s="1"/>
      <c r="B2051" s="1"/>
      <c r="C2051" s="1"/>
      <c r="D2051" s="1"/>
      <c r="E2051" s="1"/>
    </row>
    <row r="2052" spans="1:5" x14ac:dyDescent="0.25">
      <c r="A2052" s="1"/>
      <c r="B2052" s="1"/>
      <c r="C2052" s="1"/>
      <c r="D2052" s="1"/>
      <c r="E2052" s="1"/>
    </row>
    <row r="2053" spans="1:5" x14ac:dyDescent="0.25">
      <c r="A2053" s="1"/>
      <c r="B2053" s="1"/>
      <c r="C2053" s="1"/>
      <c r="D2053" s="1"/>
      <c r="E2053" s="1"/>
    </row>
    <row r="2054" spans="1:5" x14ac:dyDescent="0.25">
      <c r="A2054" s="1"/>
      <c r="B2054" s="1"/>
      <c r="C2054" s="1"/>
      <c r="D2054" s="1"/>
      <c r="E2054" s="1"/>
    </row>
    <row r="2055" spans="1:5" x14ac:dyDescent="0.25">
      <c r="A2055" s="1"/>
      <c r="B2055" s="1"/>
      <c r="C2055" s="1"/>
      <c r="D2055" s="1"/>
      <c r="E2055" s="1"/>
    </row>
    <row r="2056" spans="1:5" x14ac:dyDescent="0.25">
      <c r="A2056" s="1"/>
      <c r="B2056" s="1"/>
      <c r="C2056" s="1"/>
      <c r="D2056" s="1"/>
      <c r="E2056" s="1"/>
    </row>
    <row r="2057" spans="1:5" x14ac:dyDescent="0.25">
      <c r="A2057" s="1"/>
      <c r="B2057" s="1"/>
      <c r="C2057" s="1"/>
      <c r="D2057" s="1"/>
      <c r="E2057" s="1"/>
    </row>
    <row r="2058" spans="1:5" x14ac:dyDescent="0.25">
      <c r="A2058" s="1"/>
      <c r="B2058" s="1"/>
      <c r="C2058" s="1"/>
      <c r="D2058" s="1"/>
      <c r="E2058" s="1"/>
    </row>
    <row r="2059" spans="1:5" x14ac:dyDescent="0.25">
      <c r="A2059" s="1"/>
      <c r="B2059" s="1"/>
      <c r="C2059" s="1"/>
      <c r="D2059" s="1"/>
      <c r="E2059" s="1"/>
    </row>
    <row r="2060" spans="1:5" x14ac:dyDescent="0.25">
      <c r="A2060" s="1"/>
      <c r="B2060" s="1"/>
      <c r="C2060" s="1"/>
      <c r="D2060" s="1"/>
      <c r="E2060" s="1"/>
    </row>
    <row r="2061" spans="1:5" x14ac:dyDescent="0.25">
      <c r="A2061" s="1"/>
      <c r="B2061" s="1"/>
      <c r="C2061" s="1"/>
      <c r="D2061" s="1"/>
      <c r="E2061" s="1"/>
    </row>
    <row r="2062" spans="1:5" x14ac:dyDescent="0.25">
      <c r="A2062" s="1"/>
      <c r="B2062" s="1"/>
      <c r="C2062" s="1"/>
      <c r="D2062" s="1"/>
      <c r="E2062" s="1"/>
    </row>
    <row r="2063" spans="1:5" x14ac:dyDescent="0.25">
      <c r="A2063" s="1"/>
      <c r="B2063" s="1"/>
      <c r="C2063" s="1"/>
      <c r="D2063" s="1"/>
      <c r="E2063" s="1"/>
    </row>
    <row r="2064" spans="1:5" x14ac:dyDescent="0.25">
      <c r="A2064" s="1"/>
      <c r="B2064" s="1"/>
      <c r="C2064" s="1"/>
      <c r="D2064" s="1"/>
      <c r="E2064" s="1"/>
    </row>
    <row r="2065" spans="1:5" x14ac:dyDescent="0.25">
      <c r="A2065" s="1"/>
      <c r="B2065" s="1"/>
      <c r="C2065" s="1"/>
      <c r="D2065" s="1"/>
      <c r="E2065" s="1"/>
    </row>
    <row r="2066" spans="1:5" x14ac:dyDescent="0.25">
      <c r="A2066" s="1"/>
      <c r="B2066" s="1"/>
      <c r="C2066" s="1"/>
      <c r="D2066" s="1"/>
      <c r="E2066" s="1"/>
    </row>
    <row r="2067" spans="1:5" x14ac:dyDescent="0.25">
      <c r="A2067" s="1"/>
      <c r="B2067" s="1"/>
      <c r="C2067" s="1"/>
      <c r="D2067" s="1"/>
      <c r="E2067" s="1"/>
    </row>
    <row r="2068" spans="1:5" x14ac:dyDescent="0.25">
      <c r="A2068" s="1"/>
      <c r="B2068" s="1"/>
      <c r="C2068" s="1"/>
      <c r="D2068" s="1"/>
      <c r="E2068" s="1"/>
    </row>
    <row r="2069" spans="1:5" x14ac:dyDescent="0.25">
      <c r="A2069" s="1"/>
      <c r="B2069" s="1"/>
      <c r="C2069" s="1"/>
      <c r="D2069" s="1"/>
      <c r="E2069" s="1"/>
    </row>
    <row r="2070" spans="1:5" x14ac:dyDescent="0.25">
      <c r="A2070" s="1"/>
      <c r="B2070" s="1"/>
      <c r="C2070" s="1"/>
      <c r="D2070" s="1"/>
      <c r="E2070" s="1"/>
    </row>
    <row r="2071" spans="1:5" x14ac:dyDescent="0.25">
      <c r="A2071" s="1"/>
      <c r="B2071" s="1"/>
      <c r="C2071" s="1"/>
      <c r="D2071" s="1"/>
      <c r="E2071" s="1"/>
    </row>
    <row r="2072" spans="1:5" x14ac:dyDescent="0.25">
      <c r="A2072" s="1"/>
      <c r="B2072" s="1"/>
      <c r="C2072" s="1"/>
      <c r="D2072" s="1"/>
      <c r="E2072" s="1"/>
    </row>
    <row r="2073" spans="1:5" x14ac:dyDescent="0.25">
      <c r="A2073" s="1"/>
      <c r="B2073" s="1"/>
      <c r="C2073" s="1"/>
      <c r="D2073" s="1"/>
      <c r="E2073" s="1"/>
    </row>
    <row r="2074" spans="1:5" x14ac:dyDescent="0.25">
      <c r="A2074" s="1"/>
      <c r="B2074" s="1"/>
      <c r="C2074" s="1"/>
      <c r="D2074" s="1"/>
      <c r="E2074" s="1"/>
    </row>
    <row r="2075" spans="1:5" x14ac:dyDescent="0.25">
      <c r="A2075" s="1"/>
      <c r="B2075" s="1"/>
      <c r="C2075" s="1"/>
      <c r="D2075" s="1"/>
      <c r="E2075" s="1"/>
    </row>
    <row r="2076" spans="1:5" x14ac:dyDescent="0.25">
      <c r="A2076" s="1"/>
      <c r="B2076" s="1"/>
      <c r="C2076" s="1"/>
      <c r="D2076" s="1"/>
      <c r="E2076" s="1"/>
    </row>
    <row r="2077" spans="1:5" x14ac:dyDescent="0.25">
      <c r="A2077" s="1"/>
      <c r="B2077" s="1"/>
      <c r="C2077" s="1"/>
      <c r="D2077" s="1"/>
      <c r="E2077" s="1"/>
    </row>
    <row r="2078" spans="1:5" x14ac:dyDescent="0.25">
      <c r="A2078" s="1"/>
      <c r="B2078" s="1"/>
      <c r="C2078" s="1"/>
      <c r="D2078" s="1"/>
      <c r="E2078" s="1"/>
    </row>
    <row r="2079" spans="1:5" x14ac:dyDescent="0.25">
      <c r="A2079" s="1"/>
      <c r="B2079" s="1"/>
      <c r="C2079" s="1"/>
      <c r="D2079" s="1"/>
      <c r="E2079" s="1"/>
    </row>
    <row r="2080" spans="1:5" x14ac:dyDescent="0.25">
      <c r="A2080" s="1"/>
      <c r="B2080" s="1"/>
      <c r="C2080" s="1"/>
      <c r="D2080" s="1"/>
      <c r="E2080" s="1"/>
    </row>
    <row r="2081" spans="1:5" x14ac:dyDescent="0.25">
      <c r="A2081" s="1"/>
      <c r="B2081" s="1"/>
      <c r="C2081" s="1"/>
      <c r="D2081" s="1"/>
      <c r="E2081" s="1"/>
    </row>
    <row r="2082" spans="1:5" x14ac:dyDescent="0.25">
      <c r="A2082" s="1"/>
      <c r="B2082" s="1"/>
      <c r="C2082" s="1"/>
      <c r="D2082" s="1"/>
      <c r="E2082" s="1"/>
    </row>
    <row r="2083" spans="1:5" x14ac:dyDescent="0.25">
      <c r="A2083" s="1"/>
      <c r="B2083" s="1"/>
      <c r="C2083" s="1"/>
      <c r="D2083" s="1"/>
      <c r="E2083" s="1"/>
    </row>
    <row r="2084" spans="1:5" x14ac:dyDescent="0.25">
      <c r="A2084" s="1"/>
      <c r="B2084" s="1"/>
      <c r="C2084" s="1"/>
      <c r="D2084" s="1"/>
      <c r="E2084" s="1"/>
    </row>
    <row r="2085" spans="1:5" x14ac:dyDescent="0.25">
      <c r="A2085" s="1"/>
      <c r="B2085" s="1"/>
      <c r="C2085" s="1"/>
      <c r="D2085" s="1"/>
      <c r="E2085" s="1"/>
    </row>
    <row r="2086" spans="1:5" x14ac:dyDescent="0.25">
      <c r="A2086" s="1"/>
      <c r="B2086" s="1"/>
      <c r="C2086" s="1"/>
      <c r="D2086" s="1"/>
      <c r="E2086" s="1"/>
    </row>
    <row r="2087" spans="1:5" x14ac:dyDescent="0.25">
      <c r="A2087" s="1"/>
      <c r="B2087" s="1"/>
      <c r="C2087" s="1"/>
      <c r="D2087" s="1"/>
      <c r="E2087" s="1"/>
    </row>
    <row r="2088" spans="1:5" x14ac:dyDescent="0.25">
      <c r="A2088" s="1"/>
      <c r="B2088" s="1"/>
      <c r="C2088" s="1"/>
      <c r="D2088" s="1"/>
      <c r="E2088" s="1"/>
    </row>
    <row r="2089" spans="1:5" x14ac:dyDescent="0.25">
      <c r="A2089" s="1"/>
      <c r="B2089" s="1"/>
      <c r="C2089" s="1"/>
      <c r="D2089" s="1"/>
      <c r="E2089" s="1"/>
    </row>
    <row r="2090" spans="1:5" x14ac:dyDescent="0.25">
      <c r="A2090" s="1"/>
      <c r="B2090" s="1"/>
      <c r="C2090" s="1"/>
      <c r="D2090" s="1"/>
      <c r="E2090" s="1"/>
    </row>
    <row r="2091" spans="1:5" x14ac:dyDescent="0.25">
      <c r="A2091" s="1"/>
      <c r="B2091" s="1"/>
      <c r="C2091" s="1"/>
      <c r="D2091" s="1"/>
      <c r="E2091" s="1"/>
    </row>
    <row r="2092" spans="1:5" x14ac:dyDescent="0.25">
      <c r="A2092" s="1"/>
      <c r="B2092" s="1"/>
      <c r="C2092" s="1"/>
      <c r="D2092" s="1"/>
      <c r="E2092" s="1"/>
    </row>
    <row r="2093" spans="1:5" x14ac:dyDescent="0.25">
      <c r="A2093" s="1"/>
      <c r="B2093" s="1"/>
      <c r="C2093" s="1"/>
      <c r="D2093" s="1"/>
      <c r="E2093" s="1"/>
    </row>
    <row r="2094" spans="1:5" x14ac:dyDescent="0.25">
      <c r="A2094" s="1"/>
      <c r="B2094" s="1"/>
      <c r="C2094" s="1"/>
      <c r="D2094" s="1"/>
      <c r="E2094" s="1"/>
    </row>
    <row r="2095" spans="1:5" x14ac:dyDescent="0.25">
      <c r="A2095" s="1"/>
      <c r="B2095" s="1"/>
      <c r="C2095" s="1"/>
      <c r="D2095" s="1"/>
      <c r="E2095" s="1"/>
    </row>
    <row r="2096" spans="1:5" x14ac:dyDescent="0.25">
      <c r="A2096" s="1"/>
      <c r="B2096" s="1"/>
      <c r="C2096" s="1"/>
      <c r="D2096" s="1"/>
      <c r="E2096" s="1"/>
    </row>
    <row r="2097" spans="1:5" x14ac:dyDescent="0.25">
      <c r="A2097" s="1"/>
      <c r="B2097" s="1"/>
      <c r="C2097" s="1"/>
      <c r="D2097" s="1"/>
      <c r="E2097" s="1"/>
    </row>
    <row r="2098" spans="1:5" x14ac:dyDescent="0.25">
      <c r="A2098" s="1"/>
      <c r="B2098" s="1"/>
      <c r="C2098" s="1"/>
      <c r="D2098" s="1"/>
      <c r="E2098" s="1"/>
    </row>
    <row r="2099" spans="1:5" x14ac:dyDescent="0.25">
      <c r="A2099" s="1"/>
      <c r="B2099" s="1"/>
      <c r="C2099" s="1"/>
      <c r="D2099" s="1"/>
      <c r="E2099" s="1"/>
    </row>
    <row r="2100" spans="1:5" x14ac:dyDescent="0.25">
      <c r="A2100" s="1"/>
      <c r="B2100" s="1"/>
      <c r="C2100" s="1"/>
      <c r="D2100" s="1"/>
      <c r="E2100" s="1"/>
    </row>
    <row r="2101" spans="1:5" x14ac:dyDescent="0.25">
      <c r="A2101" s="1"/>
      <c r="B2101" s="1"/>
      <c r="C2101" s="1"/>
      <c r="D2101" s="1"/>
      <c r="E2101" s="1"/>
    </row>
    <row r="2102" spans="1:5" x14ac:dyDescent="0.25">
      <c r="A2102" s="1"/>
      <c r="B2102" s="1"/>
      <c r="C2102" s="1"/>
      <c r="D2102" s="1"/>
      <c r="E2102" s="1"/>
    </row>
    <row r="2103" spans="1:5" x14ac:dyDescent="0.25">
      <c r="A2103" s="1"/>
      <c r="B2103" s="1"/>
      <c r="C2103" s="1"/>
      <c r="D2103" s="1"/>
      <c r="E2103" s="1"/>
    </row>
    <row r="2104" spans="1:5" x14ac:dyDescent="0.25">
      <c r="A2104" s="1"/>
      <c r="B2104" s="1"/>
      <c r="C2104" s="1"/>
      <c r="D2104" s="1"/>
      <c r="E2104" s="1"/>
    </row>
    <row r="2105" spans="1:5" x14ac:dyDescent="0.25">
      <c r="A2105" s="1"/>
      <c r="B2105" s="1"/>
      <c r="C2105" s="1"/>
      <c r="D2105" s="1"/>
      <c r="E2105" s="1"/>
    </row>
    <row r="2106" spans="1:5" x14ac:dyDescent="0.25">
      <c r="A2106" s="1"/>
      <c r="B2106" s="1"/>
      <c r="C2106" s="1"/>
      <c r="D2106" s="1"/>
      <c r="E2106" s="1"/>
    </row>
    <row r="2107" spans="1:5" x14ac:dyDescent="0.25">
      <c r="A2107" s="1"/>
      <c r="B2107" s="1"/>
      <c r="C2107" s="1"/>
      <c r="D2107" s="1"/>
      <c r="E2107" s="1"/>
    </row>
    <row r="2108" spans="1:5" x14ac:dyDescent="0.25">
      <c r="A2108" s="1"/>
      <c r="B2108" s="1"/>
      <c r="C2108" s="1"/>
      <c r="D2108" s="1"/>
      <c r="E2108" s="1"/>
    </row>
    <row r="2109" spans="1:5" x14ac:dyDescent="0.25">
      <c r="A2109" s="1"/>
      <c r="B2109" s="1"/>
      <c r="C2109" s="1"/>
      <c r="D2109" s="1"/>
      <c r="E2109" s="1"/>
    </row>
    <row r="2110" spans="1:5" x14ac:dyDescent="0.25">
      <c r="A2110" s="1"/>
      <c r="B2110" s="1"/>
      <c r="C2110" s="1"/>
      <c r="D2110" s="1"/>
      <c r="E2110" s="1"/>
    </row>
    <row r="2111" spans="1:5" x14ac:dyDescent="0.25">
      <c r="A2111" s="1"/>
      <c r="B2111" s="1"/>
      <c r="C2111" s="1"/>
      <c r="D2111" s="1"/>
      <c r="E2111" s="1"/>
    </row>
    <row r="2112" spans="1:5" x14ac:dyDescent="0.25">
      <c r="A2112" s="1"/>
      <c r="B2112" s="1"/>
      <c r="C2112" s="1"/>
      <c r="D2112" s="1"/>
      <c r="E2112" s="1"/>
    </row>
    <row r="2113" spans="1:5" x14ac:dyDescent="0.25">
      <c r="A2113" s="1"/>
      <c r="B2113" s="1"/>
      <c r="C2113" s="1"/>
      <c r="D2113" s="1"/>
      <c r="E2113" s="1"/>
    </row>
    <row r="2114" spans="1:5" x14ac:dyDescent="0.25">
      <c r="A2114" s="1"/>
      <c r="B2114" s="1"/>
      <c r="C2114" s="1"/>
      <c r="D2114" s="1"/>
      <c r="E2114" s="1"/>
    </row>
    <row r="2115" spans="1:5" x14ac:dyDescent="0.25">
      <c r="A2115" s="1"/>
      <c r="B2115" s="1"/>
      <c r="C2115" s="1"/>
      <c r="D2115" s="1"/>
      <c r="E2115" s="1"/>
    </row>
    <row r="2116" spans="1:5" x14ac:dyDescent="0.25">
      <c r="A2116" s="1"/>
      <c r="B2116" s="1"/>
      <c r="C2116" s="1"/>
      <c r="D2116" s="1"/>
      <c r="E2116" s="1"/>
    </row>
    <row r="2117" spans="1:5" x14ac:dyDescent="0.25">
      <c r="A2117" s="1"/>
      <c r="B2117" s="1"/>
      <c r="C2117" s="1"/>
      <c r="D2117" s="1"/>
      <c r="E2117" s="1"/>
    </row>
    <row r="2118" spans="1:5" x14ac:dyDescent="0.25">
      <c r="A2118" s="1"/>
      <c r="B2118" s="1"/>
      <c r="C2118" s="1"/>
      <c r="D2118" s="1"/>
      <c r="E2118" s="1"/>
    </row>
    <row r="2119" spans="1:5" x14ac:dyDescent="0.25">
      <c r="A2119" s="1"/>
      <c r="B2119" s="1"/>
      <c r="C2119" s="1"/>
      <c r="D2119" s="1"/>
      <c r="E2119" s="1"/>
    </row>
    <row r="2120" spans="1:5" x14ac:dyDescent="0.25">
      <c r="A2120" s="1"/>
      <c r="B2120" s="1"/>
      <c r="C2120" s="1"/>
      <c r="D2120" s="1"/>
      <c r="E2120" s="1"/>
    </row>
    <row r="2121" spans="1:5" x14ac:dyDescent="0.25">
      <c r="A2121" s="1"/>
      <c r="B2121" s="1"/>
      <c r="C2121" s="1"/>
      <c r="D2121" s="1"/>
      <c r="E2121" s="1"/>
    </row>
    <row r="2122" spans="1:5" x14ac:dyDescent="0.25">
      <c r="A2122" s="1"/>
      <c r="B2122" s="1"/>
      <c r="C2122" s="1"/>
      <c r="D2122" s="1"/>
      <c r="E2122" s="1"/>
    </row>
    <row r="2123" spans="1:5" x14ac:dyDescent="0.25">
      <c r="A2123" s="1"/>
      <c r="B2123" s="1"/>
      <c r="C2123" s="1"/>
      <c r="D2123" s="1"/>
      <c r="E2123" s="1"/>
    </row>
    <row r="2124" spans="1:5" x14ac:dyDescent="0.25">
      <c r="A2124" s="1"/>
      <c r="B2124" s="1"/>
      <c r="C2124" s="1"/>
      <c r="D2124" s="1"/>
      <c r="E2124" s="1"/>
    </row>
    <row r="2125" spans="1:5" x14ac:dyDescent="0.25">
      <c r="A2125" s="1"/>
      <c r="B2125" s="1"/>
      <c r="C2125" s="1"/>
      <c r="D2125" s="1"/>
      <c r="E2125" s="1"/>
    </row>
    <row r="2126" spans="1:5" x14ac:dyDescent="0.25">
      <c r="A2126" s="1"/>
      <c r="B2126" s="1"/>
      <c r="C2126" s="1"/>
      <c r="D2126" s="1"/>
      <c r="E2126" s="1"/>
    </row>
    <row r="2127" spans="1:5" x14ac:dyDescent="0.25">
      <c r="A2127" s="1"/>
      <c r="B2127" s="1"/>
      <c r="C2127" s="1"/>
      <c r="D2127" s="1"/>
      <c r="E2127" s="1"/>
    </row>
    <row r="2128" spans="1:5" x14ac:dyDescent="0.25">
      <c r="A2128" s="1"/>
      <c r="B2128" s="1"/>
      <c r="C2128" s="1"/>
      <c r="D2128" s="1"/>
      <c r="E2128" s="1"/>
    </row>
    <row r="2129" spans="1:5" x14ac:dyDescent="0.25">
      <c r="A2129" s="1"/>
      <c r="B2129" s="1"/>
      <c r="C2129" s="1"/>
      <c r="D2129" s="1"/>
      <c r="E2129" s="1"/>
    </row>
    <row r="2130" spans="1:5" x14ac:dyDescent="0.25">
      <c r="A2130" s="1"/>
      <c r="B2130" s="1"/>
      <c r="C2130" s="1"/>
      <c r="D2130" s="1"/>
      <c r="E2130" s="1"/>
    </row>
    <row r="2131" spans="1:5" x14ac:dyDescent="0.25">
      <c r="A2131" s="1"/>
      <c r="B2131" s="1"/>
      <c r="C2131" s="1"/>
      <c r="D2131" s="1"/>
      <c r="E2131" s="1"/>
    </row>
    <row r="2132" spans="1:5" x14ac:dyDescent="0.25">
      <c r="A2132" s="1"/>
      <c r="B2132" s="1"/>
      <c r="C2132" s="1"/>
      <c r="D2132" s="1"/>
      <c r="E2132" s="1"/>
    </row>
    <row r="2133" spans="1:5" x14ac:dyDescent="0.25">
      <c r="A2133" s="1"/>
      <c r="B2133" s="1"/>
      <c r="C2133" s="1"/>
      <c r="D2133" s="1"/>
      <c r="E2133" s="1"/>
    </row>
    <row r="2134" spans="1:5" x14ac:dyDescent="0.25">
      <c r="A2134" s="1"/>
      <c r="B2134" s="1"/>
      <c r="C2134" s="1"/>
      <c r="D2134" s="1"/>
      <c r="E2134" s="1"/>
    </row>
    <row r="2135" spans="1:5" x14ac:dyDescent="0.25">
      <c r="A2135" s="1"/>
      <c r="B2135" s="1"/>
      <c r="C2135" s="1"/>
      <c r="D2135" s="1"/>
      <c r="E2135" s="1"/>
    </row>
    <row r="2136" spans="1:5" x14ac:dyDescent="0.25">
      <c r="A2136" s="1"/>
      <c r="B2136" s="1"/>
      <c r="C2136" s="1"/>
      <c r="D2136" s="1"/>
      <c r="E2136" s="1"/>
    </row>
    <row r="2137" spans="1:5" x14ac:dyDescent="0.25">
      <c r="A2137" s="1"/>
      <c r="B2137" s="1"/>
      <c r="C2137" s="1"/>
      <c r="D2137" s="1"/>
      <c r="E2137" s="1"/>
    </row>
    <row r="2138" spans="1:5" x14ac:dyDescent="0.25">
      <c r="A2138" s="1"/>
      <c r="B2138" s="1"/>
      <c r="C2138" s="1"/>
      <c r="D2138" s="1"/>
      <c r="E2138" s="1"/>
    </row>
    <row r="2139" spans="1:5" x14ac:dyDescent="0.25">
      <c r="A2139" s="1"/>
      <c r="B2139" s="1"/>
      <c r="C2139" s="1"/>
      <c r="D2139" s="1"/>
      <c r="E2139" s="1"/>
    </row>
    <row r="2140" spans="1:5" x14ac:dyDescent="0.25">
      <c r="A2140" s="1"/>
      <c r="B2140" s="1"/>
      <c r="C2140" s="1"/>
      <c r="D2140" s="1"/>
      <c r="E2140" s="1"/>
    </row>
    <row r="2141" spans="1:5" x14ac:dyDescent="0.25">
      <c r="A2141" s="1"/>
      <c r="B2141" s="1"/>
      <c r="C2141" s="1"/>
      <c r="D2141" s="1"/>
      <c r="E2141" s="1"/>
    </row>
    <row r="2142" spans="1:5" x14ac:dyDescent="0.25">
      <c r="A2142" s="1"/>
      <c r="B2142" s="1"/>
      <c r="C2142" s="1"/>
      <c r="D2142" s="1"/>
      <c r="E2142" s="1"/>
    </row>
    <row r="2143" spans="1:5" x14ac:dyDescent="0.25">
      <c r="A2143" s="1"/>
      <c r="B2143" s="1"/>
      <c r="C2143" s="1"/>
      <c r="D2143" s="1"/>
      <c r="E2143" s="1"/>
    </row>
    <row r="2144" spans="1:5" x14ac:dyDescent="0.25">
      <c r="A2144" s="1"/>
      <c r="B2144" s="1"/>
      <c r="C2144" s="1"/>
      <c r="D2144" s="1"/>
      <c r="E2144" s="1"/>
    </row>
    <row r="2145" spans="1:5" x14ac:dyDescent="0.25">
      <c r="A2145" s="1"/>
      <c r="B2145" s="1"/>
      <c r="C2145" s="1"/>
      <c r="D2145" s="1"/>
      <c r="E2145" s="1"/>
    </row>
    <row r="2146" spans="1:5" x14ac:dyDescent="0.25">
      <c r="A2146" s="1"/>
      <c r="B2146" s="1"/>
      <c r="C2146" s="1"/>
      <c r="D2146" s="1"/>
      <c r="E2146" s="1"/>
    </row>
    <row r="2147" spans="1:5" x14ac:dyDescent="0.25">
      <c r="A2147" s="1"/>
      <c r="B2147" s="1"/>
      <c r="C2147" s="1"/>
      <c r="D2147" s="1"/>
      <c r="E2147" s="1"/>
    </row>
    <row r="2148" spans="1:5" x14ac:dyDescent="0.25">
      <c r="A2148" s="1"/>
      <c r="B2148" s="1"/>
      <c r="C2148" s="1"/>
      <c r="D2148" s="1"/>
      <c r="E2148" s="1"/>
    </row>
    <row r="2149" spans="1:5" x14ac:dyDescent="0.25">
      <c r="A2149" s="1"/>
      <c r="B2149" s="1"/>
      <c r="C2149" s="1"/>
      <c r="D2149" s="1"/>
      <c r="E2149" s="1"/>
    </row>
    <row r="2150" spans="1:5" x14ac:dyDescent="0.25">
      <c r="A2150" s="1"/>
      <c r="B2150" s="1"/>
      <c r="C2150" s="1"/>
      <c r="D2150" s="1"/>
      <c r="E2150" s="1"/>
    </row>
    <row r="2151" spans="1:5" x14ac:dyDescent="0.25">
      <c r="A2151" s="1"/>
      <c r="B2151" s="1"/>
      <c r="C2151" s="1"/>
      <c r="D2151" s="1"/>
      <c r="E2151" s="1"/>
    </row>
    <row r="2152" spans="1:5" x14ac:dyDescent="0.25">
      <c r="A2152" s="1"/>
      <c r="B2152" s="1"/>
      <c r="C2152" s="1"/>
      <c r="D2152" s="1"/>
      <c r="E2152" s="1"/>
    </row>
    <row r="2153" spans="1:5" x14ac:dyDescent="0.25">
      <c r="A2153" s="1"/>
      <c r="B2153" s="1"/>
      <c r="C2153" s="1"/>
      <c r="D2153" s="1"/>
      <c r="E2153" s="1"/>
    </row>
    <row r="2154" spans="1:5" x14ac:dyDescent="0.25">
      <c r="A2154" s="1"/>
      <c r="B2154" s="1"/>
      <c r="C2154" s="1"/>
      <c r="D2154" s="1"/>
      <c r="E2154" s="1"/>
    </row>
    <row r="2155" spans="1:5" x14ac:dyDescent="0.25">
      <c r="A2155" s="1"/>
      <c r="B2155" s="1"/>
      <c r="C2155" s="1"/>
      <c r="D2155" s="1"/>
      <c r="E2155" s="1"/>
    </row>
    <row r="2156" spans="1:5" x14ac:dyDescent="0.25">
      <c r="A2156" s="1"/>
      <c r="B2156" s="1"/>
      <c r="C2156" s="1"/>
      <c r="D2156" s="1"/>
      <c r="E2156" s="1"/>
    </row>
    <row r="2157" spans="1:5" x14ac:dyDescent="0.25">
      <c r="A2157" s="1"/>
      <c r="B2157" s="1"/>
      <c r="C2157" s="1"/>
      <c r="D2157" s="1"/>
      <c r="E2157" s="1"/>
    </row>
    <row r="2158" spans="1:5" x14ac:dyDescent="0.25">
      <c r="A2158" s="1"/>
      <c r="B2158" s="1"/>
      <c r="C2158" s="1"/>
      <c r="D2158" s="1"/>
      <c r="E2158" s="1"/>
    </row>
    <row r="2159" spans="1:5" x14ac:dyDescent="0.25">
      <c r="A2159" s="1"/>
      <c r="B2159" s="1"/>
      <c r="C2159" s="1"/>
      <c r="D2159" s="1"/>
      <c r="E2159" s="1"/>
    </row>
    <row r="2160" spans="1:5" x14ac:dyDescent="0.25">
      <c r="A2160" s="1"/>
      <c r="B2160" s="1"/>
      <c r="C2160" s="1"/>
      <c r="D2160" s="1"/>
      <c r="E2160" s="1"/>
    </row>
    <row r="2161" spans="1:5" x14ac:dyDescent="0.25">
      <c r="A2161" s="1"/>
      <c r="B2161" s="1"/>
      <c r="C2161" s="1"/>
      <c r="D2161" s="1"/>
      <c r="E2161" s="1"/>
    </row>
    <row r="2162" spans="1:5" x14ac:dyDescent="0.25">
      <c r="A2162" s="1"/>
      <c r="B2162" s="1"/>
      <c r="C2162" s="1"/>
      <c r="D2162" s="1"/>
      <c r="E2162" s="1"/>
    </row>
    <row r="2163" spans="1:5" x14ac:dyDescent="0.25">
      <c r="A2163" s="1"/>
      <c r="B2163" s="1"/>
      <c r="C2163" s="1"/>
      <c r="D2163" s="1"/>
      <c r="E2163" s="1"/>
    </row>
    <row r="2164" spans="1:5" x14ac:dyDescent="0.25">
      <c r="A2164" s="1"/>
      <c r="B2164" s="1"/>
      <c r="C2164" s="1"/>
      <c r="D2164" s="1"/>
      <c r="E2164" s="1"/>
    </row>
    <row r="2165" spans="1:5" x14ac:dyDescent="0.25">
      <c r="A2165" s="1"/>
      <c r="B2165" s="1"/>
      <c r="C2165" s="1"/>
      <c r="D2165" s="1"/>
      <c r="E2165" s="1"/>
    </row>
    <row r="2166" spans="1:5" x14ac:dyDescent="0.25">
      <c r="A2166" s="1"/>
      <c r="B2166" s="1"/>
      <c r="C2166" s="1"/>
      <c r="D2166" s="1"/>
      <c r="E2166" s="1"/>
    </row>
    <row r="2167" spans="1:5" x14ac:dyDescent="0.25">
      <c r="A2167" s="1"/>
      <c r="B2167" s="1"/>
      <c r="C2167" s="1"/>
      <c r="D2167" s="1"/>
      <c r="E2167" s="1"/>
    </row>
    <row r="2168" spans="1:5" x14ac:dyDescent="0.25">
      <c r="A2168" s="1"/>
      <c r="B2168" s="1"/>
      <c r="C2168" s="1"/>
      <c r="D2168" s="1"/>
      <c r="E2168" s="1"/>
    </row>
    <row r="2169" spans="1:5" x14ac:dyDescent="0.25">
      <c r="A2169" s="1"/>
      <c r="B2169" s="1"/>
      <c r="C2169" s="1"/>
      <c r="D2169" s="1"/>
      <c r="E2169" s="1"/>
    </row>
    <row r="2170" spans="1:5" x14ac:dyDescent="0.25">
      <c r="A2170" s="1"/>
      <c r="B2170" s="1"/>
      <c r="C2170" s="1"/>
      <c r="D2170" s="1"/>
      <c r="E2170" s="1"/>
    </row>
    <row r="2171" spans="1:5" x14ac:dyDescent="0.25">
      <c r="A2171" s="1"/>
      <c r="B2171" s="1"/>
      <c r="C2171" s="1"/>
      <c r="D2171" s="1"/>
      <c r="E2171" s="1"/>
    </row>
    <row r="2172" spans="1:5" x14ac:dyDescent="0.25">
      <c r="A2172" s="1"/>
      <c r="B2172" s="1"/>
      <c r="C2172" s="1"/>
      <c r="D2172" s="1"/>
      <c r="E2172" s="1"/>
    </row>
    <row r="2173" spans="1:5" x14ac:dyDescent="0.25">
      <c r="A2173" s="1"/>
      <c r="B2173" s="1"/>
      <c r="C2173" s="1"/>
      <c r="D2173" s="1"/>
      <c r="E2173" s="1"/>
    </row>
    <row r="2174" spans="1:5" x14ac:dyDescent="0.25">
      <c r="A2174" s="1"/>
      <c r="B2174" s="1"/>
      <c r="C2174" s="1"/>
      <c r="D2174" s="1"/>
      <c r="E2174" s="1"/>
    </row>
    <row r="2175" spans="1:5" x14ac:dyDescent="0.25">
      <c r="A2175" s="1"/>
      <c r="B2175" s="1"/>
      <c r="C2175" s="1"/>
      <c r="D2175" s="1"/>
      <c r="E2175" s="1"/>
    </row>
    <row r="2176" spans="1:5" x14ac:dyDescent="0.25">
      <c r="A2176" s="1"/>
      <c r="B2176" s="1"/>
      <c r="C2176" s="1"/>
      <c r="D2176" s="1"/>
      <c r="E2176" s="1"/>
    </row>
    <row r="2177" spans="1:5" x14ac:dyDescent="0.25">
      <c r="A2177" s="1"/>
      <c r="B2177" s="1"/>
      <c r="C2177" s="1"/>
      <c r="D2177" s="1"/>
      <c r="E2177" s="1"/>
    </row>
    <row r="2178" spans="1:5" x14ac:dyDescent="0.25">
      <c r="A2178" s="1"/>
      <c r="B2178" s="1"/>
      <c r="C2178" s="1"/>
      <c r="D2178" s="1"/>
      <c r="E2178" s="1"/>
    </row>
    <row r="2179" spans="1:5" x14ac:dyDescent="0.25">
      <c r="A2179" s="1"/>
      <c r="B2179" s="1"/>
      <c r="C2179" s="1"/>
      <c r="D2179" s="1"/>
      <c r="E2179" s="1"/>
    </row>
    <row r="2180" spans="1:5" x14ac:dyDescent="0.25">
      <c r="A2180" s="1"/>
      <c r="B2180" s="1"/>
      <c r="C2180" s="1"/>
      <c r="D2180" s="1"/>
      <c r="E2180" s="1"/>
    </row>
    <row r="2181" spans="1:5" x14ac:dyDescent="0.25">
      <c r="A2181" s="1"/>
      <c r="B2181" s="1"/>
      <c r="C2181" s="1"/>
      <c r="D2181" s="1"/>
      <c r="E2181" s="1"/>
    </row>
    <row r="2182" spans="1:5" x14ac:dyDescent="0.25">
      <c r="A2182" s="1"/>
      <c r="B2182" s="1"/>
      <c r="C2182" s="1"/>
      <c r="D2182" s="1"/>
      <c r="E2182" s="1"/>
    </row>
    <row r="2183" spans="1:5" x14ac:dyDescent="0.25">
      <c r="A2183" s="1"/>
      <c r="B2183" s="1"/>
      <c r="C2183" s="1"/>
      <c r="D2183" s="1"/>
      <c r="E2183" s="1"/>
    </row>
    <row r="2184" spans="1:5" x14ac:dyDescent="0.25">
      <c r="A2184" s="1"/>
      <c r="B2184" s="1"/>
      <c r="C2184" s="1"/>
      <c r="D2184" s="1"/>
      <c r="E2184" s="1"/>
    </row>
    <row r="2185" spans="1:5" x14ac:dyDescent="0.25">
      <c r="A2185" s="1"/>
      <c r="B2185" s="1"/>
      <c r="C2185" s="1"/>
      <c r="D2185" s="1"/>
      <c r="E2185" s="1"/>
    </row>
    <row r="2186" spans="1:5" x14ac:dyDescent="0.25">
      <c r="A2186" s="1"/>
      <c r="B2186" s="1"/>
      <c r="C2186" s="1"/>
      <c r="D2186" s="1"/>
      <c r="E2186" s="1"/>
    </row>
    <row r="2187" spans="1:5" x14ac:dyDescent="0.25">
      <c r="A2187" s="1"/>
      <c r="B2187" s="1"/>
      <c r="C2187" s="1"/>
      <c r="D2187" s="1"/>
      <c r="E2187" s="1"/>
    </row>
    <row r="2188" spans="1:5" x14ac:dyDescent="0.25">
      <c r="A2188" s="1"/>
      <c r="B2188" s="1"/>
      <c r="C2188" s="1"/>
      <c r="D2188" s="1"/>
      <c r="E2188" s="1"/>
    </row>
    <row r="2189" spans="1:5" x14ac:dyDescent="0.25">
      <c r="A2189" s="1"/>
      <c r="B2189" s="1"/>
      <c r="C2189" s="1"/>
      <c r="D2189" s="1"/>
      <c r="E2189" s="1"/>
    </row>
    <row r="2190" spans="1:5" x14ac:dyDescent="0.25">
      <c r="A2190" s="1"/>
      <c r="B2190" s="1"/>
      <c r="C2190" s="1"/>
      <c r="D2190" s="1"/>
      <c r="E2190" s="1"/>
    </row>
    <row r="2191" spans="1:5" x14ac:dyDescent="0.25">
      <c r="A2191" s="1"/>
      <c r="B2191" s="1"/>
      <c r="C2191" s="1"/>
      <c r="D2191" s="1"/>
      <c r="E2191" s="1"/>
    </row>
    <row r="2192" spans="1:5" x14ac:dyDescent="0.25">
      <c r="A2192" s="1"/>
      <c r="B2192" s="1"/>
      <c r="C2192" s="1"/>
      <c r="D2192" s="1"/>
      <c r="E2192" s="1"/>
    </row>
    <row r="2193" spans="1:5" x14ac:dyDescent="0.25">
      <c r="A2193" s="1"/>
      <c r="B2193" s="1"/>
      <c r="C2193" s="1"/>
      <c r="D2193" s="1"/>
      <c r="E2193" s="1"/>
    </row>
    <row r="2194" spans="1:5" x14ac:dyDescent="0.25">
      <c r="A2194" s="1"/>
      <c r="B2194" s="1"/>
      <c r="C2194" s="1"/>
      <c r="D2194" s="1"/>
      <c r="E2194" s="1"/>
    </row>
    <row r="2195" spans="1:5" x14ac:dyDescent="0.25">
      <c r="A2195" s="1"/>
      <c r="B2195" s="1"/>
      <c r="C2195" s="1"/>
      <c r="D2195" s="1"/>
      <c r="E2195" s="1"/>
    </row>
    <row r="2196" spans="1:5" x14ac:dyDescent="0.25">
      <c r="A2196" s="1"/>
      <c r="B2196" s="1"/>
      <c r="C2196" s="1"/>
      <c r="D2196" s="1"/>
      <c r="E2196" s="1"/>
    </row>
    <row r="2197" spans="1:5" x14ac:dyDescent="0.25">
      <c r="A2197" s="1"/>
      <c r="B2197" s="1"/>
      <c r="C2197" s="1"/>
      <c r="D2197" s="1"/>
      <c r="E2197" s="1"/>
    </row>
    <row r="2198" spans="1:5" x14ac:dyDescent="0.25">
      <c r="A2198" s="1"/>
      <c r="B2198" s="1"/>
      <c r="C2198" s="1"/>
      <c r="D2198" s="1"/>
      <c r="E2198" s="1"/>
    </row>
    <row r="2199" spans="1:5" x14ac:dyDescent="0.25">
      <c r="A2199" s="1"/>
      <c r="B2199" s="1"/>
      <c r="C2199" s="1"/>
      <c r="D2199" s="1"/>
      <c r="E2199" s="1"/>
    </row>
    <row r="2200" spans="1:5" x14ac:dyDescent="0.25">
      <c r="A2200" s="1"/>
      <c r="B2200" s="1"/>
      <c r="C2200" s="1"/>
      <c r="D2200" s="1"/>
      <c r="E2200" s="1"/>
    </row>
    <row r="2201" spans="1:5" x14ac:dyDescent="0.25">
      <c r="A2201" s="1"/>
      <c r="B2201" s="1"/>
      <c r="C2201" s="1"/>
      <c r="D2201" s="1"/>
      <c r="E2201" s="1"/>
    </row>
    <row r="2202" spans="1:5" x14ac:dyDescent="0.25">
      <c r="A2202" s="1"/>
      <c r="B2202" s="1"/>
      <c r="C2202" s="1"/>
      <c r="D2202" s="1"/>
      <c r="E2202" s="1"/>
    </row>
    <row r="2203" spans="1:5" x14ac:dyDescent="0.25">
      <c r="A2203" s="1"/>
      <c r="B2203" s="1"/>
      <c r="C2203" s="1"/>
      <c r="D2203" s="1"/>
      <c r="E2203" s="1"/>
    </row>
    <row r="2204" spans="1:5" x14ac:dyDescent="0.25">
      <c r="A2204" s="1"/>
      <c r="B2204" s="1"/>
      <c r="C2204" s="1"/>
      <c r="D2204" s="1"/>
      <c r="E2204" s="1"/>
    </row>
    <row r="2205" spans="1:5" x14ac:dyDescent="0.25">
      <c r="A2205" s="1"/>
      <c r="B2205" s="1"/>
      <c r="C2205" s="1"/>
      <c r="D2205" s="1"/>
      <c r="E2205" s="1"/>
    </row>
    <row r="2206" spans="1:5" x14ac:dyDescent="0.25">
      <c r="A2206" s="1"/>
      <c r="B2206" s="1"/>
      <c r="C2206" s="1"/>
      <c r="D2206" s="1"/>
      <c r="E2206" s="1"/>
    </row>
    <row r="2207" spans="1:5" x14ac:dyDescent="0.25">
      <c r="A2207" s="1"/>
      <c r="B2207" s="1"/>
      <c r="C2207" s="1"/>
      <c r="D2207" s="1"/>
      <c r="E2207" s="1"/>
    </row>
    <row r="2208" spans="1:5" x14ac:dyDescent="0.25">
      <c r="A2208" s="1"/>
      <c r="B2208" s="1"/>
      <c r="C2208" s="1"/>
      <c r="D2208" s="1"/>
      <c r="E2208" s="1"/>
    </row>
    <row r="2209" spans="1:5" x14ac:dyDescent="0.25">
      <c r="A2209" s="1"/>
      <c r="B2209" s="1"/>
      <c r="C2209" s="1"/>
      <c r="D2209" s="1"/>
      <c r="E2209" s="1"/>
    </row>
    <row r="2210" spans="1:5" x14ac:dyDescent="0.25">
      <c r="A2210" s="1"/>
      <c r="B2210" s="1"/>
      <c r="C2210" s="1"/>
      <c r="D2210" s="1"/>
      <c r="E2210" s="1"/>
    </row>
    <row r="2211" spans="1:5" x14ac:dyDescent="0.25">
      <c r="A2211" s="1"/>
      <c r="B2211" s="1"/>
      <c r="C2211" s="1"/>
      <c r="D2211" s="1"/>
      <c r="E2211" s="1"/>
    </row>
    <row r="2212" spans="1:5" x14ac:dyDescent="0.25">
      <c r="A2212" s="1"/>
      <c r="B2212" s="1"/>
      <c r="C2212" s="1"/>
      <c r="D2212" s="1"/>
      <c r="E2212" s="1"/>
    </row>
    <row r="2213" spans="1:5" x14ac:dyDescent="0.25">
      <c r="A2213" s="1"/>
      <c r="B2213" s="1"/>
      <c r="C2213" s="1"/>
      <c r="D2213" s="1"/>
      <c r="E2213" s="1"/>
    </row>
    <row r="2214" spans="1:5" x14ac:dyDescent="0.25">
      <c r="A2214" s="1"/>
      <c r="B2214" s="1"/>
      <c r="C2214" s="1"/>
      <c r="D2214" s="1"/>
      <c r="E2214" s="1"/>
    </row>
    <row r="2215" spans="1:5" x14ac:dyDescent="0.25">
      <c r="A2215" s="1"/>
      <c r="B2215" s="1"/>
      <c r="C2215" s="1"/>
      <c r="D2215" s="1"/>
      <c r="E2215" s="1"/>
    </row>
    <row r="2216" spans="1:5" x14ac:dyDescent="0.25">
      <c r="A2216" s="1"/>
      <c r="B2216" s="1"/>
      <c r="C2216" s="1"/>
      <c r="D2216" s="1"/>
      <c r="E2216" s="1"/>
    </row>
    <row r="2217" spans="1:5" x14ac:dyDescent="0.25">
      <c r="A2217" s="1"/>
      <c r="B2217" s="1"/>
      <c r="C2217" s="1"/>
      <c r="D2217" s="1"/>
      <c r="E2217" s="1"/>
    </row>
    <row r="2218" spans="1:5" x14ac:dyDescent="0.25">
      <c r="A2218" s="1"/>
      <c r="B2218" s="1"/>
      <c r="C2218" s="1"/>
      <c r="D2218" s="1"/>
      <c r="E2218" s="1"/>
    </row>
    <row r="2219" spans="1:5" x14ac:dyDescent="0.25">
      <c r="A2219" s="1"/>
      <c r="B2219" s="1"/>
      <c r="C2219" s="1"/>
      <c r="D2219" s="1"/>
      <c r="E2219" s="1"/>
    </row>
    <row r="2220" spans="1:5" x14ac:dyDescent="0.25">
      <c r="A2220" s="1"/>
      <c r="B2220" s="1"/>
      <c r="C2220" s="1"/>
      <c r="D2220" s="1"/>
      <c r="E2220" s="1"/>
    </row>
    <row r="2221" spans="1:5" x14ac:dyDescent="0.25">
      <c r="A2221" s="1"/>
      <c r="B2221" s="1"/>
      <c r="C2221" s="1"/>
      <c r="D2221" s="1"/>
      <c r="E2221" s="1"/>
    </row>
    <row r="2222" spans="1:5" x14ac:dyDescent="0.25">
      <c r="A2222" s="1"/>
      <c r="B2222" s="1"/>
      <c r="C2222" s="1"/>
      <c r="D2222" s="1"/>
      <c r="E2222" s="1"/>
    </row>
    <row r="2223" spans="1:5" x14ac:dyDescent="0.25">
      <c r="A2223" s="1"/>
      <c r="B2223" s="1"/>
      <c r="C2223" s="1"/>
      <c r="D2223" s="1"/>
      <c r="E2223" s="1"/>
    </row>
    <row r="2224" spans="1:5" x14ac:dyDescent="0.25">
      <c r="A2224" s="1"/>
      <c r="B2224" s="1"/>
      <c r="C2224" s="1"/>
      <c r="D2224" s="1"/>
      <c r="E2224" s="1"/>
    </row>
    <row r="2225" spans="1:5" x14ac:dyDescent="0.25">
      <c r="A2225" s="1"/>
      <c r="B2225" s="1"/>
      <c r="C2225" s="1"/>
      <c r="D2225" s="1"/>
      <c r="E2225" s="1"/>
    </row>
    <row r="2226" spans="1:5" x14ac:dyDescent="0.25">
      <c r="A2226" s="1"/>
      <c r="B2226" s="1"/>
      <c r="C2226" s="1"/>
      <c r="D2226" s="1"/>
      <c r="E2226" s="1"/>
    </row>
    <row r="2227" spans="1:5" x14ac:dyDescent="0.25">
      <c r="A2227" s="1"/>
      <c r="B2227" s="1"/>
      <c r="C2227" s="1"/>
      <c r="D2227" s="1"/>
      <c r="E2227" s="1"/>
    </row>
    <row r="2228" spans="1:5" x14ac:dyDescent="0.25">
      <c r="A2228" s="1"/>
      <c r="B2228" s="1"/>
      <c r="C2228" s="1"/>
      <c r="D2228" s="1"/>
      <c r="E2228" s="1"/>
    </row>
    <row r="2229" spans="1:5" x14ac:dyDescent="0.25">
      <c r="A2229" s="1"/>
      <c r="B2229" s="1"/>
      <c r="C2229" s="1"/>
      <c r="D2229" s="1"/>
      <c r="E2229" s="1"/>
    </row>
    <row r="2230" spans="1:5" x14ac:dyDescent="0.25">
      <c r="A2230" s="1"/>
      <c r="B2230" s="1"/>
      <c r="C2230" s="1"/>
      <c r="D2230" s="1"/>
      <c r="E2230" s="1"/>
    </row>
    <row r="2231" spans="1:5" x14ac:dyDescent="0.25">
      <c r="A2231" s="1"/>
      <c r="B2231" s="1"/>
      <c r="C2231" s="1"/>
      <c r="D2231" s="1"/>
      <c r="E2231" s="1"/>
    </row>
    <row r="2232" spans="1:5" x14ac:dyDescent="0.25">
      <c r="A2232" s="1"/>
      <c r="B2232" s="1"/>
      <c r="C2232" s="1"/>
      <c r="D2232" s="1"/>
      <c r="E2232" s="1"/>
    </row>
    <row r="2233" spans="1:5" x14ac:dyDescent="0.25">
      <c r="A2233" s="1"/>
      <c r="B2233" s="1"/>
      <c r="C2233" s="1"/>
      <c r="D2233" s="1"/>
      <c r="E2233" s="1"/>
    </row>
    <row r="2234" spans="1:5" x14ac:dyDescent="0.25">
      <c r="A2234" s="1"/>
      <c r="B2234" s="1"/>
      <c r="C2234" s="1"/>
      <c r="D2234" s="1"/>
      <c r="E2234" s="1"/>
    </row>
    <row r="2235" spans="1:5" x14ac:dyDescent="0.25">
      <c r="A2235" s="1"/>
      <c r="B2235" s="1"/>
      <c r="C2235" s="1"/>
      <c r="D2235" s="1"/>
      <c r="E2235" s="1"/>
    </row>
    <row r="2236" spans="1:5" x14ac:dyDescent="0.25">
      <c r="A2236" s="1"/>
      <c r="B2236" s="1"/>
      <c r="C2236" s="1"/>
      <c r="D2236" s="1"/>
      <c r="E2236" s="1"/>
    </row>
    <row r="2237" spans="1:5" x14ac:dyDescent="0.25">
      <c r="A2237" s="1"/>
      <c r="B2237" s="1"/>
      <c r="C2237" s="1"/>
      <c r="D2237" s="1"/>
      <c r="E2237" s="1"/>
    </row>
    <row r="2238" spans="1:5" x14ac:dyDescent="0.25">
      <c r="A2238" s="1"/>
      <c r="B2238" s="1"/>
      <c r="C2238" s="1"/>
      <c r="D2238" s="1"/>
      <c r="E2238" s="1"/>
    </row>
    <row r="2239" spans="1:5" x14ac:dyDescent="0.25">
      <c r="A2239" s="1"/>
      <c r="B2239" s="1"/>
      <c r="C2239" s="1"/>
      <c r="D2239" s="1"/>
      <c r="E2239" s="1"/>
    </row>
    <row r="2240" spans="1:5" x14ac:dyDescent="0.25">
      <c r="A2240" s="1"/>
      <c r="B2240" s="1"/>
      <c r="C2240" s="1"/>
      <c r="D2240" s="1"/>
      <c r="E2240" s="1"/>
    </row>
    <row r="2241" spans="1:5" x14ac:dyDescent="0.25">
      <c r="A2241" s="1"/>
      <c r="B2241" s="1"/>
      <c r="C2241" s="1"/>
      <c r="D2241" s="1"/>
      <c r="E2241" s="1"/>
    </row>
    <row r="2242" spans="1:5" x14ac:dyDescent="0.25">
      <c r="A2242" s="1"/>
      <c r="B2242" s="1"/>
      <c r="C2242" s="1"/>
      <c r="D2242" s="1"/>
      <c r="E2242" s="1"/>
    </row>
    <row r="2243" spans="1:5" x14ac:dyDescent="0.25">
      <c r="A2243" s="1"/>
      <c r="B2243" s="1"/>
      <c r="C2243" s="1"/>
      <c r="D2243" s="1"/>
      <c r="E2243" s="1"/>
    </row>
    <row r="2244" spans="1:5" x14ac:dyDescent="0.25">
      <c r="A2244" s="1"/>
      <c r="B2244" s="1"/>
      <c r="C2244" s="1"/>
      <c r="D2244" s="1"/>
      <c r="E2244" s="1"/>
    </row>
    <row r="2245" spans="1:5" x14ac:dyDescent="0.25">
      <c r="A2245" s="1"/>
      <c r="B2245" s="1"/>
      <c r="C2245" s="1"/>
      <c r="D2245" s="1"/>
      <c r="E2245" s="1"/>
    </row>
    <row r="2246" spans="1:5" x14ac:dyDescent="0.25">
      <c r="A2246" s="1"/>
      <c r="B2246" s="1"/>
      <c r="C2246" s="1"/>
      <c r="D2246" s="1"/>
      <c r="E2246" s="1"/>
    </row>
    <row r="2247" spans="1:5" x14ac:dyDescent="0.25">
      <c r="A2247" s="1"/>
      <c r="B2247" s="1"/>
      <c r="C2247" s="1"/>
      <c r="D2247" s="1"/>
      <c r="E2247" s="1"/>
    </row>
    <row r="2248" spans="1:5" x14ac:dyDescent="0.25">
      <c r="A2248" s="1"/>
      <c r="B2248" s="1"/>
      <c r="C2248" s="1"/>
      <c r="D2248" s="1"/>
      <c r="E2248" s="1"/>
    </row>
    <row r="2249" spans="1:5" x14ac:dyDescent="0.25">
      <c r="A2249" s="1"/>
      <c r="B2249" s="1"/>
      <c r="C2249" s="1"/>
      <c r="D2249" s="1"/>
      <c r="E2249" s="1"/>
    </row>
    <row r="2250" spans="1:5" x14ac:dyDescent="0.25">
      <c r="A2250" s="1"/>
      <c r="B2250" s="1"/>
      <c r="C2250" s="1"/>
      <c r="D2250" s="1"/>
      <c r="E2250" s="1"/>
    </row>
    <row r="2251" spans="1:5" x14ac:dyDescent="0.25">
      <c r="A2251" s="1"/>
      <c r="B2251" s="1"/>
      <c r="C2251" s="1"/>
      <c r="D2251" s="1"/>
      <c r="E2251" s="1"/>
    </row>
    <row r="2252" spans="1:5" x14ac:dyDescent="0.25">
      <c r="A2252" s="1"/>
      <c r="B2252" s="1"/>
      <c r="C2252" s="1"/>
      <c r="D2252" s="1"/>
      <c r="E2252" s="1"/>
    </row>
    <row r="2253" spans="1:5" x14ac:dyDescent="0.25">
      <c r="A2253" s="1"/>
      <c r="B2253" s="1"/>
      <c r="C2253" s="1"/>
      <c r="D2253" s="1"/>
      <c r="E2253" s="1"/>
    </row>
    <row r="2254" spans="1:5" x14ac:dyDescent="0.25">
      <c r="A2254" s="1"/>
      <c r="B2254" s="1"/>
      <c r="C2254" s="1"/>
      <c r="D2254" s="1"/>
      <c r="E2254" s="1"/>
    </row>
    <row r="2255" spans="1:5" x14ac:dyDescent="0.25">
      <c r="A2255" s="1"/>
      <c r="B2255" s="1"/>
      <c r="C2255" s="1"/>
      <c r="D2255" s="1"/>
      <c r="E2255" s="1"/>
    </row>
    <row r="2256" spans="1:5" x14ac:dyDescent="0.25">
      <c r="A2256" s="1"/>
      <c r="B2256" s="1"/>
      <c r="C2256" s="1"/>
      <c r="D2256" s="1"/>
      <c r="E2256" s="1"/>
    </row>
    <row r="2257" spans="1:5" x14ac:dyDescent="0.25">
      <c r="A2257" s="1"/>
      <c r="B2257" s="1"/>
      <c r="C2257" s="1"/>
      <c r="D2257" s="1"/>
      <c r="E2257" s="1"/>
    </row>
    <row r="2258" spans="1:5" x14ac:dyDescent="0.25">
      <c r="A2258" s="1"/>
      <c r="B2258" s="1"/>
      <c r="C2258" s="1"/>
      <c r="D2258" s="1"/>
      <c r="E2258" s="1"/>
    </row>
    <row r="2259" spans="1:5" x14ac:dyDescent="0.25">
      <c r="A2259" s="1"/>
      <c r="B2259" s="1"/>
      <c r="C2259" s="1"/>
      <c r="D2259" s="1"/>
      <c r="E2259" s="1"/>
    </row>
    <row r="2260" spans="1:5" x14ac:dyDescent="0.25">
      <c r="A2260" s="1"/>
      <c r="B2260" s="1"/>
      <c r="C2260" s="1"/>
      <c r="D2260" s="1"/>
      <c r="E2260" s="1"/>
    </row>
    <row r="2261" spans="1:5" x14ac:dyDescent="0.25">
      <c r="A2261" s="1"/>
      <c r="B2261" s="1"/>
      <c r="C2261" s="1"/>
      <c r="D2261" s="1"/>
      <c r="E2261" s="1"/>
    </row>
    <row r="2262" spans="1:5" x14ac:dyDescent="0.25">
      <c r="A2262" s="1"/>
      <c r="B2262" s="1"/>
      <c r="C2262" s="1"/>
      <c r="D2262" s="1"/>
      <c r="E2262" s="1"/>
    </row>
    <row r="2263" spans="1:5" x14ac:dyDescent="0.25">
      <c r="A2263" s="1"/>
      <c r="B2263" s="1"/>
      <c r="C2263" s="1"/>
      <c r="D2263" s="1"/>
      <c r="E2263" s="1"/>
    </row>
    <row r="2264" spans="1:5" x14ac:dyDescent="0.25">
      <c r="A2264" s="1"/>
      <c r="B2264" s="1"/>
      <c r="C2264" s="1"/>
      <c r="D2264" s="1"/>
      <c r="E2264" s="1"/>
    </row>
    <row r="2265" spans="1:5" x14ac:dyDescent="0.25">
      <c r="A2265" s="1"/>
      <c r="B2265" s="1"/>
      <c r="C2265" s="1"/>
      <c r="D2265" s="1"/>
      <c r="E2265" s="1"/>
    </row>
    <row r="2266" spans="1:5" x14ac:dyDescent="0.25">
      <c r="A2266" s="1"/>
      <c r="B2266" s="1"/>
      <c r="C2266" s="1"/>
      <c r="D2266" s="1"/>
      <c r="E2266" s="1"/>
    </row>
    <row r="2267" spans="1:5" x14ac:dyDescent="0.25">
      <c r="A2267" s="1"/>
      <c r="B2267" s="1"/>
      <c r="C2267" s="1"/>
      <c r="D2267" s="1"/>
      <c r="E2267" s="1"/>
    </row>
    <row r="2268" spans="1:5" x14ac:dyDescent="0.25">
      <c r="A2268" s="1"/>
      <c r="B2268" s="1"/>
      <c r="C2268" s="1"/>
      <c r="D2268" s="1"/>
      <c r="E2268" s="1"/>
    </row>
    <row r="2269" spans="1:5" x14ac:dyDescent="0.25">
      <c r="A2269" s="1"/>
      <c r="B2269" s="1"/>
      <c r="C2269" s="1"/>
      <c r="D2269" s="1"/>
      <c r="E2269" s="1"/>
    </row>
    <row r="2270" spans="1:5" x14ac:dyDescent="0.25">
      <c r="A2270" s="1"/>
      <c r="B2270" s="1"/>
      <c r="C2270" s="1"/>
      <c r="D2270" s="1"/>
      <c r="E2270" s="1"/>
    </row>
    <row r="2271" spans="1:5" x14ac:dyDescent="0.25">
      <c r="A2271" s="1"/>
      <c r="B2271" s="1"/>
      <c r="C2271" s="1"/>
      <c r="D2271" s="1"/>
      <c r="E2271" s="1"/>
    </row>
    <row r="2272" spans="1:5" x14ac:dyDescent="0.25">
      <c r="A2272" s="1"/>
      <c r="B2272" s="1"/>
      <c r="C2272" s="1"/>
      <c r="D2272" s="1"/>
      <c r="E2272" s="1"/>
    </row>
    <row r="2273" spans="1:5" x14ac:dyDescent="0.25">
      <c r="A2273" s="1"/>
      <c r="B2273" s="1"/>
      <c r="C2273" s="1"/>
      <c r="D2273" s="1"/>
      <c r="E2273" s="1"/>
    </row>
    <row r="2274" spans="1:5" x14ac:dyDescent="0.25">
      <c r="A2274" s="1"/>
      <c r="B2274" s="1"/>
      <c r="C2274" s="1"/>
      <c r="D2274" s="1"/>
      <c r="E2274" s="1"/>
    </row>
    <row r="2275" spans="1:5" x14ac:dyDescent="0.25">
      <c r="A2275" s="1"/>
      <c r="B2275" s="1"/>
      <c r="C2275" s="1"/>
      <c r="D2275" s="1"/>
      <c r="E2275" s="1"/>
    </row>
    <row r="2276" spans="1:5" x14ac:dyDescent="0.25">
      <c r="A2276" s="1"/>
      <c r="B2276" s="1"/>
      <c r="C2276" s="1"/>
      <c r="D2276" s="1"/>
      <c r="E2276" s="1"/>
    </row>
    <row r="2277" spans="1:5" x14ac:dyDescent="0.25">
      <c r="A2277" s="1"/>
      <c r="B2277" s="1"/>
      <c r="C2277" s="1"/>
      <c r="D2277" s="1"/>
      <c r="E2277" s="1"/>
    </row>
    <row r="2278" spans="1:5" x14ac:dyDescent="0.25">
      <c r="A2278" s="1"/>
      <c r="B2278" s="1"/>
      <c r="C2278" s="1"/>
      <c r="D2278" s="1"/>
      <c r="E2278" s="1"/>
    </row>
    <row r="2279" spans="1:5" x14ac:dyDescent="0.25">
      <c r="A2279" s="1"/>
      <c r="B2279" s="1"/>
      <c r="C2279" s="1"/>
      <c r="D2279" s="1"/>
      <c r="E2279" s="1"/>
    </row>
    <row r="2280" spans="1:5" x14ac:dyDescent="0.25">
      <c r="A2280" s="1"/>
      <c r="B2280" s="1"/>
      <c r="C2280" s="1"/>
      <c r="D2280" s="1"/>
      <c r="E2280" s="1"/>
    </row>
    <row r="2281" spans="1:5" x14ac:dyDescent="0.25">
      <c r="A2281" s="1"/>
      <c r="B2281" s="1"/>
      <c r="C2281" s="1"/>
      <c r="D2281" s="1"/>
      <c r="E2281" s="1"/>
    </row>
    <row r="2282" spans="1:5" x14ac:dyDescent="0.25">
      <c r="A2282" s="1"/>
      <c r="B2282" s="1"/>
      <c r="C2282" s="1"/>
      <c r="D2282" s="1"/>
      <c r="E2282" s="1"/>
    </row>
    <row r="2283" spans="1:5" x14ac:dyDescent="0.25">
      <c r="A2283" s="1"/>
      <c r="B2283" s="1"/>
      <c r="C2283" s="1"/>
      <c r="D2283" s="1"/>
      <c r="E2283" s="1"/>
    </row>
    <row r="2284" spans="1:5" x14ac:dyDescent="0.25">
      <c r="A2284" s="1"/>
      <c r="B2284" s="1"/>
      <c r="C2284" s="1"/>
      <c r="D2284" s="1"/>
      <c r="E2284" s="1"/>
    </row>
    <row r="2285" spans="1:5" x14ac:dyDescent="0.25">
      <c r="A2285" s="1"/>
      <c r="B2285" s="1"/>
      <c r="C2285" s="1"/>
      <c r="D2285" s="1"/>
      <c r="E2285" s="1"/>
    </row>
    <row r="2286" spans="1:5" x14ac:dyDescent="0.25">
      <c r="A2286" s="1"/>
      <c r="B2286" s="1"/>
      <c r="C2286" s="1"/>
      <c r="D2286" s="1"/>
      <c r="E2286" s="1"/>
    </row>
    <row r="2287" spans="1:5" x14ac:dyDescent="0.25">
      <c r="A2287" s="1"/>
      <c r="B2287" s="1"/>
      <c r="C2287" s="1"/>
      <c r="D2287" s="1"/>
      <c r="E2287" s="1"/>
    </row>
    <row r="2288" spans="1:5" x14ac:dyDescent="0.25">
      <c r="A2288" s="1"/>
      <c r="B2288" s="1"/>
      <c r="C2288" s="1"/>
      <c r="D2288" s="1"/>
      <c r="E2288" s="1"/>
    </row>
    <row r="2289" spans="1:5" x14ac:dyDescent="0.25">
      <c r="A2289" s="1"/>
      <c r="B2289" s="1"/>
      <c r="C2289" s="1"/>
      <c r="D2289" s="1"/>
      <c r="E2289" s="1"/>
    </row>
    <row r="2290" spans="1:5" x14ac:dyDescent="0.25">
      <c r="A2290" s="1"/>
      <c r="B2290" s="1"/>
      <c r="C2290" s="1"/>
      <c r="D2290" s="1"/>
      <c r="E2290" s="1"/>
    </row>
    <row r="2291" spans="1:5" x14ac:dyDescent="0.25">
      <c r="A2291" s="1"/>
      <c r="B2291" s="1"/>
      <c r="C2291" s="1"/>
      <c r="D2291" s="1"/>
      <c r="E2291" s="1"/>
    </row>
    <row r="2292" spans="1:5" x14ac:dyDescent="0.25">
      <c r="A2292" s="1"/>
      <c r="B2292" s="1"/>
      <c r="C2292" s="1"/>
      <c r="D2292" s="1"/>
      <c r="E2292" s="1"/>
    </row>
    <row r="2293" spans="1:5" x14ac:dyDescent="0.25">
      <c r="A2293" s="1"/>
      <c r="B2293" s="1"/>
      <c r="C2293" s="1"/>
      <c r="D2293" s="1"/>
      <c r="E2293" s="1"/>
    </row>
    <row r="2294" spans="1:5" x14ac:dyDescent="0.25">
      <c r="A2294" s="1"/>
      <c r="B2294" s="1"/>
      <c r="C2294" s="1"/>
      <c r="D2294" s="1"/>
      <c r="E2294" s="1"/>
    </row>
    <row r="2295" spans="1:5" x14ac:dyDescent="0.25">
      <c r="A2295" s="1"/>
      <c r="B2295" s="1"/>
      <c r="C2295" s="1"/>
      <c r="D2295" s="1"/>
      <c r="E2295" s="1"/>
    </row>
    <row r="2296" spans="1:5" x14ac:dyDescent="0.25">
      <c r="A2296" s="1"/>
      <c r="B2296" s="1"/>
      <c r="C2296" s="1"/>
      <c r="D2296" s="1"/>
      <c r="E2296" s="1"/>
    </row>
    <row r="2297" spans="1:5" x14ac:dyDescent="0.25">
      <c r="A2297" s="1"/>
      <c r="B2297" s="1"/>
      <c r="C2297" s="1"/>
      <c r="D2297" s="1"/>
      <c r="E2297" s="1"/>
    </row>
    <row r="2298" spans="1:5" x14ac:dyDescent="0.25">
      <c r="A2298" s="1"/>
      <c r="B2298" s="1"/>
      <c r="C2298" s="1"/>
      <c r="D2298" s="1"/>
      <c r="E2298" s="1"/>
    </row>
    <row r="2299" spans="1:5" x14ac:dyDescent="0.25">
      <c r="A2299" s="1"/>
      <c r="B2299" s="1"/>
      <c r="C2299" s="1"/>
      <c r="D2299" s="1"/>
      <c r="E2299" s="1"/>
    </row>
    <row r="2300" spans="1:5" x14ac:dyDescent="0.25">
      <c r="A2300" s="1"/>
      <c r="B2300" s="1"/>
      <c r="C2300" s="1"/>
      <c r="D2300" s="1"/>
      <c r="E2300" s="1"/>
    </row>
    <row r="2301" spans="1:5" x14ac:dyDescent="0.25">
      <c r="A2301" s="1"/>
      <c r="B2301" s="1"/>
      <c r="C2301" s="1"/>
      <c r="D2301" s="1"/>
      <c r="E2301" s="1"/>
    </row>
    <row r="2302" spans="1:5" x14ac:dyDescent="0.25">
      <c r="A2302" s="1"/>
      <c r="B2302" s="1"/>
      <c r="C2302" s="1"/>
      <c r="D2302" s="1"/>
      <c r="E2302" s="1"/>
    </row>
    <row r="2303" spans="1:5" x14ac:dyDescent="0.25">
      <c r="A2303" s="1"/>
      <c r="B2303" s="1"/>
      <c r="C2303" s="1"/>
      <c r="D2303" s="1"/>
      <c r="E2303" s="1"/>
    </row>
    <row r="2304" spans="1:5" x14ac:dyDescent="0.25">
      <c r="A2304" s="1"/>
      <c r="B2304" s="1"/>
      <c r="C2304" s="1"/>
      <c r="D2304" s="1"/>
      <c r="E2304" s="1"/>
    </row>
    <row r="2305" spans="1:5" x14ac:dyDescent="0.25">
      <c r="A2305" s="1"/>
      <c r="B2305" s="1"/>
      <c r="C2305" s="1"/>
      <c r="D2305" s="1"/>
      <c r="E2305" s="1"/>
    </row>
    <row r="2306" spans="1:5" x14ac:dyDescent="0.25">
      <c r="A2306" s="1"/>
      <c r="B2306" s="1"/>
      <c r="C2306" s="1"/>
      <c r="D2306" s="1"/>
      <c r="E2306" s="1"/>
    </row>
    <row r="2307" spans="1:5" x14ac:dyDescent="0.25">
      <c r="A2307" s="1"/>
      <c r="B2307" s="1"/>
      <c r="C2307" s="1"/>
      <c r="D2307" s="1"/>
      <c r="E2307" s="1"/>
    </row>
    <row r="2308" spans="1:5" x14ac:dyDescent="0.25">
      <c r="A2308" s="1"/>
      <c r="B2308" s="1"/>
      <c r="C2308" s="1"/>
      <c r="D2308" s="1"/>
      <c r="E2308" s="1"/>
    </row>
    <row r="2309" spans="1:5" x14ac:dyDescent="0.25">
      <c r="A2309" s="1"/>
      <c r="B2309" s="1"/>
      <c r="C2309" s="1"/>
      <c r="D2309" s="1"/>
      <c r="E2309" s="1"/>
    </row>
    <row r="2310" spans="1:5" x14ac:dyDescent="0.25">
      <c r="A2310" s="1"/>
      <c r="B2310" s="1"/>
      <c r="C2310" s="1"/>
      <c r="D2310" s="1"/>
      <c r="E2310" s="1"/>
    </row>
    <row r="2311" spans="1:5" x14ac:dyDescent="0.25">
      <c r="A2311" s="1"/>
      <c r="B2311" s="1"/>
      <c r="C2311" s="1"/>
      <c r="D2311" s="1"/>
      <c r="E2311" s="1"/>
    </row>
    <row r="2312" spans="1:5" x14ac:dyDescent="0.25">
      <c r="A2312" s="1"/>
      <c r="B2312" s="1"/>
      <c r="C2312" s="1"/>
      <c r="D2312" s="1"/>
      <c r="E2312" s="1"/>
    </row>
    <row r="2313" spans="1:5" x14ac:dyDescent="0.25">
      <c r="A2313" s="1"/>
      <c r="B2313" s="1"/>
      <c r="C2313" s="1"/>
      <c r="D2313" s="1"/>
      <c r="E2313" s="1"/>
    </row>
    <row r="2314" spans="1:5" x14ac:dyDescent="0.25">
      <c r="A2314" s="1"/>
      <c r="B2314" s="1"/>
      <c r="C2314" s="1"/>
      <c r="D2314" s="1"/>
      <c r="E2314" s="1"/>
    </row>
    <row r="2315" spans="1:5" x14ac:dyDescent="0.25">
      <c r="A2315" s="1"/>
      <c r="B2315" s="1"/>
      <c r="C2315" s="1"/>
      <c r="D2315" s="1"/>
      <c r="E2315" s="1"/>
    </row>
    <row r="2316" spans="1:5" x14ac:dyDescent="0.25">
      <c r="A2316" s="1"/>
      <c r="B2316" s="1"/>
      <c r="C2316" s="1"/>
      <c r="D2316" s="1"/>
      <c r="E2316" s="1"/>
    </row>
    <row r="2317" spans="1:5" x14ac:dyDescent="0.25">
      <c r="A2317" s="1"/>
      <c r="B2317" s="1"/>
      <c r="C2317" s="1"/>
      <c r="D2317" s="1"/>
      <c r="E2317" s="1"/>
    </row>
    <row r="2318" spans="1:5" x14ac:dyDescent="0.25">
      <c r="A2318" s="1"/>
      <c r="B2318" s="1"/>
      <c r="C2318" s="1"/>
      <c r="D2318" s="1"/>
      <c r="E2318" s="1"/>
    </row>
    <row r="2319" spans="1:5" x14ac:dyDescent="0.25">
      <c r="A2319" s="1"/>
      <c r="B2319" s="1"/>
      <c r="C2319" s="1"/>
      <c r="D2319" s="1"/>
      <c r="E2319" s="1"/>
    </row>
    <row r="2320" spans="1:5" x14ac:dyDescent="0.25">
      <c r="A2320" s="1"/>
      <c r="B2320" s="1"/>
      <c r="C2320" s="1"/>
      <c r="D2320" s="1"/>
      <c r="E2320" s="1"/>
    </row>
    <row r="2321" spans="1:5" x14ac:dyDescent="0.25">
      <c r="A2321" s="1"/>
      <c r="B2321" s="1"/>
      <c r="C2321" s="1"/>
      <c r="D2321" s="1"/>
      <c r="E2321" s="1"/>
    </row>
    <row r="2322" spans="1:5" x14ac:dyDescent="0.25">
      <c r="A2322" s="1"/>
      <c r="B2322" s="1"/>
      <c r="C2322" s="1"/>
      <c r="D2322" s="1"/>
      <c r="E2322" s="1"/>
    </row>
    <row r="2323" spans="1:5" x14ac:dyDescent="0.25">
      <c r="A2323" s="1"/>
      <c r="B2323" s="1"/>
      <c r="C2323" s="1"/>
      <c r="D2323" s="1"/>
      <c r="E2323" s="1"/>
    </row>
    <row r="2324" spans="1:5" x14ac:dyDescent="0.25">
      <c r="A2324" s="1"/>
      <c r="B2324" s="1"/>
      <c r="C2324" s="1"/>
      <c r="D2324" s="1"/>
      <c r="E2324" s="1"/>
    </row>
    <row r="2325" spans="1:5" x14ac:dyDescent="0.25">
      <c r="A2325" s="1"/>
      <c r="B2325" s="1"/>
      <c r="C2325" s="1"/>
      <c r="D2325" s="1"/>
      <c r="E2325" s="1"/>
    </row>
    <row r="2326" spans="1:5" x14ac:dyDescent="0.25">
      <c r="A2326" s="1"/>
      <c r="B2326" s="1"/>
      <c r="C2326" s="1"/>
      <c r="D2326" s="1"/>
      <c r="E2326" s="1"/>
    </row>
    <row r="2327" spans="1:5" x14ac:dyDescent="0.25">
      <c r="A2327" s="1"/>
      <c r="B2327" s="1"/>
      <c r="C2327" s="1"/>
      <c r="D2327" s="1"/>
      <c r="E2327" s="1"/>
    </row>
    <row r="2328" spans="1:5" x14ac:dyDescent="0.25">
      <c r="A2328" s="1"/>
      <c r="B2328" s="1"/>
      <c r="C2328" s="1"/>
      <c r="D2328" s="1"/>
      <c r="E2328" s="1"/>
    </row>
    <row r="2329" spans="1:5" x14ac:dyDescent="0.25">
      <c r="A2329" s="1"/>
      <c r="B2329" s="1"/>
      <c r="C2329" s="1"/>
      <c r="D2329" s="1"/>
      <c r="E2329" s="1"/>
    </row>
    <row r="2330" spans="1:5" x14ac:dyDescent="0.25">
      <c r="A2330" s="1"/>
      <c r="B2330" s="1"/>
      <c r="C2330" s="1"/>
      <c r="D2330" s="1"/>
      <c r="E2330" s="1"/>
    </row>
    <row r="2331" spans="1:5" x14ac:dyDescent="0.25">
      <c r="A2331" s="1"/>
      <c r="B2331" s="1"/>
      <c r="C2331" s="1"/>
      <c r="D2331" s="1"/>
      <c r="E2331" s="1"/>
    </row>
    <row r="2332" spans="1:5" x14ac:dyDescent="0.25">
      <c r="A2332" s="1"/>
      <c r="B2332" s="1"/>
      <c r="C2332" s="1"/>
      <c r="D2332" s="1"/>
      <c r="E2332" s="1"/>
    </row>
    <row r="2333" spans="1:5" x14ac:dyDescent="0.25">
      <c r="A2333" s="1"/>
      <c r="B2333" s="1"/>
      <c r="C2333" s="1"/>
      <c r="D2333" s="1"/>
      <c r="E2333" s="1"/>
    </row>
    <row r="2334" spans="1:5" x14ac:dyDescent="0.25">
      <c r="A2334" s="1"/>
      <c r="B2334" s="1"/>
      <c r="C2334" s="1"/>
      <c r="D2334" s="1"/>
      <c r="E2334" s="1"/>
    </row>
    <row r="2335" spans="1:5" x14ac:dyDescent="0.25">
      <c r="A2335" s="1"/>
      <c r="B2335" s="1"/>
      <c r="C2335" s="1"/>
      <c r="D2335" s="1"/>
      <c r="E2335" s="1"/>
    </row>
    <row r="2336" spans="1:5" x14ac:dyDescent="0.25">
      <c r="A2336" s="1"/>
      <c r="B2336" s="1"/>
      <c r="C2336" s="1"/>
      <c r="D2336" s="1"/>
      <c r="E2336" s="1"/>
    </row>
    <row r="2337" spans="1:5" x14ac:dyDescent="0.25">
      <c r="A2337" s="1"/>
      <c r="B2337" s="1"/>
      <c r="C2337" s="1"/>
      <c r="D2337" s="1"/>
      <c r="E2337" s="1"/>
    </row>
    <row r="2338" spans="1:5" x14ac:dyDescent="0.25">
      <c r="A2338" s="1"/>
      <c r="B2338" s="1"/>
      <c r="C2338" s="1"/>
      <c r="D2338" s="1"/>
      <c r="E2338" s="1"/>
    </row>
    <row r="2339" spans="1:5" x14ac:dyDescent="0.25">
      <c r="A2339" s="1"/>
      <c r="B2339" s="1"/>
      <c r="C2339" s="1"/>
      <c r="D2339" s="1"/>
      <c r="E2339" s="1"/>
    </row>
    <row r="2340" spans="1:5" x14ac:dyDescent="0.25">
      <c r="A2340" s="1"/>
      <c r="B2340" s="1"/>
      <c r="C2340" s="1"/>
      <c r="D2340" s="1"/>
      <c r="E2340" s="1"/>
    </row>
    <row r="2341" spans="1:5" x14ac:dyDescent="0.25">
      <c r="A2341" s="1"/>
      <c r="B2341" s="1"/>
      <c r="C2341" s="1"/>
      <c r="D2341" s="1"/>
      <c r="E2341" s="1"/>
    </row>
    <row r="2342" spans="1:5" x14ac:dyDescent="0.25">
      <c r="A2342" s="1"/>
      <c r="B2342" s="1"/>
      <c r="C2342" s="1"/>
      <c r="D2342" s="1"/>
      <c r="E2342" s="1"/>
    </row>
    <row r="2343" spans="1:5" x14ac:dyDescent="0.25">
      <c r="A2343" s="1"/>
      <c r="B2343" s="1"/>
      <c r="C2343" s="1"/>
      <c r="D2343" s="1"/>
      <c r="E2343" s="1"/>
    </row>
    <row r="2344" spans="1:5" x14ac:dyDescent="0.25">
      <c r="A2344" s="1"/>
      <c r="B2344" s="1"/>
      <c r="C2344" s="1"/>
      <c r="D2344" s="1"/>
      <c r="E2344" s="1"/>
    </row>
    <row r="2345" spans="1:5" x14ac:dyDescent="0.25">
      <c r="A2345" s="1"/>
      <c r="B2345" s="1"/>
      <c r="C2345" s="1"/>
      <c r="D2345" s="1"/>
      <c r="E2345" s="1"/>
    </row>
    <row r="2346" spans="1:5" x14ac:dyDescent="0.25">
      <c r="A2346" s="1"/>
      <c r="B2346" s="1"/>
      <c r="C2346" s="1"/>
      <c r="D2346" s="1"/>
      <c r="E2346" s="1"/>
    </row>
    <row r="2347" spans="1:5" x14ac:dyDescent="0.25">
      <c r="A2347" s="1"/>
      <c r="B2347" s="1"/>
      <c r="C2347" s="1"/>
      <c r="D2347" s="1"/>
      <c r="E2347" s="1"/>
    </row>
    <row r="2348" spans="1:5" x14ac:dyDescent="0.25">
      <c r="A2348" s="1"/>
      <c r="B2348" s="1"/>
      <c r="C2348" s="1"/>
      <c r="D2348" s="1"/>
      <c r="E2348" s="1"/>
    </row>
    <row r="2349" spans="1:5" x14ac:dyDescent="0.25">
      <c r="A2349" s="1"/>
      <c r="B2349" s="1"/>
      <c r="C2349" s="1"/>
      <c r="D2349" s="1"/>
      <c r="E2349" s="1"/>
    </row>
    <row r="2350" spans="1:5" x14ac:dyDescent="0.25">
      <c r="A2350" s="1"/>
      <c r="B2350" s="1"/>
      <c r="C2350" s="1"/>
      <c r="D2350" s="1"/>
      <c r="E2350" s="1"/>
    </row>
    <row r="2351" spans="1:5" x14ac:dyDescent="0.25">
      <c r="A2351" s="1"/>
      <c r="B2351" s="1"/>
      <c r="C2351" s="1"/>
      <c r="D2351" s="1"/>
      <c r="E2351" s="1"/>
    </row>
    <row r="2352" spans="1:5" x14ac:dyDescent="0.25">
      <c r="A2352" s="1"/>
      <c r="B2352" s="1"/>
      <c r="C2352" s="1"/>
      <c r="D2352" s="1"/>
      <c r="E2352" s="1"/>
    </row>
    <row r="2353" spans="1:5" x14ac:dyDescent="0.25">
      <c r="A2353" s="1"/>
      <c r="B2353" s="1"/>
      <c r="C2353" s="1"/>
      <c r="D2353" s="1"/>
      <c r="E2353" s="1"/>
    </row>
    <row r="2354" spans="1:5" x14ac:dyDescent="0.25">
      <c r="A2354" s="1"/>
      <c r="B2354" s="1"/>
      <c r="C2354" s="1"/>
      <c r="D2354" s="1"/>
      <c r="E2354" s="1"/>
    </row>
    <row r="2355" spans="1:5" x14ac:dyDescent="0.25">
      <c r="A2355" s="1"/>
      <c r="B2355" s="1"/>
      <c r="C2355" s="1"/>
      <c r="D2355" s="1"/>
      <c r="E2355" s="1"/>
    </row>
    <row r="2356" spans="1:5" x14ac:dyDescent="0.25">
      <c r="A2356" s="1"/>
      <c r="B2356" s="1"/>
      <c r="C2356" s="1"/>
      <c r="D2356" s="1"/>
      <c r="E2356" s="1"/>
    </row>
    <row r="2357" spans="1:5" x14ac:dyDescent="0.25">
      <c r="A2357" s="1"/>
      <c r="B2357" s="1"/>
      <c r="C2357" s="1"/>
      <c r="D2357" s="1"/>
      <c r="E2357" s="1"/>
    </row>
    <row r="2358" spans="1:5" x14ac:dyDescent="0.25">
      <c r="A2358" s="1"/>
      <c r="B2358" s="1"/>
      <c r="C2358" s="1"/>
      <c r="D2358" s="1"/>
      <c r="E2358" s="1"/>
    </row>
    <row r="2359" spans="1:5" x14ac:dyDescent="0.25">
      <c r="A2359" s="1"/>
      <c r="B2359" s="1"/>
      <c r="C2359" s="1"/>
      <c r="D2359" s="1"/>
      <c r="E2359" s="1"/>
    </row>
    <row r="2360" spans="1:5" x14ac:dyDescent="0.25">
      <c r="A2360" s="1"/>
      <c r="B2360" s="1"/>
      <c r="C2360" s="1"/>
      <c r="D2360" s="1"/>
      <c r="E2360" s="1"/>
    </row>
    <row r="2361" spans="1:5" x14ac:dyDescent="0.25">
      <c r="A2361" s="1"/>
      <c r="B2361" s="1"/>
      <c r="C2361" s="1"/>
      <c r="D2361" s="1"/>
      <c r="E2361" s="1"/>
    </row>
    <row r="2362" spans="1:5" x14ac:dyDescent="0.25">
      <c r="A2362" s="1"/>
      <c r="B2362" s="1"/>
      <c r="C2362" s="1"/>
      <c r="D2362" s="1"/>
      <c r="E2362" s="1"/>
    </row>
    <row r="2363" spans="1:5" x14ac:dyDescent="0.25">
      <c r="A2363" s="1"/>
      <c r="B2363" s="1"/>
      <c r="C2363" s="1"/>
      <c r="D2363" s="1"/>
      <c r="E2363" s="1"/>
    </row>
    <row r="2364" spans="1:5" x14ac:dyDescent="0.25">
      <c r="A2364" s="1"/>
      <c r="B2364" s="1"/>
      <c r="C2364" s="1"/>
      <c r="D2364" s="1"/>
      <c r="E2364" s="1"/>
    </row>
    <row r="2365" spans="1:5" x14ac:dyDescent="0.25">
      <c r="A2365" s="1"/>
      <c r="B2365" s="1"/>
      <c r="C2365" s="1"/>
      <c r="D2365" s="1"/>
      <c r="E2365" s="1"/>
    </row>
    <row r="2366" spans="1:5" x14ac:dyDescent="0.25">
      <c r="A2366" s="1"/>
      <c r="B2366" s="1"/>
      <c r="C2366" s="1"/>
      <c r="D2366" s="1"/>
      <c r="E2366" s="1"/>
    </row>
    <row r="2367" spans="1:5" x14ac:dyDescent="0.25">
      <c r="A2367" s="1"/>
      <c r="B2367" s="1"/>
      <c r="C2367" s="1"/>
      <c r="D2367" s="1"/>
      <c r="E2367" s="1"/>
    </row>
    <row r="2368" spans="1:5" x14ac:dyDescent="0.25">
      <c r="A2368" s="1"/>
      <c r="B2368" s="1"/>
      <c r="C2368" s="1"/>
      <c r="D2368" s="1"/>
      <c r="E2368" s="1"/>
    </row>
    <row r="2369" spans="1:5" x14ac:dyDescent="0.25">
      <c r="A2369" s="1"/>
      <c r="B2369" s="1"/>
      <c r="C2369" s="1"/>
      <c r="D2369" s="1"/>
      <c r="E2369" s="1"/>
    </row>
    <row r="2370" spans="1:5" x14ac:dyDescent="0.25">
      <c r="A2370" s="1"/>
      <c r="B2370" s="1"/>
      <c r="C2370" s="1"/>
      <c r="D2370" s="1"/>
      <c r="E2370" s="1"/>
    </row>
    <row r="2371" spans="1:5" x14ac:dyDescent="0.25">
      <c r="A2371" s="1"/>
      <c r="B2371" s="1"/>
      <c r="C2371" s="1"/>
      <c r="D2371" s="1"/>
      <c r="E2371" s="1"/>
    </row>
    <row r="2372" spans="1:5" x14ac:dyDescent="0.25">
      <c r="A2372" s="1"/>
      <c r="B2372" s="1"/>
      <c r="C2372" s="1"/>
      <c r="D2372" s="1"/>
      <c r="E2372" s="1"/>
    </row>
    <row r="2373" spans="1:5" x14ac:dyDescent="0.25">
      <c r="A2373" s="1"/>
      <c r="B2373" s="1"/>
      <c r="C2373" s="1"/>
      <c r="D2373" s="1"/>
      <c r="E2373" s="1"/>
    </row>
    <row r="2374" spans="1:5" x14ac:dyDescent="0.25">
      <c r="A2374" s="1"/>
      <c r="B2374" s="1"/>
      <c r="C2374" s="1"/>
      <c r="D2374" s="1"/>
      <c r="E2374" s="1"/>
    </row>
    <row r="2375" spans="1:5" x14ac:dyDescent="0.25">
      <c r="A2375" s="1"/>
      <c r="B2375" s="1"/>
      <c r="C2375" s="1"/>
      <c r="D2375" s="1"/>
      <c r="E2375" s="1"/>
    </row>
    <row r="2376" spans="1:5" x14ac:dyDescent="0.25">
      <c r="A2376" s="1"/>
      <c r="B2376" s="1"/>
      <c r="C2376" s="1"/>
      <c r="D2376" s="1"/>
      <c r="E2376" s="1"/>
    </row>
    <row r="2377" spans="1:5" x14ac:dyDescent="0.25">
      <c r="A2377" s="1"/>
      <c r="B2377" s="1"/>
      <c r="C2377" s="1"/>
      <c r="D2377" s="1"/>
      <c r="E2377" s="1"/>
    </row>
    <row r="2378" spans="1:5" x14ac:dyDescent="0.25">
      <c r="A2378" s="1"/>
      <c r="B2378" s="1"/>
      <c r="C2378" s="1"/>
      <c r="D2378" s="1"/>
      <c r="E2378" s="1"/>
    </row>
    <row r="2379" spans="1:5" x14ac:dyDescent="0.25">
      <c r="A2379" s="1"/>
      <c r="B2379" s="1"/>
      <c r="C2379" s="1"/>
      <c r="D2379" s="1"/>
      <c r="E2379" s="1"/>
    </row>
    <row r="2380" spans="1:5" x14ac:dyDescent="0.25">
      <c r="A2380" s="1"/>
      <c r="B2380" s="1"/>
      <c r="C2380" s="1"/>
      <c r="D2380" s="1"/>
      <c r="E2380" s="1"/>
    </row>
    <row r="2381" spans="1:5" x14ac:dyDescent="0.25">
      <c r="A2381" s="1"/>
      <c r="B2381" s="1"/>
      <c r="C2381" s="1"/>
      <c r="D2381" s="1"/>
      <c r="E2381" s="1"/>
    </row>
    <row r="2382" spans="1:5" x14ac:dyDescent="0.25">
      <c r="A2382" s="1"/>
      <c r="B2382" s="1"/>
      <c r="C2382" s="1"/>
      <c r="D2382" s="1"/>
      <c r="E2382" s="1"/>
    </row>
    <row r="2383" spans="1:5" x14ac:dyDescent="0.25">
      <c r="A2383" s="1"/>
      <c r="B2383" s="1"/>
      <c r="C2383" s="1"/>
      <c r="D2383" s="1"/>
      <c r="E2383" s="1"/>
    </row>
    <row r="2384" spans="1:5" x14ac:dyDescent="0.25">
      <c r="A2384" s="1"/>
      <c r="B2384" s="1"/>
      <c r="C2384" s="1"/>
      <c r="D2384" s="1"/>
      <c r="E2384" s="1"/>
    </row>
    <row r="2385" spans="1:5" x14ac:dyDescent="0.25">
      <c r="A2385" s="1"/>
      <c r="B2385" s="1"/>
      <c r="C2385" s="1"/>
      <c r="D2385" s="1"/>
      <c r="E2385" s="1"/>
    </row>
    <row r="2386" spans="1:5" x14ac:dyDescent="0.25">
      <c r="A2386" s="1"/>
      <c r="B2386" s="1"/>
      <c r="C2386" s="1"/>
      <c r="D2386" s="1"/>
      <c r="E2386" s="1"/>
    </row>
    <row r="2387" spans="1:5" x14ac:dyDescent="0.25">
      <c r="A2387" s="1"/>
      <c r="B2387" s="1"/>
      <c r="C2387" s="1"/>
      <c r="D2387" s="1"/>
      <c r="E2387" s="1"/>
    </row>
    <row r="2388" spans="1:5" x14ac:dyDescent="0.25">
      <c r="A2388" s="1"/>
      <c r="B2388" s="1"/>
      <c r="C2388" s="1"/>
      <c r="D2388" s="1"/>
      <c r="E2388" s="1"/>
    </row>
    <row r="2389" spans="1:5" x14ac:dyDescent="0.25">
      <c r="A2389" s="1"/>
      <c r="B2389" s="1"/>
      <c r="C2389" s="1"/>
      <c r="D2389" s="1"/>
      <c r="E2389" s="1"/>
    </row>
    <row r="2390" spans="1:5" x14ac:dyDescent="0.25">
      <c r="A2390" s="1"/>
      <c r="B2390" s="1"/>
      <c r="C2390" s="1"/>
      <c r="D2390" s="1"/>
      <c r="E2390" s="1"/>
    </row>
    <row r="2391" spans="1:5" x14ac:dyDescent="0.25">
      <c r="A2391" s="1"/>
      <c r="B2391" s="1"/>
      <c r="C2391" s="1"/>
      <c r="D2391" s="1"/>
      <c r="E2391" s="1"/>
    </row>
    <row r="2392" spans="1:5" x14ac:dyDescent="0.25">
      <c r="A2392" s="1"/>
      <c r="B2392" s="1"/>
      <c r="C2392" s="1"/>
      <c r="D2392" s="1"/>
      <c r="E2392" s="1"/>
    </row>
    <row r="2393" spans="1:5" x14ac:dyDescent="0.25">
      <c r="A2393" s="1"/>
      <c r="B2393" s="1"/>
      <c r="C2393" s="1"/>
      <c r="D2393" s="1"/>
      <c r="E2393" s="1"/>
    </row>
    <row r="2394" spans="1:5" x14ac:dyDescent="0.25">
      <c r="A2394" s="1"/>
      <c r="B2394" s="1"/>
      <c r="C2394" s="1"/>
      <c r="D2394" s="1"/>
      <c r="E2394" s="1"/>
    </row>
    <row r="2395" spans="1:5" x14ac:dyDescent="0.25">
      <c r="A2395" s="1"/>
      <c r="B2395" s="1"/>
      <c r="C2395" s="1"/>
      <c r="D2395" s="1"/>
      <c r="E2395" s="1"/>
    </row>
    <row r="2396" spans="1:5" x14ac:dyDescent="0.25">
      <c r="A2396" s="1"/>
      <c r="B2396" s="1"/>
      <c r="C2396" s="1"/>
      <c r="D2396" s="1"/>
      <c r="E2396" s="1"/>
    </row>
    <row r="2397" spans="1:5" x14ac:dyDescent="0.25">
      <c r="A2397" s="1"/>
      <c r="B2397" s="1"/>
      <c r="C2397" s="1"/>
      <c r="D2397" s="1"/>
      <c r="E2397" s="1"/>
    </row>
    <row r="2398" spans="1:5" x14ac:dyDescent="0.25">
      <c r="A2398" s="1"/>
      <c r="B2398" s="1"/>
      <c r="C2398" s="1"/>
      <c r="D2398" s="1"/>
      <c r="E2398" s="1"/>
    </row>
    <row r="2399" spans="1:5" x14ac:dyDescent="0.25">
      <c r="A2399" s="1"/>
      <c r="B2399" s="1"/>
      <c r="C2399" s="1"/>
      <c r="D2399" s="1"/>
      <c r="E2399" s="1"/>
    </row>
    <row r="2400" spans="1:5" x14ac:dyDescent="0.25">
      <c r="A2400" s="1"/>
      <c r="B2400" s="1"/>
      <c r="C2400" s="1"/>
      <c r="D2400" s="1"/>
      <c r="E2400" s="1"/>
    </row>
    <row r="2401" spans="1:5" x14ac:dyDescent="0.25">
      <c r="A2401" s="1"/>
      <c r="B2401" s="1"/>
      <c r="C2401" s="1"/>
      <c r="D2401" s="1"/>
      <c r="E2401" s="1"/>
    </row>
    <row r="2402" spans="1:5" x14ac:dyDescent="0.25">
      <c r="A2402" s="1"/>
      <c r="B2402" s="1"/>
      <c r="C2402" s="1"/>
      <c r="D2402" s="1"/>
      <c r="E2402" s="1"/>
    </row>
    <row r="2403" spans="1:5" x14ac:dyDescent="0.25">
      <c r="A2403" s="1"/>
      <c r="B2403" s="1"/>
      <c r="C2403" s="1"/>
      <c r="D2403" s="1"/>
      <c r="E2403" s="1"/>
    </row>
    <row r="2404" spans="1:5" x14ac:dyDescent="0.25">
      <c r="A2404" s="1"/>
      <c r="B2404" s="1"/>
      <c r="C2404" s="1"/>
      <c r="D2404" s="1"/>
      <c r="E2404" s="1"/>
    </row>
    <row r="2405" spans="1:5" x14ac:dyDescent="0.25">
      <c r="A2405" s="1"/>
      <c r="B2405" s="1"/>
      <c r="C2405" s="1"/>
      <c r="D2405" s="1"/>
      <c r="E2405" s="1"/>
    </row>
    <row r="2406" spans="1:5" x14ac:dyDescent="0.25">
      <c r="A2406" s="1"/>
      <c r="B2406" s="1"/>
      <c r="C2406" s="1"/>
      <c r="D2406" s="1"/>
      <c r="E2406" s="1"/>
    </row>
    <row r="2407" spans="1:5" x14ac:dyDescent="0.25">
      <c r="A2407" s="1"/>
      <c r="B2407" s="1"/>
      <c r="C2407" s="1"/>
      <c r="D2407" s="1"/>
      <c r="E2407" s="1"/>
    </row>
    <row r="2408" spans="1:5" x14ac:dyDescent="0.25">
      <c r="A2408" s="1"/>
      <c r="B2408" s="1"/>
      <c r="C2408" s="1"/>
      <c r="D2408" s="1"/>
      <c r="E2408" s="1"/>
    </row>
    <row r="2409" spans="1:5" x14ac:dyDescent="0.25">
      <c r="A2409" s="1"/>
      <c r="B2409" s="1"/>
      <c r="C2409" s="1"/>
      <c r="D2409" s="1"/>
      <c r="E2409" s="1"/>
    </row>
    <row r="2410" spans="1:5" x14ac:dyDescent="0.25">
      <c r="A2410" s="1"/>
      <c r="B2410" s="1"/>
      <c r="C2410" s="1"/>
      <c r="D2410" s="1"/>
      <c r="E2410" s="1"/>
    </row>
    <row r="2411" spans="1:5" x14ac:dyDescent="0.25">
      <c r="A2411" s="1"/>
      <c r="B2411" s="1"/>
      <c r="C2411" s="1"/>
      <c r="D2411" s="1"/>
      <c r="E2411" s="1"/>
    </row>
    <row r="2412" spans="1:5" x14ac:dyDescent="0.25">
      <c r="A2412" s="1"/>
      <c r="B2412" s="1"/>
      <c r="C2412" s="1"/>
      <c r="D2412" s="1"/>
      <c r="E2412" s="1"/>
    </row>
    <row r="2413" spans="1:5" x14ac:dyDescent="0.25">
      <c r="A2413" s="1"/>
      <c r="B2413" s="1"/>
      <c r="C2413" s="1"/>
      <c r="D2413" s="1"/>
      <c r="E2413" s="1"/>
    </row>
    <row r="2414" spans="1:5" x14ac:dyDescent="0.25">
      <c r="A2414" s="1"/>
      <c r="B2414" s="1"/>
      <c r="C2414" s="1"/>
      <c r="D2414" s="1"/>
      <c r="E2414" s="1"/>
    </row>
    <row r="2415" spans="1:5" x14ac:dyDescent="0.25">
      <c r="A2415" s="1"/>
      <c r="B2415" s="1"/>
      <c r="C2415" s="1"/>
      <c r="D2415" s="1"/>
      <c r="E2415" s="1"/>
    </row>
    <row r="2416" spans="1:5" x14ac:dyDescent="0.25">
      <c r="A2416" s="1"/>
      <c r="B2416" s="1"/>
      <c r="C2416" s="1"/>
      <c r="D2416" s="1"/>
      <c r="E2416" s="1"/>
    </row>
    <row r="2417" spans="1:5" x14ac:dyDescent="0.25">
      <c r="A2417" s="1"/>
      <c r="B2417" s="1"/>
      <c r="C2417" s="1"/>
      <c r="D2417" s="1"/>
      <c r="E2417" s="1"/>
    </row>
    <row r="2418" spans="1:5" x14ac:dyDescent="0.25">
      <c r="A2418" s="1"/>
      <c r="B2418" s="1"/>
      <c r="C2418" s="1"/>
      <c r="D2418" s="1"/>
      <c r="E2418" s="1"/>
    </row>
    <row r="2419" spans="1:5" x14ac:dyDescent="0.25">
      <c r="A2419" s="1"/>
      <c r="B2419" s="1"/>
      <c r="C2419" s="1"/>
      <c r="D2419" s="1"/>
      <c r="E2419" s="1"/>
    </row>
    <row r="2420" spans="1:5" x14ac:dyDescent="0.25">
      <c r="A2420" s="1"/>
      <c r="B2420" s="1"/>
      <c r="C2420" s="1"/>
      <c r="D2420" s="1"/>
      <c r="E2420" s="1"/>
    </row>
    <row r="2421" spans="1:5" x14ac:dyDescent="0.25">
      <c r="A2421" s="1"/>
      <c r="B2421" s="1"/>
      <c r="C2421" s="1"/>
      <c r="D2421" s="1"/>
      <c r="E2421" s="1"/>
    </row>
    <row r="2422" spans="1:5" x14ac:dyDescent="0.25">
      <c r="A2422" s="1"/>
      <c r="B2422" s="1"/>
      <c r="C2422" s="1"/>
      <c r="D2422" s="1"/>
      <c r="E2422" s="1"/>
    </row>
    <row r="2423" spans="1:5" x14ac:dyDescent="0.25">
      <c r="A2423" s="1"/>
      <c r="B2423" s="1"/>
      <c r="C2423" s="1"/>
      <c r="D2423" s="1"/>
      <c r="E2423" s="1"/>
    </row>
    <row r="2424" spans="1:5" x14ac:dyDescent="0.25">
      <c r="A2424" s="1"/>
      <c r="B2424" s="1"/>
      <c r="C2424" s="1"/>
      <c r="D2424" s="1"/>
      <c r="E2424" s="1"/>
    </row>
    <row r="2425" spans="1:5" x14ac:dyDescent="0.25">
      <c r="A2425" s="1"/>
      <c r="B2425" s="1"/>
      <c r="C2425" s="1"/>
      <c r="D2425" s="1"/>
      <c r="E2425" s="1"/>
    </row>
    <row r="2426" spans="1:5" x14ac:dyDescent="0.25">
      <c r="A2426" s="1"/>
      <c r="B2426" s="1"/>
      <c r="C2426" s="1"/>
      <c r="D2426" s="1"/>
      <c r="E2426" s="1"/>
    </row>
    <row r="2427" spans="1:5" x14ac:dyDescent="0.25">
      <c r="A2427" s="1"/>
      <c r="B2427" s="1"/>
      <c r="C2427" s="1"/>
      <c r="D2427" s="1"/>
      <c r="E2427" s="1"/>
    </row>
    <row r="2428" spans="1:5" x14ac:dyDescent="0.25">
      <c r="A2428" s="1"/>
      <c r="B2428" s="1"/>
      <c r="C2428" s="1"/>
      <c r="D2428" s="1"/>
      <c r="E2428" s="1"/>
    </row>
    <row r="2429" spans="1:5" x14ac:dyDescent="0.25">
      <c r="A2429" s="1"/>
      <c r="B2429" s="1"/>
      <c r="C2429" s="1"/>
      <c r="D2429" s="1"/>
      <c r="E2429" s="1"/>
    </row>
    <row r="2430" spans="1:5" x14ac:dyDescent="0.25">
      <c r="A2430" s="1"/>
      <c r="B2430" s="1"/>
      <c r="C2430" s="1"/>
      <c r="D2430" s="1"/>
      <c r="E2430" s="1"/>
    </row>
    <row r="2431" spans="1:5" x14ac:dyDescent="0.25">
      <c r="A2431" s="1"/>
      <c r="B2431" s="1"/>
      <c r="C2431" s="1"/>
      <c r="D2431" s="1"/>
      <c r="E2431" s="1"/>
    </row>
    <row r="2432" spans="1:5" x14ac:dyDescent="0.25">
      <c r="A2432" s="1"/>
      <c r="B2432" s="1"/>
      <c r="C2432" s="1"/>
      <c r="D2432" s="1"/>
      <c r="E2432" s="1"/>
    </row>
    <row r="2433" spans="1:5" x14ac:dyDescent="0.25">
      <c r="A2433" s="1"/>
      <c r="B2433" s="1"/>
      <c r="C2433" s="1"/>
      <c r="D2433" s="1"/>
      <c r="E2433" s="1"/>
    </row>
    <row r="2434" spans="1:5" x14ac:dyDescent="0.25">
      <c r="A2434" s="1"/>
      <c r="B2434" s="1"/>
      <c r="C2434" s="1"/>
      <c r="D2434" s="1"/>
      <c r="E2434" s="1"/>
    </row>
    <row r="2435" spans="1:5" x14ac:dyDescent="0.25">
      <c r="A2435" s="1"/>
      <c r="B2435" s="1"/>
      <c r="C2435" s="1"/>
      <c r="D2435" s="1"/>
      <c r="E2435" s="1"/>
    </row>
    <row r="2436" spans="1:5" x14ac:dyDescent="0.25">
      <c r="A2436" s="1"/>
      <c r="B2436" s="1"/>
      <c r="C2436" s="1"/>
      <c r="D2436" s="1"/>
      <c r="E2436" s="1"/>
    </row>
    <row r="2437" spans="1:5" x14ac:dyDescent="0.25">
      <c r="A2437" s="1"/>
      <c r="B2437" s="1"/>
      <c r="C2437" s="1"/>
      <c r="D2437" s="1"/>
      <c r="E2437" s="1"/>
    </row>
    <row r="2438" spans="1:5" x14ac:dyDescent="0.25">
      <c r="A2438" s="1"/>
      <c r="B2438" s="1"/>
      <c r="C2438" s="1"/>
      <c r="D2438" s="1"/>
      <c r="E2438" s="1"/>
    </row>
    <row r="2439" spans="1:5" x14ac:dyDescent="0.25">
      <c r="A2439" s="1"/>
      <c r="B2439" s="1"/>
      <c r="C2439" s="1"/>
      <c r="D2439" s="1"/>
      <c r="E2439" s="1"/>
    </row>
    <row r="2440" spans="1:5" x14ac:dyDescent="0.25">
      <c r="A2440" s="1"/>
      <c r="B2440" s="1"/>
      <c r="C2440" s="1"/>
      <c r="D2440" s="1"/>
      <c r="E2440" s="1"/>
    </row>
    <row r="2441" spans="1:5" x14ac:dyDescent="0.25">
      <c r="A2441" s="1"/>
      <c r="B2441" s="1"/>
      <c r="C2441" s="1"/>
      <c r="D2441" s="1"/>
      <c r="E2441" s="1"/>
    </row>
    <row r="2442" spans="1:5" x14ac:dyDescent="0.25">
      <c r="A2442" s="1"/>
      <c r="B2442" s="1"/>
      <c r="C2442" s="1"/>
      <c r="D2442" s="1"/>
      <c r="E2442" s="1"/>
    </row>
    <row r="2443" spans="1:5" x14ac:dyDescent="0.25">
      <c r="A2443" s="1"/>
      <c r="B2443" s="1"/>
      <c r="C2443" s="1"/>
      <c r="D2443" s="1"/>
      <c r="E2443" s="1"/>
    </row>
    <row r="2444" spans="1:5" x14ac:dyDescent="0.25">
      <c r="A2444" s="1"/>
      <c r="B2444" s="1"/>
      <c r="C2444" s="1"/>
      <c r="D2444" s="1"/>
      <c r="E2444" s="1"/>
    </row>
    <row r="2445" spans="1:5" x14ac:dyDescent="0.25">
      <c r="A2445" s="1"/>
      <c r="B2445" s="1"/>
      <c r="C2445" s="1"/>
      <c r="D2445" s="1"/>
      <c r="E2445" s="1"/>
    </row>
    <row r="2446" spans="1:5" x14ac:dyDescent="0.25">
      <c r="A2446" s="1"/>
      <c r="B2446" s="1"/>
      <c r="C2446" s="1"/>
      <c r="D2446" s="1"/>
      <c r="E2446" s="1"/>
    </row>
    <row r="2447" spans="1:5" x14ac:dyDescent="0.25">
      <c r="A2447" s="1"/>
      <c r="B2447" s="1"/>
      <c r="C2447" s="1"/>
      <c r="D2447" s="1"/>
      <c r="E2447" s="1"/>
    </row>
    <row r="2448" spans="1:5" x14ac:dyDescent="0.25">
      <c r="A2448" s="1"/>
      <c r="B2448" s="1"/>
      <c r="C2448" s="1"/>
      <c r="D2448" s="1"/>
      <c r="E2448" s="1"/>
    </row>
    <row r="2449" spans="1:5" x14ac:dyDescent="0.25">
      <c r="A2449" s="1"/>
      <c r="B2449" s="1"/>
      <c r="C2449" s="1"/>
      <c r="D2449" s="1"/>
      <c r="E2449" s="1"/>
    </row>
    <row r="2450" spans="1:5" x14ac:dyDescent="0.25">
      <c r="A2450" s="1"/>
      <c r="B2450" s="1"/>
      <c r="C2450" s="1"/>
      <c r="D2450" s="1"/>
      <c r="E2450" s="1"/>
    </row>
    <row r="2451" spans="1:5" x14ac:dyDescent="0.25">
      <c r="A2451" s="1"/>
      <c r="B2451" s="1"/>
      <c r="C2451" s="1"/>
      <c r="D2451" s="1"/>
      <c r="E2451" s="1"/>
    </row>
    <row r="2452" spans="1:5" x14ac:dyDescent="0.25">
      <c r="A2452" s="1"/>
      <c r="B2452" s="1"/>
      <c r="C2452" s="1"/>
      <c r="D2452" s="1"/>
      <c r="E2452" s="1"/>
    </row>
    <row r="2453" spans="1:5" x14ac:dyDescent="0.25">
      <c r="A2453" s="1"/>
      <c r="B2453" s="1"/>
      <c r="C2453" s="1"/>
      <c r="D2453" s="1"/>
      <c r="E2453" s="1"/>
    </row>
    <row r="2454" spans="1:5" x14ac:dyDescent="0.25">
      <c r="A2454" s="1"/>
      <c r="B2454" s="1"/>
      <c r="C2454" s="1"/>
      <c r="D2454" s="1"/>
      <c r="E2454" s="1"/>
    </row>
    <row r="2455" spans="1:5" x14ac:dyDescent="0.25">
      <c r="A2455" s="1"/>
      <c r="B2455" s="1"/>
      <c r="C2455" s="1"/>
      <c r="D2455" s="1"/>
      <c r="E2455" s="1"/>
    </row>
    <row r="2456" spans="1:5" x14ac:dyDescent="0.25">
      <c r="A2456" s="1"/>
      <c r="B2456" s="1"/>
      <c r="C2456" s="1"/>
      <c r="D2456" s="1"/>
      <c r="E2456" s="1"/>
    </row>
    <row r="2457" spans="1:5" x14ac:dyDescent="0.25">
      <c r="A2457" s="1"/>
      <c r="B2457" s="1"/>
      <c r="C2457" s="1"/>
      <c r="D2457" s="1"/>
      <c r="E2457" s="1"/>
    </row>
    <row r="2458" spans="1:5" x14ac:dyDescent="0.25">
      <c r="A2458" s="1"/>
      <c r="B2458" s="1"/>
      <c r="C2458" s="1"/>
      <c r="D2458" s="1"/>
      <c r="E2458" s="1"/>
    </row>
    <row r="2459" spans="1:5" x14ac:dyDescent="0.25">
      <c r="A2459" s="1"/>
      <c r="B2459" s="1"/>
      <c r="C2459" s="1"/>
      <c r="D2459" s="1"/>
      <c r="E2459" s="1"/>
    </row>
    <row r="2460" spans="1:5" x14ac:dyDescent="0.25">
      <c r="A2460" s="1"/>
      <c r="B2460" s="1"/>
      <c r="C2460" s="1"/>
      <c r="D2460" s="1"/>
      <c r="E2460" s="1"/>
    </row>
    <row r="2461" spans="1:5" x14ac:dyDescent="0.25">
      <c r="A2461" s="1"/>
      <c r="B2461" s="1"/>
      <c r="C2461" s="1"/>
      <c r="D2461" s="1"/>
      <c r="E2461" s="1"/>
    </row>
    <row r="2462" spans="1:5" x14ac:dyDescent="0.25">
      <c r="A2462" s="1"/>
      <c r="B2462" s="1"/>
      <c r="C2462" s="1"/>
      <c r="D2462" s="1"/>
      <c r="E2462" s="1"/>
    </row>
    <row r="2463" spans="1:5" x14ac:dyDescent="0.25">
      <c r="A2463" s="1"/>
      <c r="B2463" s="1"/>
      <c r="C2463" s="1"/>
      <c r="D2463" s="1"/>
      <c r="E2463" s="1"/>
    </row>
    <row r="2464" spans="1:5" x14ac:dyDescent="0.25">
      <c r="A2464" s="1"/>
      <c r="B2464" s="1"/>
      <c r="C2464" s="1"/>
      <c r="D2464" s="1"/>
      <c r="E2464" s="1"/>
    </row>
    <row r="2465" spans="1:5" x14ac:dyDescent="0.25">
      <c r="A2465" s="1"/>
      <c r="B2465" s="1"/>
      <c r="C2465" s="1"/>
      <c r="D2465" s="1"/>
      <c r="E2465" s="1"/>
    </row>
    <row r="2466" spans="1:5" x14ac:dyDescent="0.25">
      <c r="A2466" s="1"/>
      <c r="B2466" s="1"/>
      <c r="C2466" s="1"/>
      <c r="D2466" s="1"/>
      <c r="E2466" s="1"/>
    </row>
    <row r="2467" spans="1:5" x14ac:dyDescent="0.25">
      <c r="A2467" s="1"/>
      <c r="B2467" s="1"/>
      <c r="C2467" s="1"/>
      <c r="D2467" s="1"/>
      <c r="E2467" s="1"/>
    </row>
    <row r="2468" spans="1:5" x14ac:dyDescent="0.25">
      <c r="A2468" s="1"/>
      <c r="B2468" s="1"/>
      <c r="C2468" s="1"/>
      <c r="D2468" s="1"/>
      <c r="E2468" s="1"/>
    </row>
    <row r="2469" spans="1:5" x14ac:dyDescent="0.25">
      <c r="A2469" s="1"/>
      <c r="B2469" s="1"/>
      <c r="C2469" s="1"/>
      <c r="D2469" s="1"/>
      <c r="E2469" s="1"/>
    </row>
    <row r="2470" spans="1:5" x14ac:dyDescent="0.25">
      <c r="A2470" s="1"/>
      <c r="B2470" s="1"/>
      <c r="C2470" s="1"/>
      <c r="D2470" s="1"/>
      <c r="E2470" s="1"/>
    </row>
    <row r="2471" spans="1:5" x14ac:dyDescent="0.25">
      <c r="A2471" s="1"/>
      <c r="B2471" s="1"/>
      <c r="C2471" s="1"/>
      <c r="D2471" s="1"/>
      <c r="E2471" s="1"/>
    </row>
    <row r="2472" spans="1:5" x14ac:dyDescent="0.25">
      <c r="A2472" s="1"/>
      <c r="B2472" s="1"/>
      <c r="C2472" s="1"/>
      <c r="D2472" s="1"/>
      <c r="E2472" s="1"/>
    </row>
    <row r="2473" spans="1:5" x14ac:dyDescent="0.25">
      <c r="A2473" s="1"/>
      <c r="B2473" s="1"/>
      <c r="C2473" s="1"/>
      <c r="D2473" s="1"/>
      <c r="E2473" s="1"/>
    </row>
    <row r="2474" spans="1:5" x14ac:dyDescent="0.25">
      <c r="A2474" s="1"/>
      <c r="B2474" s="1"/>
      <c r="C2474" s="1"/>
      <c r="D2474" s="1"/>
      <c r="E2474" s="1"/>
    </row>
    <row r="2475" spans="1:5" x14ac:dyDescent="0.25">
      <c r="A2475" s="1"/>
      <c r="B2475" s="1"/>
      <c r="C2475" s="1"/>
      <c r="D2475" s="1"/>
      <c r="E2475" s="1"/>
    </row>
    <row r="2476" spans="1:5" x14ac:dyDescent="0.25">
      <c r="A2476" s="1"/>
      <c r="B2476" s="1"/>
      <c r="C2476" s="1"/>
      <c r="D2476" s="1"/>
      <c r="E2476" s="1"/>
    </row>
    <row r="2477" spans="1:5" x14ac:dyDescent="0.25">
      <c r="A2477" s="1"/>
      <c r="B2477" s="1"/>
      <c r="C2477" s="1"/>
      <c r="D2477" s="1"/>
      <c r="E2477" s="1"/>
    </row>
    <row r="2478" spans="1:5" x14ac:dyDescent="0.25">
      <c r="A2478" s="1"/>
      <c r="B2478" s="1"/>
      <c r="C2478" s="1"/>
      <c r="D2478" s="1"/>
      <c r="E2478" s="1"/>
    </row>
    <row r="2479" spans="1:5" x14ac:dyDescent="0.25">
      <c r="A2479" s="1"/>
      <c r="B2479" s="1"/>
      <c r="C2479" s="1"/>
      <c r="D2479" s="1"/>
      <c r="E2479" s="1"/>
    </row>
    <row r="2480" spans="1:5" x14ac:dyDescent="0.25">
      <c r="A2480" s="1"/>
      <c r="B2480" s="1"/>
      <c r="C2480" s="1"/>
      <c r="D2480" s="1"/>
      <c r="E2480" s="1"/>
    </row>
    <row r="2481" spans="1:5" x14ac:dyDescent="0.25">
      <c r="A2481" s="1"/>
      <c r="B2481" s="1"/>
      <c r="C2481" s="1"/>
      <c r="D2481" s="1"/>
      <c r="E2481" s="1"/>
    </row>
    <row r="2482" spans="1:5" x14ac:dyDescent="0.25">
      <c r="A2482" s="1"/>
      <c r="B2482" s="1"/>
      <c r="C2482" s="1"/>
      <c r="D2482" s="1"/>
      <c r="E2482" s="1"/>
    </row>
    <row r="2483" spans="1:5" x14ac:dyDescent="0.25">
      <c r="A2483" s="1"/>
      <c r="B2483" s="1"/>
      <c r="C2483" s="1"/>
      <c r="D2483" s="1"/>
      <c r="E2483" s="1"/>
    </row>
    <row r="2484" spans="1:5" x14ac:dyDescent="0.25">
      <c r="A2484" s="1"/>
      <c r="B2484" s="1"/>
      <c r="C2484" s="1"/>
      <c r="D2484" s="1"/>
      <c r="E2484" s="1"/>
    </row>
    <row r="2485" spans="1:5" x14ac:dyDescent="0.25">
      <c r="A2485" s="1"/>
      <c r="B2485" s="1"/>
      <c r="C2485" s="1"/>
      <c r="D2485" s="1"/>
      <c r="E2485" s="1"/>
    </row>
    <row r="2486" spans="1:5" x14ac:dyDescent="0.25">
      <c r="A2486" s="1"/>
      <c r="B2486" s="1"/>
      <c r="C2486" s="1"/>
      <c r="D2486" s="1"/>
      <c r="E2486" s="1"/>
    </row>
    <row r="2487" spans="1:5" x14ac:dyDescent="0.25">
      <c r="A2487" s="1"/>
      <c r="B2487" s="1"/>
      <c r="C2487" s="1"/>
      <c r="D2487" s="1"/>
      <c r="E2487" s="1"/>
    </row>
    <row r="2488" spans="1:5" x14ac:dyDescent="0.25">
      <c r="A2488" s="1"/>
      <c r="B2488" s="1"/>
      <c r="C2488" s="1"/>
      <c r="D2488" s="1"/>
      <c r="E2488" s="1"/>
    </row>
    <row r="2489" spans="1:5" x14ac:dyDescent="0.25">
      <c r="A2489" s="1"/>
      <c r="B2489" s="1"/>
      <c r="C2489" s="1"/>
      <c r="D2489" s="1"/>
      <c r="E2489" s="1"/>
    </row>
    <row r="2490" spans="1:5" x14ac:dyDescent="0.25">
      <c r="A2490" s="1"/>
      <c r="B2490" s="1"/>
      <c r="C2490" s="1"/>
      <c r="D2490" s="1"/>
      <c r="E2490" s="1"/>
    </row>
    <row r="2491" spans="1:5" x14ac:dyDescent="0.25">
      <c r="A2491" s="1"/>
      <c r="B2491" s="1"/>
      <c r="C2491" s="1"/>
      <c r="D2491" s="1"/>
      <c r="E2491" s="1"/>
    </row>
    <row r="2492" spans="1:5" x14ac:dyDescent="0.25">
      <c r="A2492" s="1"/>
      <c r="B2492" s="1"/>
      <c r="C2492" s="1"/>
      <c r="D2492" s="1"/>
      <c r="E2492" s="1"/>
    </row>
    <row r="2493" spans="1:5" x14ac:dyDescent="0.25">
      <c r="A2493" s="1"/>
      <c r="B2493" s="1"/>
      <c r="C2493" s="1"/>
      <c r="D2493" s="1"/>
      <c r="E2493" s="1"/>
    </row>
    <row r="2494" spans="1:5" x14ac:dyDescent="0.25">
      <c r="A2494" s="1"/>
      <c r="B2494" s="1"/>
      <c r="C2494" s="1"/>
      <c r="D2494" s="1"/>
      <c r="E2494" s="1"/>
    </row>
    <row r="2495" spans="1:5" x14ac:dyDescent="0.25">
      <c r="A2495" s="1"/>
      <c r="B2495" s="1"/>
      <c r="C2495" s="1"/>
      <c r="D2495" s="1"/>
      <c r="E2495" s="1"/>
    </row>
    <row r="2496" spans="1:5" x14ac:dyDescent="0.25">
      <c r="A2496" s="1"/>
      <c r="B2496" s="1"/>
      <c r="C2496" s="1"/>
      <c r="D2496" s="1"/>
      <c r="E2496" s="1"/>
    </row>
    <row r="2497" spans="1:5" x14ac:dyDescent="0.25">
      <c r="A2497" s="1"/>
      <c r="B2497" s="1"/>
      <c r="C2497" s="1"/>
      <c r="D2497" s="1"/>
      <c r="E2497" s="1"/>
    </row>
    <row r="2498" spans="1:5" x14ac:dyDescent="0.25">
      <c r="A2498" s="1"/>
      <c r="B2498" s="1"/>
      <c r="C2498" s="1"/>
      <c r="D2498" s="1"/>
      <c r="E2498" s="1"/>
    </row>
    <row r="2499" spans="1:5" x14ac:dyDescent="0.25">
      <c r="A2499" s="1"/>
      <c r="B2499" s="1"/>
      <c r="C2499" s="1"/>
      <c r="D2499" s="1"/>
      <c r="E2499" s="1"/>
    </row>
    <row r="2500" spans="1:5" x14ac:dyDescent="0.25">
      <c r="A2500" s="1"/>
      <c r="B2500" s="1"/>
      <c r="C2500" s="1"/>
      <c r="D2500" s="1"/>
      <c r="E2500" s="1"/>
    </row>
    <row r="2501" spans="1:5" x14ac:dyDescent="0.25">
      <c r="A2501" s="1"/>
      <c r="B2501" s="1"/>
      <c r="C2501" s="1"/>
      <c r="D2501" s="1"/>
      <c r="E2501" s="1"/>
    </row>
    <row r="2502" spans="1:5" x14ac:dyDescent="0.25">
      <c r="A2502" s="1"/>
      <c r="B2502" s="1"/>
      <c r="C2502" s="1"/>
      <c r="D2502" s="1"/>
      <c r="E2502" s="1"/>
    </row>
    <row r="2503" spans="1:5" x14ac:dyDescent="0.25">
      <c r="A2503" s="1"/>
      <c r="B2503" s="1"/>
      <c r="C2503" s="1"/>
      <c r="D2503" s="1"/>
      <c r="E2503" s="1"/>
    </row>
    <row r="2504" spans="1:5" x14ac:dyDescent="0.25">
      <c r="A2504" s="1"/>
      <c r="B2504" s="1"/>
      <c r="C2504" s="1"/>
      <c r="D2504" s="1"/>
      <c r="E2504" s="1"/>
    </row>
    <row r="2505" spans="1:5" x14ac:dyDescent="0.25">
      <c r="A2505" s="1"/>
      <c r="B2505" s="1"/>
      <c r="C2505" s="1"/>
      <c r="D2505" s="1"/>
      <c r="E2505" s="1"/>
    </row>
    <row r="2506" spans="1:5" x14ac:dyDescent="0.25">
      <c r="A2506" s="1"/>
      <c r="B2506" s="1"/>
      <c r="C2506" s="1"/>
      <c r="D2506" s="1"/>
      <c r="E2506" s="1"/>
    </row>
    <row r="2507" spans="1:5" x14ac:dyDescent="0.25">
      <c r="A2507" s="1"/>
      <c r="B2507" s="1"/>
      <c r="C2507" s="1"/>
      <c r="D2507" s="1"/>
      <c r="E2507" s="1"/>
    </row>
    <row r="2508" spans="1:5" x14ac:dyDescent="0.25">
      <c r="A2508" s="1"/>
      <c r="B2508" s="1"/>
      <c r="C2508" s="1"/>
      <c r="D2508" s="1"/>
      <c r="E2508" s="1"/>
    </row>
    <row r="2509" spans="1:5" x14ac:dyDescent="0.25">
      <c r="A2509" s="1"/>
      <c r="B2509" s="1"/>
      <c r="C2509" s="1"/>
      <c r="D2509" s="1"/>
      <c r="E2509" s="1"/>
    </row>
    <row r="2510" spans="1:5" x14ac:dyDescent="0.25">
      <c r="A2510" s="1"/>
      <c r="B2510" s="1"/>
      <c r="C2510" s="1"/>
      <c r="D2510" s="1"/>
      <c r="E2510" s="1"/>
    </row>
    <row r="2511" spans="1:5" x14ac:dyDescent="0.25">
      <c r="A2511" s="1"/>
      <c r="B2511" s="1"/>
      <c r="C2511" s="1"/>
      <c r="D2511" s="1"/>
      <c r="E2511" s="1"/>
    </row>
    <row r="2512" spans="1:5" x14ac:dyDescent="0.25">
      <c r="A2512" s="1"/>
      <c r="B2512" s="1"/>
      <c r="C2512" s="1"/>
      <c r="D2512" s="1"/>
      <c r="E2512" s="1"/>
    </row>
    <row r="2513" spans="1:5" x14ac:dyDescent="0.25">
      <c r="A2513" s="1"/>
      <c r="B2513" s="1"/>
      <c r="C2513" s="1"/>
      <c r="D2513" s="1"/>
      <c r="E2513" s="1"/>
    </row>
    <row r="2514" spans="1:5" x14ac:dyDescent="0.25">
      <c r="A2514" s="1"/>
      <c r="B2514" s="1"/>
      <c r="C2514" s="1"/>
      <c r="D2514" s="1"/>
      <c r="E2514" s="1"/>
    </row>
    <row r="2515" spans="1:5" x14ac:dyDescent="0.25">
      <c r="A2515" s="1"/>
      <c r="B2515" s="1"/>
      <c r="C2515" s="1"/>
      <c r="D2515" s="1"/>
      <c r="E2515" s="1"/>
    </row>
    <row r="2516" spans="1:5" x14ac:dyDescent="0.25">
      <c r="A2516" s="1"/>
      <c r="B2516" s="1"/>
      <c r="C2516" s="1"/>
      <c r="D2516" s="1"/>
      <c r="E2516" s="1"/>
    </row>
    <row r="2517" spans="1:5" x14ac:dyDescent="0.25">
      <c r="A2517" s="1"/>
      <c r="B2517" s="1"/>
      <c r="C2517" s="1"/>
      <c r="D2517" s="1"/>
      <c r="E2517" s="1"/>
    </row>
    <row r="2518" spans="1:5" x14ac:dyDescent="0.25">
      <c r="A2518" s="1"/>
      <c r="B2518" s="1"/>
      <c r="C2518" s="1"/>
      <c r="D2518" s="1"/>
      <c r="E2518" s="1"/>
    </row>
    <row r="2519" spans="1:5" x14ac:dyDescent="0.25">
      <c r="A2519" s="1"/>
      <c r="B2519" s="1"/>
      <c r="C2519" s="1"/>
      <c r="D2519" s="1"/>
      <c r="E2519" s="1"/>
    </row>
    <row r="2520" spans="1:5" x14ac:dyDescent="0.25">
      <c r="A2520" s="1"/>
      <c r="B2520" s="1"/>
      <c r="C2520" s="1"/>
      <c r="D2520" s="1"/>
      <c r="E2520" s="1"/>
    </row>
    <row r="2521" spans="1:5" x14ac:dyDescent="0.25">
      <c r="A2521" s="1"/>
      <c r="B2521" s="1"/>
      <c r="C2521" s="1"/>
      <c r="D2521" s="1"/>
      <c r="E2521" s="1"/>
    </row>
    <row r="2522" spans="1:5" x14ac:dyDescent="0.25">
      <c r="A2522" s="1"/>
      <c r="B2522" s="1"/>
      <c r="C2522" s="1"/>
      <c r="D2522" s="1"/>
      <c r="E2522" s="1"/>
    </row>
    <row r="2523" spans="1:5" x14ac:dyDescent="0.25">
      <c r="A2523" s="1"/>
      <c r="B2523" s="1"/>
      <c r="C2523" s="1"/>
      <c r="D2523" s="1"/>
      <c r="E2523" s="1"/>
    </row>
    <row r="2524" spans="1:5" x14ac:dyDescent="0.25">
      <c r="A2524" s="1"/>
      <c r="B2524" s="1"/>
      <c r="C2524" s="1"/>
      <c r="D2524" s="1"/>
      <c r="E2524" s="1"/>
    </row>
    <row r="2525" spans="1:5" x14ac:dyDescent="0.25">
      <c r="A2525" s="1"/>
      <c r="B2525" s="1"/>
      <c r="C2525" s="1"/>
      <c r="D2525" s="1"/>
      <c r="E2525" s="1"/>
    </row>
    <row r="2526" spans="1:5" x14ac:dyDescent="0.25">
      <c r="A2526" s="1"/>
      <c r="B2526" s="1"/>
      <c r="C2526" s="1"/>
      <c r="D2526" s="1"/>
      <c r="E2526" s="1"/>
    </row>
    <row r="2527" spans="1:5" x14ac:dyDescent="0.25">
      <c r="A2527" s="1"/>
      <c r="B2527" s="1"/>
      <c r="C2527" s="1"/>
      <c r="D2527" s="1"/>
      <c r="E2527" s="1"/>
    </row>
    <row r="2528" spans="1:5" x14ac:dyDescent="0.25">
      <c r="A2528" s="1"/>
      <c r="B2528" s="1"/>
      <c r="C2528" s="1"/>
      <c r="D2528" s="1"/>
      <c r="E2528" s="1"/>
    </row>
    <row r="2529" spans="1:5" x14ac:dyDescent="0.25">
      <c r="A2529" s="1"/>
      <c r="B2529" s="1"/>
      <c r="C2529" s="1"/>
      <c r="D2529" s="1"/>
      <c r="E2529" s="1"/>
    </row>
    <row r="2530" spans="1:5" x14ac:dyDescent="0.25">
      <c r="A2530" s="1"/>
      <c r="B2530" s="1"/>
      <c r="C2530" s="1"/>
      <c r="D2530" s="1"/>
      <c r="E2530" s="1"/>
    </row>
    <row r="2531" spans="1:5" x14ac:dyDescent="0.25">
      <c r="A2531" s="1"/>
      <c r="B2531" s="1"/>
      <c r="C2531" s="1"/>
      <c r="D2531" s="1"/>
      <c r="E2531" s="1"/>
    </row>
    <row r="2532" spans="1:5" x14ac:dyDescent="0.25">
      <c r="A2532" s="1"/>
      <c r="B2532" s="1"/>
      <c r="C2532" s="1"/>
      <c r="D2532" s="1"/>
      <c r="E2532" s="1"/>
    </row>
    <row r="2533" spans="1:5" x14ac:dyDescent="0.25">
      <c r="A2533" s="1"/>
      <c r="B2533" s="1"/>
      <c r="C2533" s="1"/>
      <c r="D2533" s="1"/>
      <c r="E2533" s="1"/>
    </row>
    <row r="2534" spans="1:5" x14ac:dyDescent="0.25">
      <c r="A2534" s="1"/>
      <c r="B2534" s="1"/>
      <c r="C2534" s="1"/>
      <c r="D2534" s="1"/>
      <c r="E2534" s="1"/>
    </row>
    <row r="2535" spans="1:5" x14ac:dyDescent="0.25">
      <c r="A2535" s="1"/>
      <c r="B2535" s="1"/>
      <c r="C2535" s="1"/>
      <c r="D2535" s="1"/>
      <c r="E2535" s="1"/>
    </row>
    <row r="2536" spans="1:5" x14ac:dyDescent="0.25">
      <c r="A2536" s="1"/>
      <c r="B2536" s="1"/>
      <c r="C2536" s="1"/>
      <c r="D2536" s="1"/>
      <c r="E2536" s="1"/>
    </row>
    <row r="2537" spans="1:5" x14ac:dyDescent="0.25">
      <c r="A2537" s="1"/>
      <c r="B2537" s="1"/>
      <c r="C2537" s="1"/>
      <c r="D2537" s="1"/>
      <c r="E2537" s="1"/>
    </row>
    <row r="2538" spans="1:5" x14ac:dyDescent="0.25">
      <c r="A2538" s="1"/>
      <c r="B2538" s="1"/>
      <c r="C2538" s="1"/>
      <c r="D2538" s="1"/>
      <c r="E2538" s="1"/>
    </row>
    <row r="2539" spans="1:5" x14ac:dyDescent="0.25">
      <c r="A2539" s="1"/>
      <c r="B2539" s="1"/>
      <c r="C2539" s="1"/>
      <c r="D2539" s="1"/>
      <c r="E2539" s="1"/>
    </row>
    <row r="2540" spans="1:5" x14ac:dyDescent="0.25">
      <c r="A2540" s="1"/>
      <c r="B2540" s="1"/>
      <c r="C2540" s="1"/>
      <c r="D2540" s="1"/>
      <c r="E2540" s="1"/>
    </row>
    <row r="2541" spans="1:5" x14ac:dyDescent="0.25">
      <c r="A2541" s="1"/>
      <c r="B2541" s="1"/>
      <c r="C2541" s="1"/>
      <c r="D2541" s="1"/>
      <c r="E2541" s="1"/>
    </row>
    <row r="2542" spans="1:5" x14ac:dyDescent="0.25">
      <c r="A2542" s="1"/>
      <c r="B2542" s="1"/>
      <c r="C2542" s="1"/>
      <c r="D2542" s="1"/>
      <c r="E2542" s="1"/>
    </row>
    <row r="2543" spans="1:5" x14ac:dyDescent="0.25">
      <c r="A2543" s="1"/>
      <c r="B2543" s="1"/>
      <c r="C2543" s="1"/>
      <c r="D2543" s="1"/>
      <c r="E2543" s="1"/>
    </row>
    <row r="2544" spans="1:5" x14ac:dyDescent="0.25">
      <c r="A2544" s="1"/>
      <c r="B2544" s="1"/>
      <c r="C2544" s="1"/>
      <c r="D2544" s="1"/>
      <c r="E2544" s="1"/>
    </row>
    <row r="2545" spans="1:5" x14ac:dyDescent="0.25">
      <c r="A2545" s="1"/>
      <c r="B2545" s="1"/>
      <c r="C2545" s="1"/>
      <c r="D2545" s="1"/>
      <c r="E2545" s="1"/>
    </row>
    <row r="2546" spans="1:5" x14ac:dyDescent="0.25">
      <c r="A2546" s="1"/>
      <c r="B2546" s="1"/>
      <c r="C2546" s="1"/>
      <c r="D2546" s="1"/>
      <c r="E2546" s="1"/>
    </row>
    <row r="2547" spans="1:5" x14ac:dyDescent="0.25">
      <c r="A2547" s="1"/>
      <c r="B2547" s="1"/>
      <c r="C2547" s="1"/>
      <c r="D2547" s="1"/>
      <c r="E2547" s="1"/>
    </row>
    <row r="2548" spans="1:5" x14ac:dyDescent="0.25">
      <c r="A2548" s="1"/>
      <c r="B2548" s="1"/>
      <c r="C2548" s="1"/>
      <c r="D2548" s="1"/>
      <c r="E2548" s="1"/>
    </row>
    <row r="2549" spans="1:5" x14ac:dyDescent="0.25">
      <c r="A2549" s="1"/>
      <c r="B2549" s="1"/>
      <c r="C2549" s="1"/>
      <c r="D2549" s="1"/>
      <c r="E2549" s="1"/>
    </row>
    <row r="2550" spans="1:5" x14ac:dyDescent="0.25">
      <c r="A2550" s="1"/>
      <c r="B2550" s="1"/>
      <c r="C2550" s="1"/>
      <c r="D2550" s="1"/>
      <c r="E2550" s="1"/>
    </row>
    <row r="2551" spans="1:5" x14ac:dyDescent="0.25">
      <c r="A2551" s="1"/>
      <c r="B2551" s="1"/>
      <c r="C2551" s="1"/>
      <c r="D2551" s="1"/>
      <c r="E2551" s="1"/>
    </row>
    <row r="2552" spans="1:5" x14ac:dyDescent="0.25">
      <c r="A2552" s="1"/>
      <c r="B2552" s="1"/>
      <c r="C2552" s="1"/>
      <c r="D2552" s="1"/>
      <c r="E2552" s="1"/>
    </row>
    <row r="2553" spans="1:5" x14ac:dyDescent="0.25">
      <c r="A2553" s="1"/>
      <c r="B2553" s="1"/>
      <c r="C2553" s="1"/>
      <c r="D2553" s="1"/>
      <c r="E2553" s="1"/>
    </row>
    <row r="2554" spans="1:5" x14ac:dyDescent="0.25">
      <c r="A2554" s="1"/>
      <c r="B2554" s="1"/>
      <c r="C2554" s="1"/>
      <c r="D2554" s="1"/>
      <c r="E2554" s="1"/>
    </row>
    <row r="2555" spans="1:5" x14ac:dyDescent="0.25">
      <c r="A2555" s="1"/>
      <c r="B2555" s="1"/>
      <c r="C2555" s="1"/>
      <c r="D2555" s="1"/>
      <c r="E2555" s="1"/>
    </row>
    <row r="2556" spans="1:5" x14ac:dyDescent="0.25">
      <c r="A2556" s="1"/>
      <c r="B2556" s="1"/>
      <c r="C2556" s="1"/>
      <c r="D2556" s="1"/>
      <c r="E2556" s="1"/>
    </row>
    <row r="2557" spans="1:5" x14ac:dyDescent="0.25">
      <c r="A2557" s="1"/>
      <c r="B2557" s="1"/>
      <c r="C2557" s="1"/>
      <c r="D2557" s="1"/>
      <c r="E2557" s="1"/>
    </row>
    <row r="2558" spans="1:5" x14ac:dyDescent="0.25">
      <c r="A2558" s="1"/>
      <c r="B2558" s="1"/>
      <c r="C2558" s="1"/>
      <c r="D2558" s="1"/>
      <c r="E2558" s="1"/>
    </row>
    <row r="2559" spans="1:5" x14ac:dyDescent="0.25">
      <c r="A2559" s="1"/>
      <c r="B2559" s="1"/>
      <c r="C2559" s="1"/>
      <c r="D2559" s="1"/>
      <c r="E2559" s="1"/>
    </row>
    <row r="2560" spans="1:5" x14ac:dyDescent="0.25">
      <c r="A2560" s="1"/>
      <c r="B2560" s="1"/>
      <c r="C2560" s="1"/>
      <c r="D2560" s="1"/>
      <c r="E2560" s="1"/>
    </row>
    <row r="2561" spans="1:5" x14ac:dyDescent="0.25">
      <c r="A2561" s="1"/>
      <c r="B2561" s="1"/>
      <c r="C2561" s="1"/>
      <c r="D2561" s="1"/>
      <c r="E2561" s="1"/>
    </row>
    <row r="2562" spans="1:5" x14ac:dyDescent="0.25">
      <c r="A2562" s="1"/>
      <c r="B2562" s="1"/>
      <c r="C2562" s="1"/>
      <c r="D2562" s="1"/>
      <c r="E2562" s="1"/>
    </row>
    <row r="2563" spans="1:5" x14ac:dyDescent="0.25">
      <c r="A2563" s="1"/>
      <c r="B2563" s="1"/>
      <c r="C2563" s="1"/>
      <c r="D2563" s="1"/>
      <c r="E2563" s="1"/>
    </row>
    <row r="2564" spans="1:5" x14ac:dyDescent="0.25">
      <c r="A2564" s="1"/>
      <c r="B2564" s="1"/>
      <c r="C2564" s="1"/>
      <c r="D2564" s="1"/>
      <c r="E2564" s="1"/>
    </row>
    <row r="2565" spans="1:5" x14ac:dyDescent="0.25">
      <c r="A2565" s="1"/>
      <c r="B2565" s="1"/>
      <c r="C2565" s="1"/>
      <c r="D2565" s="1"/>
      <c r="E2565" s="1"/>
    </row>
    <row r="2566" spans="1:5" x14ac:dyDescent="0.25">
      <c r="A2566" s="1"/>
      <c r="B2566" s="1"/>
      <c r="C2566" s="1"/>
      <c r="D2566" s="1"/>
      <c r="E2566" s="1"/>
    </row>
    <row r="2567" spans="1:5" x14ac:dyDescent="0.25">
      <c r="A2567" s="1"/>
      <c r="B2567" s="1"/>
      <c r="C2567" s="1"/>
      <c r="D2567" s="1"/>
      <c r="E2567" s="1"/>
    </row>
    <row r="2568" spans="1:5" x14ac:dyDescent="0.25">
      <c r="A2568" s="1"/>
      <c r="B2568" s="1"/>
      <c r="C2568" s="1"/>
      <c r="D2568" s="1"/>
      <c r="E2568" s="1"/>
    </row>
    <row r="2569" spans="1:5" x14ac:dyDescent="0.25">
      <c r="A2569" s="1"/>
      <c r="B2569" s="1"/>
      <c r="C2569" s="1"/>
      <c r="D2569" s="1"/>
      <c r="E2569" s="1"/>
    </row>
    <row r="2570" spans="1:5" x14ac:dyDescent="0.25">
      <c r="A2570" s="1"/>
      <c r="B2570" s="1"/>
      <c r="C2570" s="1"/>
      <c r="D2570" s="1"/>
      <c r="E2570" s="1"/>
    </row>
    <row r="2571" spans="1:5" x14ac:dyDescent="0.25">
      <c r="A2571" s="1"/>
      <c r="B2571" s="1"/>
      <c r="C2571" s="1"/>
      <c r="D2571" s="1"/>
      <c r="E2571" s="1"/>
    </row>
    <row r="2572" spans="1:5" x14ac:dyDescent="0.25">
      <c r="A2572" s="1"/>
      <c r="B2572" s="1"/>
      <c r="C2572" s="1"/>
      <c r="D2572" s="1"/>
      <c r="E2572" s="1"/>
    </row>
    <row r="2573" spans="1:5" x14ac:dyDescent="0.25">
      <c r="A2573" s="1"/>
      <c r="B2573" s="1"/>
      <c r="C2573" s="1"/>
      <c r="D2573" s="1"/>
      <c r="E2573" s="1"/>
    </row>
    <row r="2574" spans="1:5" x14ac:dyDescent="0.25">
      <c r="A2574" s="1"/>
      <c r="B2574" s="1"/>
      <c r="C2574" s="1"/>
      <c r="D2574" s="1"/>
      <c r="E2574" s="1"/>
    </row>
    <row r="2575" spans="1:5" x14ac:dyDescent="0.25">
      <c r="A2575" s="1"/>
      <c r="B2575" s="1"/>
      <c r="C2575" s="1"/>
      <c r="D2575" s="1"/>
      <c r="E2575" s="1"/>
    </row>
    <row r="2576" spans="1:5" x14ac:dyDescent="0.25">
      <c r="A2576" s="1"/>
      <c r="B2576" s="1"/>
      <c r="C2576" s="1"/>
      <c r="D2576" s="1"/>
      <c r="E2576" s="1"/>
    </row>
    <row r="2577" spans="1:5" x14ac:dyDescent="0.25">
      <c r="A2577" s="1"/>
      <c r="B2577" s="1"/>
      <c r="C2577" s="1"/>
      <c r="D2577" s="1"/>
      <c r="E2577" s="1"/>
    </row>
    <row r="2578" spans="1:5" x14ac:dyDescent="0.25">
      <c r="A2578" s="1"/>
      <c r="B2578" s="1"/>
      <c r="C2578" s="1"/>
      <c r="D2578" s="1"/>
      <c r="E2578" s="1"/>
    </row>
    <row r="2579" spans="1:5" x14ac:dyDescent="0.25">
      <c r="A2579" s="1"/>
      <c r="B2579" s="1"/>
      <c r="C2579" s="1"/>
      <c r="D2579" s="1"/>
      <c r="E2579" s="1"/>
    </row>
    <row r="2580" spans="1:5" x14ac:dyDescent="0.25">
      <c r="A2580" s="1"/>
      <c r="B2580" s="1"/>
      <c r="C2580" s="1"/>
      <c r="D2580" s="1"/>
      <c r="E2580" s="1"/>
    </row>
    <row r="2581" spans="1:5" x14ac:dyDescent="0.25">
      <c r="A2581" s="1"/>
      <c r="B2581" s="1"/>
      <c r="C2581" s="1"/>
      <c r="D2581" s="1"/>
      <c r="E2581" s="1"/>
    </row>
    <row r="2582" spans="1:5" x14ac:dyDescent="0.25">
      <c r="A2582" s="1"/>
      <c r="B2582" s="1"/>
      <c r="C2582" s="1"/>
      <c r="D2582" s="1"/>
      <c r="E2582" s="1"/>
    </row>
    <row r="2583" spans="1:5" x14ac:dyDescent="0.25">
      <c r="A2583" s="1"/>
      <c r="B2583" s="1"/>
      <c r="C2583" s="1"/>
      <c r="D2583" s="1"/>
      <c r="E2583" s="1"/>
    </row>
    <row r="2584" spans="1:5" x14ac:dyDescent="0.25">
      <c r="A2584" s="1"/>
      <c r="B2584" s="1"/>
      <c r="C2584" s="1"/>
      <c r="D2584" s="1"/>
      <c r="E2584" s="1"/>
    </row>
    <row r="2585" spans="1:5" x14ac:dyDescent="0.25">
      <c r="A2585" s="1"/>
      <c r="B2585" s="1"/>
      <c r="C2585" s="1"/>
      <c r="D2585" s="1"/>
      <c r="E2585" s="1"/>
    </row>
    <row r="2586" spans="1:5" x14ac:dyDescent="0.25">
      <c r="A2586" s="1"/>
      <c r="B2586" s="1"/>
      <c r="C2586" s="1"/>
      <c r="D2586" s="1"/>
      <c r="E2586" s="1"/>
    </row>
    <row r="2587" spans="1:5" x14ac:dyDescent="0.25">
      <c r="A2587" s="1"/>
      <c r="B2587" s="1"/>
      <c r="C2587" s="1"/>
      <c r="D2587" s="1"/>
      <c r="E2587" s="1"/>
    </row>
    <row r="2588" spans="1:5" x14ac:dyDescent="0.25">
      <c r="A2588" s="1"/>
      <c r="B2588" s="1"/>
      <c r="C2588" s="1"/>
      <c r="D2588" s="1"/>
      <c r="E2588" s="1"/>
    </row>
    <row r="2589" spans="1:5" x14ac:dyDescent="0.25">
      <c r="A2589" s="1"/>
      <c r="B2589" s="1"/>
      <c r="C2589" s="1"/>
      <c r="D2589" s="1"/>
      <c r="E2589" s="1"/>
    </row>
    <row r="2590" spans="1:5" x14ac:dyDescent="0.25">
      <c r="A2590" s="1"/>
      <c r="B2590" s="1"/>
      <c r="C2590" s="1"/>
      <c r="D2590" s="1"/>
      <c r="E2590" s="1"/>
    </row>
    <row r="2591" spans="1:5" x14ac:dyDescent="0.25">
      <c r="A2591" s="1"/>
      <c r="B2591" s="1"/>
      <c r="C2591" s="1"/>
      <c r="D2591" s="1"/>
      <c r="E2591" s="1"/>
    </row>
    <row r="2592" spans="1:5" x14ac:dyDescent="0.25">
      <c r="A2592" s="1"/>
      <c r="B2592" s="1"/>
      <c r="C2592" s="1"/>
      <c r="D2592" s="1"/>
      <c r="E2592" s="1"/>
    </row>
    <row r="2593" spans="1:5" x14ac:dyDescent="0.25">
      <c r="A2593" s="1"/>
      <c r="B2593" s="1"/>
      <c r="C2593" s="1"/>
      <c r="D2593" s="1"/>
      <c r="E2593" s="1"/>
    </row>
    <row r="2594" spans="1:5" x14ac:dyDescent="0.25">
      <c r="A2594" s="1"/>
      <c r="B2594" s="1"/>
      <c r="C2594" s="1"/>
      <c r="D2594" s="1"/>
      <c r="E2594" s="1"/>
    </row>
    <row r="2595" spans="1:5" x14ac:dyDescent="0.25">
      <c r="A2595" s="1"/>
      <c r="B2595" s="1"/>
      <c r="C2595" s="1"/>
      <c r="D2595" s="1"/>
      <c r="E2595" s="1"/>
    </row>
    <row r="2596" spans="1:5" x14ac:dyDescent="0.25">
      <c r="A2596" s="1"/>
      <c r="B2596" s="1"/>
      <c r="C2596" s="1"/>
      <c r="D2596" s="1"/>
      <c r="E2596" s="1"/>
    </row>
    <row r="2597" spans="1:5" x14ac:dyDescent="0.25">
      <c r="A2597" s="1"/>
      <c r="B2597" s="1"/>
      <c r="C2597" s="1"/>
      <c r="D2597" s="1"/>
      <c r="E2597" s="1"/>
    </row>
    <row r="2598" spans="1:5" x14ac:dyDescent="0.25">
      <c r="A2598" s="1"/>
      <c r="B2598" s="1"/>
      <c r="C2598" s="1"/>
      <c r="D2598" s="1"/>
      <c r="E2598" s="1"/>
    </row>
    <row r="2599" spans="1:5" x14ac:dyDescent="0.25">
      <c r="A2599" s="1"/>
      <c r="B2599" s="1"/>
      <c r="C2599" s="1"/>
      <c r="D2599" s="1"/>
      <c r="E2599" s="1"/>
    </row>
    <row r="2600" spans="1:5" x14ac:dyDescent="0.25">
      <c r="A2600" s="1"/>
      <c r="B2600" s="1"/>
      <c r="C2600" s="1"/>
      <c r="D2600" s="1"/>
      <c r="E2600" s="1"/>
    </row>
    <row r="2601" spans="1:5" x14ac:dyDescent="0.25">
      <c r="A2601" s="1"/>
      <c r="B2601" s="1"/>
      <c r="C2601" s="1"/>
      <c r="D2601" s="1"/>
      <c r="E2601" s="1"/>
    </row>
    <row r="2602" spans="1:5" x14ac:dyDescent="0.25">
      <c r="A2602" s="1"/>
      <c r="B2602" s="1"/>
      <c r="C2602" s="1"/>
      <c r="D2602" s="1"/>
      <c r="E2602" s="1"/>
    </row>
    <row r="2603" spans="1:5" x14ac:dyDescent="0.25">
      <c r="A2603" s="1"/>
      <c r="B2603" s="1"/>
      <c r="C2603" s="1"/>
      <c r="D2603" s="1"/>
      <c r="E2603" s="1"/>
    </row>
    <row r="2604" spans="1:5" x14ac:dyDescent="0.25">
      <c r="A2604" s="1"/>
      <c r="B2604" s="1"/>
      <c r="C2604" s="1"/>
      <c r="D2604" s="1"/>
      <c r="E2604" s="1"/>
    </row>
    <row r="2605" spans="1:5" x14ac:dyDescent="0.25">
      <c r="A2605" s="1"/>
      <c r="B2605" s="1"/>
      <c r="C2605" s="1"/>
      <c r="D2605" s="1"/>
      <c r="E2605" s="1"/>
    </row>
    <row r="2606" spans="1:5" x14ac:dyDescent="0.25">
      <c r="A2606" s="1"/>
      <c r="B2606" s="1"/>
      <c r="C2606" s="1"/>
      <c r="D2606" s="1"/>
      <c r="E2606" s="1"/>
    </row>
    <row r="2607" spans="1:5" x14ac:dyDescent="0.25">
      <c r="A2607" s="1"/>
      <c r="B2607" s="1"/>
      <c r="C2607" s="1"/>
      <c r="D2607" s="1"/>
      <c r="E2607" s="1"/>
    </row>
    <row r="2608" spans="1:5" x14ac:dyDescent="0.25">
      <c r="A2608" s="1"/>
      <c r="B2608" s="1"/>
      <c r="C2608" s="1"/>
      <c r="D2608" s="1"/>
      <c r="E2608" s="1"/>
    </row>
    <row r="2609" spans="1:5" x14ac:dyDescent="0.25">
      <c r="A2609" s="1"/>
      <c r="B2609" s="1"/>
      <c r="C2609" s="1"/>
      <c r="D2609" s="1"/>
      <c r="E2609" s="1"/>
    </row>
    <row r="2610" spans="1:5" x14ac:dyDescent="0.25">
      <c r="A2610" s="1"/>
      <c r="B2610" s="1"/>
      <c r="C2610" s="1"/>
      <c r="D2610" s="1"/>
      <c r="E2610" s="1"/>
    </row>
    <row r="2611" spans="1:5" x14ac:dyDescent="0.25">
      <c r="A2611" s="1"/>
      <c r="B2611" s="1"/>
      <c r="C2611" s="1"/>
      <c r="D2611" s="1"/>
      <c r="E2611" s="1"/>
    </row>
    <row r="2612" spans="1:5" x14ac:dyDescent="0.25">
      <c r="A2612" s="1"/>
      <c r="B2612" s="1"/>
      <c r="C2612" s="1"/>
      <c r="D2612" s="1"/>
      <c r="E2612" s="1"/>
    </row>
    <row r="2613" spans="1:5" x14ac:dyDescent="0.25">
      <c r="A2613" s="1"/>
      <c r="B2613" s="1"/>
      <c r="C2613" s="1"/>
      <c r="D2613" s="1"/>
      <c r="E2613" s="1"/>
    </row>
    <row r="2614" spans="1:5" x14ac:dyDescent="0.25">
      <c r="A2614" s="1"/>
      <c r="B2614" s="1"/>
      <c r="C2614" s="1"/>
      <c r="D2614" s="1"/>
      <c r="E2614" s="1"/>
    </row>
    <row r="2615" spans="1:5" x14ac:dyDescent="0.25">
      <c r="A2615" s="1"/>
      <c r="B2615" s="1"/>
      <c r="C2615" s="1"/>
      <c r="D2615" s="1"/>
      <c r="E2615" s="1"/>
    </row>
    <row r="2616" spans="1:5" x14ac:dyDescent="0.25">
      <c r="A2616" s="1"/>
      <c r="B2616" s="1"/>
      <c r="C2616" s="1"/>
      <c r="D2616" s="1"/>
      <c r="E2616" s="1"/>
    </row>
    <row r="2617" spans="1:5" x14ac:dyDescent="0.25">
      <c r="A2617" s="1"/>
      <c r="B2617" s="1"/>
      <c r="C2617" s="1"/>
      <c r="D2617" s="1"/>
      <c r="E2617" s="1"/>
    </row>
    <row r="2618" spans="1:5" x14ac:dyDescent="0.25">
      <c r="A2618" s="1"/>
      <c r="B2618" s="1"/>
      <c r="C2618" s="1"/>
      <c r="D2618" s="1"/>
      <c r="E2618" s="1"/>
    </row>
    <row r="2619" spans="1:5" x14ac:dyDescent="0.25">
      <c r="A2619" s="1"/>
      <c r="B2619" s="1"/>
      <c r="C2619" s="1"/>
      <c r="D2619" s="1"/>
      <c r="E2619" s="1"/>
    </row>
    <row r="2620" spans="1:5" x14ac:dyDescent="0.25">
      <c r="A2620" s="1"/>
      <c r="B2620" s="1"/>
      <c r="C2620" s="1"/>
      <c r="D2620" s="1"/>
      <c r="E2620" s="1"/>
    </row>
    <row r="2621" spans="1:5" x14ac:dyDescent="0.25">
      <c r="A2621" s="1"/>
      <c r="B2621" s="1"/>
      <c r="C2621" s="1"/>
      <c r="D2621" s="1"/>
      <c r="E2621" s="1"/>
    </row>
    <row r="2622" spans="1:5" x14ac:dyDescent="0.25">
      <c r="A2622" s="1"/>
      <c r="B2622" s="1"/>
      <c r="C2622" s="1"/>
      <c r="D2622" s="1"/>
      <c r="E2622" s="1"/>
    </row>
    <row r="2623" spans="1:5" x14ac:dyDescent="0.25">
      <c r="A2623" s="1"/>
      <c r="B2623" s="1"/>
      <c r="C2623" s="1"/>
      <c r="D2623" s="1"/>
      <c r="E2623" s="1"/>
    </row>
    <row r="2624" spans="1:5" x14ac:dyDescent="0.25">
      <c r="A2624" s="1"/>
      <c r="B2624" s="1"/>
      <c r="C2624" s="1"/>
      <c r="D2624" s="1"/>
      <c r="E2624" s="1"/>
    </row>
    <row r="2625" spans="1:5" x14ac:dyDescent="0.25">
      <c r="A2625" s="1"/>
      <c r="B2625" s="1"/>
      <c r="C2625" s="1"/>
      <c r="D2625" s="1"/>
      <c r="E2625" s="1"/>
    </row>
    <row r="2626" spans="1:5" x14ac:dyDescent="0.25">
      <c r="A2626" s="1"/>
      <c r="B2626" s="1"/>
      <c r="C2626" s="1"/>
      <c r="D2626" s="1"/>
      <c r="E2626" s="1"/>
    </row>
    <row r="2627" spans="1:5" x14ac:dyDescent="0.25">
      <c r="A2627" s="1"/>
      <c r="B2627" s="1"/>
      <c r="C2627" s="1"/>
      <c r="D2627" s="1"/>
      <c r="E2627" s="1"/>
    </row>
    <row r="2628" spans="1:5" x14ac:dyDescent="0.25">
      <c r="A2628" s="1"/>
      <c r="B2628" s="1"/>
      <c r="C2628" s="1"/>
      <c r="D2628" s="1"/>
      <c r="E2628" s="1"/>
    </row>
    <row r="2629" spans="1:5" x14ac:dyDescent="0.25">
      <c r="A2629" s="1"/>
      <c r="B2629" s="1"/>
      <c r="C2629" s="1"/>
      <c r="D2629" s="1"/>
      <c r="E2629" s="1"/>
    </row>
    <row r="2630" spans="1:5" x14ac:dyDescent="0.25">
      <c r="A2630" s="1"/>
      <c r="B2630" s="1"/>
      <c r="C2630" s="1"/>
      <c r="D2630" s="1"/>
      <c r="E2630" s="1"/>
    </row>
    <row r="2631" spans="1:5" x14ac:dyDescent="0.25">
      <c r="A2631" s="1"/>
      <c r="B2631" s="1"/>
      <c r="C2631" s="1"/>
      <c r="D2631" s="1"/>
      <c r="E2631" s="1"/>
    </row>
    <row r="2632" spans="1:5" x14ac:dyDescent="0.25">
      <c r="A2632" s="1"/>
      <c r="B2632" s="1"/>
      <c r="C2632" s="1"/>
      <c r="D2632" s="1"/>
      <c r="E2632" s="1"/>
    </row>
    <row r="2633" spans="1:5" x14ac:dyDescent="0.25">
      <c r="A2633" s="1"/>
      <c r="B2633" s="1"/>
      <c r="C2633" s="1"/>
      <c r="D2633" s="1"/>
      <c r="E2633" s="1"/>
    </row>
    <row r="2634" spans="1:5" x14ac:dyDescent="0.25">
      <c r="A2634" s="1"/>
      <c r="B2634" s="1"/>
      <c r="C2634" s="1"/>
      <c r="D2634" s="1"/>
      <c r="E2634" s="1"/>
    </row>
    <row r="2635" spans="1:5" x14ac:dyDescent="0.25">
      <c r="A2635" s="1"/>
      <c r="B2635" s="1"/>
      <c r="C2635" s="1"/>
      <c r="D2635" s="1"/>
      <c r="E2635" s="1"/>
    </row>
    <row r="2636" spans="1:5" x14ac:dyDescent="0.25">
      <c r="A2636" s="1"/>
      <c r="B2636" s="1"/>
      <c r="C2636" s="1"/>
      <c r="D2636" s="1"/>
      <c r="E2636" s="1"/>
    </row>
    <row r="2637" spans="1:5" x14ac:dyDescent="0.25">
      <c r="A2637" s="1"/>
      <c r="B2637" s="1"/>
      <c r="C2637" s="1"/>
      <c r="D2637" s="1"/>
      <c r="E2637" s="1"/>
    </row>
    <row r="2638" spans="1:5" x14ac:dyDescent="0.25">
      <c r="A2638" s="1"/>
      <c r="B2638" s="1"/>
      <c r="C2638" s="1"/>
      <c r="D2638" s="1"/>
      <c r="E2638" s="1"/>
    </row>
    <row r="2639" spans="1:5" x14ac:dyDescent="0.25">
      <c r="A2639" s="1"/>
      <c r="B2639" s="1"/>
      <c r="C2639" s="1"/>
      <c r="D2639" s="1"/>
      <c r="E2639" s="1"/>
    </row>
    <row r="2640" spans="1:5" x14ac:dyDescent="0.25">
      <c r="A2640" s="1"/>
      <c r="B2640" s="1"/>
      <c r="C2640" s="1"/>
      <c r="D2640" s="1"/>
      <c r="E2640" s="1"/>
    </row>
    <row r="2641" spans="1:5" x14ac:dyDescent="0.25">
      <c r="A2641" s="1"/>
      <c r="B2641" s="1"/>
      <c r="C2641" s="1"/>
      <c r="D2641" s="1"/>
      <c r="E2641" s="1"/>
    </row>
    <row r="2642" spans="1:5" x14ac:dyDescent="0.25">
      <c r="A2642" s="1"/>
      <c r="B2642" s="1"/>
      <c r="C2642" s="1"/>
      <c r="D2642" s="1"/>
      <c r="E2642" s="1"/>
    </row>
    <row r="2643" spans="1:5" x14ac:dyDescent="0.25">
      <c r="A2643" s="1"/>
      <c r="B2643" s="1"/>
      <c r="C2643" s="1"/>
      <c r="D2643" s="1"/>
      <c r="E2643" s="1"/>
    </row>
    <row r="2644" spans="1:5" x14ac:dyDescent="0.25">
      <c r="A2644" s="1"/>
      <c r="B2644" s="1"/>
      <c r="C2644" s="1"/>
      <c r="D2644" s="1"/>
      <c r="E2644" s="1"/>
    </row>
    <row r="2645" spans="1:5" x14ac:dyDescent="0.25">
      <c r="A2645" s="1"/>
      <c r="B2645" s="1"/>
      <c r="C2645" s="1"/>
      <c r="D2645" s="1"/>
      <c r="E2645" s="1"/>
    </row>
    <row r="2646" spans="1:5" x14ac:dyDescent="0.25">
      <c r="A2646" s="1"/>
      <c r="B2646" s="1"/>
      <c r="C2646" s="1"/>
      <c r="D2646" s="1"/>
      <c r="E2646" s="1"/>
    </row>
    <row r="2647" spans="1:5" x14ac:dyDescent="0.25">
      <c r="A2647" s="1"/>
      <c r="B2647" s="1"/>
      <c r="C2647" s="1"/>
      <c r="D2647" s="1"/>
      <c r="E2647" s="1"/>
    </row>
    <row r="2648" spans="1:5" x14ac:dyDescent="0.25">
      <c r="A2648" s="1"/>
      <c r="B2648" s="1"/>
      <c r="C2648" s="1"/>
      <c r="D2648" s="1"/>
      <c r="E2648" s="1"/>
    </row>
    <row r="2649" spans="1:5" x14ac:dyDescent="0.25">
      <c r="A2649" s="1"/>
      <c r="B2649" s="1"/>
      <c r="C2649" s="1"/>
      <c r="D2649" s="1"/>
      <c r="E2649" s="1"/>
    </row>
    <row r="2650" spans="1:5" x14ac:dyDescent="0.25">
      <c r="A2650" s="1"/>
      <c r="B2650" s="1"/>
      <c r="C2650" s="1"/>
      <c r="D2650" s="1"/>
      <c r="E2650" s="1"/>
    </row>
    <row r="2651" spans="1:5" x14ac:dyDescent="0.25">
      <c r="A2651" s="1"/>
      <c r="B2651" s="1"/>
      <c r="C2651" s="1"/>
      <c r="D2651" s="1"/>
      <c r="E2651" s="1"/>
    </row>
    <row r="2652" spans="1:5" x14ac:dyDescent="0.25">
      <c r="A2652" s="1"/>
      <c r="B2652" s="1"/>
      <c r="C2652" s="1"/>
      <c r="D2652" s="1"/>
      <c r="E2652" s="1"/>
    </row>
    <row r="2653" spans="1:5" x14ac:dyDescent="0.25">
      <c r="A2653" s="1"/>
      <c r="B2653" s="1"/>
      <c r="C2653" s="1"/>
      <c r="D2653" s="1"/>
      <c r="E2653" s="1"/>
    </row>
    <row r="2654" spans="1:5" x14ac:dyDescent="0.25">
      <c r="A2654" s="1"/>
      <c r="B2654" s="1"/>
      <c r="C2654" s="1"/>
      <c r="D2654" s="1"/>
      <c r="E2654" s="1"/>
    </row>
    <row r="2655" spans="1:5" x14ac:dyDescent="0.25">
      <c r="A2655" s="1"/>
      <c r="B2655" s="1"/>
      <c r="C2655" s="1"/>
      <c r="D2655" s="1"/>
      <c r="E2655" s="1"/>
    </row>
    <row r="2656" spans="1:5" x14ac:dyDescent="0.25">
      <c r="A2656" s="1"/>
      <c r="B2656" s="1"/>
      <c r="C2656" s="1"/>
      <c r="D2656" s="1"/>
      <c r="E2656" s="1"/>
    </row>
    <row r="2657" spans="1:5" x14ac:dyDescent="0.25">
      <c r="A2657" s="1"/>
      <c r="B2657" s="1"/>
      <c r="C2657" s="1"/>
      <c r="D2657" s="1"/>
      <c r="E2657" s="1"/>
    </row>
    <row r="2658" spans="1:5" x14ac:dyDescent="0.25">
      <c r="A2658" s="1"/>
      <c r="B2658" s="1"/>
      <c r="C2658" s="1"/>
      <c r="D2658" s="1"/>
      <c r="E2658" s="1"/>
    </row>
    <row r="2659" spans="1:5" x14ac:dyDescent="0.25">
      <c r="A2659" s="1"/>
      <c r="B2659" s="1"/>
      <c r="C2659" s="1"/>
      <c r="D2659" s="1"/>
      <c r="E2659" s="1"/>
    </row>
    <row r="2660" spans="1:5" x14ac:dyDescent="0.25">
      <c r="A2660" s="1"/>
      <c r="B2660" s="1"/>
      <c r="C2660" s="1"/>
      <c r="D2660" s="1"/>
      <c r="E2660" s="1"/>
    </row>
    <row r="2661" spans="1:5" x14ac:dyDescent="0.25">
      <c r="A2661" s="1"/>
      <c r="B2661" s="1"/>
      <c r="C2661" s="1"/>
      <c r="D2661" s="1"/>
      <c r="E2661" s="1"/>
    </row>
    <row r="2662" spans="1:5" x14ac:dyDescent="0.25">
      <c r="A2662" s="1"/>
      <c r="B2662" s="1"/>
      <c r="C2662" s="1"/>
      <c r="D2662" s="1"/>
      <c r="E2662" s="1"/>
    </row>
    <row r="2663" spans="1:5" x14ac:dyDescent="0.25">
      <c r="A2663" s="1"/>
      <c r="B2663" s="1"/>
      <c r="C2663" s="1"/>
      <c r="D2663" s="1"/>
      <c r="E2663" s="1"/>
    </row>
    <row r="2664" spans="1:5" x14ac:dyDescent="0.25">
      <c r="A2664" s="1"/>
      <c r="B2664" s="1"/>
      <c r="C2664" s="1"/>
      <c r="D2664" s="1"/>
      <c r="E2664" s="1"/>
    </row>
    <row r="2665" spans="1:5" x14ac:dyDescent="0.25">
      <c r="A2665" s="1"/>
      <c r="B2665" s="1"/>
      <c r="C2665" s="1"/>
      <c r="D2665" s="1"/>
      <c r="E2665" s="1"/>
    </row>
    <row r="2666" spans="1:5" x14ac:dyDescent="0.25">
      <c r="A2666" s="1"/>
      <c r="B2666" s="1"/>
      <c r="C2666" s="1"/>
      <c r="D2666" s="1"/>
      <c r="E2666" s="1"/>
    </row>
    <row r="2667" spans="1:5" x14ac:dyDescent="0.25">
      <c r="A2667" s="1"/>
      <c r="B2667" s="1"/>
      <c r="C2667" s="1"/>
      <c r="D2667" s="1"/>
      <c r="E2667" s="1"/>
    </row>
    <row r="2668" spans="1:5" x14ac:dyDescent="0.25">
      <c r="A2668" s="1"/>
      <c r="B2668" s="1"/>
      <c r="C2668" s="1"/>
      <c r="D2668" s="1"/>
      <c r="E2668" s="1"/>
    </row>
    <row r="2669" spans="1:5" x14ac:dyDescent="0.25">
      <c r="A2669" s="1"/>
      <c r="B2669" s="1"/>
      <c r="C2669" s="1"/>
      <c r="D2669" s="1"/>
      <c r="E2669" s="1"/>
    </row>
    <row r="2670" spans="1:5" x14ac:dyDescent="0.25">
      <c r="A2670" s="1"/>
      <c r="B2670" s="1"/>
      <c r="C2670" s="1"/>
      <c r="D2670" s="1"/>
      <c r="E2670" s="1"/>
    </row>
    <row r="2671" spans="1:5" x14ac:dyDescent="0.25">
      <c r="A2671" s="1"/>
      <c r="B2671" s="1"/>
      <c r="C2671" s="1"/>
      <c r="D2671" s="1"/>
      <c r="E2671" s="1"/>
    </row>
    <row r="2672" spans="1:5" x14ac:dyDescent="0.25">
      <c r="A2672" s="1"/>
      <c r="B2672" s="1"/>
      <c r="C2672" s="1"/>
      <c r="D2672" s="1"/>
      <c r="E2672" s="1"/>
    </row>
    <row r="2673" spans="1:5" x14ac:dyDescent="0.25">
      <c r="A2673" s="1"/>
      <c r="B2673" s="1"/>
      <c r="C2673" s="1"/>
      <c r="D2673" s="1"/>
      <c r="E2673" s="1"/>
    </row>
    <row r="2674" spans="1:5" x14ac:dyDescent="0.25">
      <c r="A2674" s="1"/>
      <c r="B2674" s="1"/>
      <c r="C2674" s="1"/>
      <c r="D2674" s="1"/>
      <c r="E2674" s="1"/>
    </row>
    <row r="2675" spans="1:5" x14ac:dyDescent="0.25">
      <c r="A2675" s="1"/>
      <c r="B2675" s="1"/>
      <c r="C2675" s="1"/>
      <c r="D2675" s="1"/>
      <c r="E2675" s="1"/>
    </row>
    <row r="2676" spans="1:5" x14ac:dyDescent="0.25">
      <c r="A2676" s="1"/>
      <c r="B2676" s="1"/>
      <c r="C2676" s="1"/>
      <c r="D2676" s="1"/>
      <c r="E2676" s="1"/>
    </row>
    <row r="2677" spans="1:5" x14ac:dyDescent="0.25">
      <c r="A2677" s="1"/>
      <c r="B2677" s="1"/>
      <c r="C2677" s="1"/>
      <c r="D2677" s="1"/>
      <c r="E2677" s="1"/>
    </row>
    <row r="2678" spans="1:5" x14ac:dyDescent="0.25">
      <c r="A2678" s="1"/>
      <c r="B2678" s="1"/>
      <c r="C2678" s="1"/>
      <c r="D2678" s="1"/>
      <c r="E2678" s="1"/>
    </row>
    <row r="2679" spans="1:5" x14ac:dyDescent="0.25">
      <c r="A2679" s="1"/>
      <c r="B2679" s="1"/>
      <c r="C2679" s="1"/>
      <c r="D2679" s="1"/>
      <c r="E2679" s="1"/>
    </row>
    <row r="2680" spans="1:5" x14ac:dyDescent="0.25">
      <c r="A2680" s="1"/>
      <c r="B2680" s="1"/>
      <c r="C2680" s="1"/>
      <c r="D2680" s="1"/>
      <c r="E2680" s="1"/>
    </row>
    <row r="2681" spans="1:5" x14ac:dyDescent="0.25">
      <c r="A2681" s="1"/>
      <c r="B2681" s="1"/>
      <c r="C2681" s="1"/>
      <c r="D2681" s="1"/>
      <c r="E2681" s="1"/>
    </row>
    <row r="2682" spans="1:5" x14ac:dyDescent="0.25">
      <c r="A2682" s="1"/>
      <c r="B2682" s="1"/>
      <c r="C2682" s="1"/>
      <c r="D2682" s="1"/>
      <c r="E2682" s="1"/>
    </row>
    <row r="2683" spans="1:5" x14ac:dyDescent="0.25">
      <c r="A2683" s="1"/>
      <c r="B2683" s="1"/>
      <c r="C2683" s="1"/>
      <c r="D2683" s="1"/>
      <c r="E2683" s="1"/>
    </row>
    <row r="2684" spans="1:5" x14ac:dyDescent="0.25">
      <c r="A2684" s="1"/>
      <c r="B2684" s="1"/>
      <c r="C2684" s="1"/>
      <c r="D2684" s="1"/>
      <c r="E2684" s="1"/>
    </row>
    <row r="2685" spans="1:5" x14ac:dyDescent="0.25">
      <c r="A2685" s="1"/>
      <c r="B2685" s="1"/>
      <c r="C2685" s="1"/>
      <c r="D2685" s="1"/>
      <c r="E2685" s="1"/>
    </row>
    <row r="2686" spans="1:5" x14ac:dyDescent="0.25">
      <c r="A2686" s="1"/>
      <c r="B2686" s="1"/>
      <c r="C2686" s="1"/>
      <c r="D2686" s="1"/>
      <c r="E2686" s="1"/>
    </row>
    <row r="2687" spans="1:5" x14ac:dyDescent="0.25">
      <c r="A2687" s="1"/>
      <c r="B2687" s="1"/>
      <c r="C2687" s="1"/>
      <c r="D2687" s="1"/>
      <c r="E2687" s="1"/>
    </row>
    <row r="2688" spans="1:5" x14ac:dyDescent="0.25">
      <c r="A2688" s="1"/>
      <c r="B2688" s="1"/>
      <c r="C2688" s="1"/>
      <c r="D2688" s="1"/>
      <c r="E2688" s="1"/>
    </row>
    <row r="2689" spans="1:5" x14ac:dyDescent="0.25">
      <c r="A2689" s="1"/>
      <c r="B2689" s="1"/>
      <c r="C2689" s="1"/>
      <c r="D2689" s="1"/>
      <c r="E2689" s="1"/>
    </row>
    <row r="2690" spans="1:5" x14ac:dyDescent="0.25">
      <c r="A2690" s="1"/>
      <c r="B2690" s="1"/>
      <c r="C2690" s="1"/>
      <c r="D2690" s="1"/>
      <c r="E2690" s="1"/>
    </row>
    <row r="2691" spans="1:5" x14ac:dyDescent="0.25">
      <c r="A2691" s="1"/>
      <c r="B2691" s="1"/>
      <c r="C2691" s="1"/>
      <c r="D2691" s="1"/>
      <c r="E2691" s="1"/>
    </row>
    <row r="2692" spans="1:5" x14ac:dyDescent="0.25">
      <c r="A2692" s="1"/>
      <c r="B2692" s="1"/>
      <c r="C2692" s="1"/>
      <c r="D2692" s="1"/>
      <c r="E2692" s="1"/>
    </row>
    <row r="2693" spans="1:5" x14ac:dyDescent="0.25">
      <c r="A2693" s="1"/>
      <c r="B2693" s="1"/>
      <c r="C2693" s="1"/>
      <c r="D2693" s="1"/>
      <c r="E2693" s="1"/>
    </row>
    <row r="2694" spans="1:5" x14ac:dyDescent="0.25">
      <c r="A2694" s="1"/>
      <c r="B2694" s="1"/>
      <c r="C2694" s="1"/>
      <c r="D2694" s="1"/>
      <c r="E2694" s="1"/>
    </row>
    <row r="2695" spans="1:5" x14ac:dyDescent="0.25">
      <c r="A2695" s="1"/>
      <c r="B2695" s="1"/>
      <c r="C2695" s="1"/>
      <c r="D2695" s="1"/>
      <c r="E2695" s="1"/>
    </row>
    <row r="2696" spans="1:5" x14ac:dyDescent="0.25">
      <c r="A2696" s="1"/>
      <c r="B2696" s="1"/>
      <c r="C2696" s="1"/>
      <c r="D2696" s="1"/>
      <c r="E2696" s="1"/>
    </row>
    <row r="2697" spans="1:5" x14ac:dyDescent="0.25">
      <c r="A2697" s="1"/>
      <c r="B2697" s="1"/>
      <c r="C2697" s="1"/>
      <c r="D2697" s="1"/>
      <c r="E2697" s="1"/>
    </row>
    <row r="2698" spans="1:5" x14ac:dyDescent="0.25">
      <c r="A2698" s="1"/>
      <c r="B2698" s="1"/>
      <c r="C2698" s="1"/>
      <c r="D2698" s="1"/>
      <c r="E2698" s="1"/>
    </row>
    <row r="2699" spans="1:5" x14ac:dyDescent="0.25">
      <c r="A2699" s="1"/>
      <c r="B2699" s="1"/>
      <c r="C2699" s="1"/>
      <c r="D2699" s="1"/>
      <c r="E2699" s="1"/>
    </row>
    <row r="2700" spans="1:5" x14ac:dyDescent="0.25">
      <c r="A2700" s="1"/>
      <c r="B2700" s="1"/>
      <c r="C2700" s="1"/>
      <c r="D2700" s="1"/>
      <c r="E2700" s="1"/>
    </row>
    <row r="2701" spans="1:5" x14ac:dyDescent="0.25">
      <c r="A2701" s="1"/>
      <c r="B2701" s="1"/>
      <c r="C2701" s="1"/>
      <c r="D2701" s="1"/>
      <c r="E2701" s="1"/>
    </row>
    <row r="2702" spans="1:5" x14ac:dyDescent="0.25">
      <c r="A2702" s="1"/>
      <c r="B2702" s="1"/>
      <c r="C2702" s="1"/>
      <c r="D2702" s="1"/>
      <c r="E2702" s="1"/>
    </row>
    <row r="2703" spans="1:5" x14ac:dyDescent="0.25">
      <c r="A2703" s="1"/>
      <c r="B2703" s="1"/>
      <c r="C2703" s="1"/>
      <c r="D2703" s="1"/>
      <c r="E2703" s="1"/>
    </row>
    <row r="2704" spans="1:5" x14ac:dyDescent="0.25">
      <c r="A2704" s="1"/>
      <c r="B2704" s="1"/>
      <c r="C2704" s="1"/>
      <c r="D2704" s="1"/>
      <c r="E2704" s="1"/>
    </row>
    <row r="2705" spans="1:5" x14ac:dyDescent="0.25">
      <c r="A2705" s="1"/>
      <c r="B2705" s="1"/>
      <c r="C2705" s="1"/>
      <c r="D2705" s="1"/>
      <c r="E2705" s="1"/>
    </row>
    <row r="2706" spans="1:5" x14ac:dyDescent="0.25">
      <c r="A2706" s="1"/>
      <c r="B2706" s="1"/>
      <c r="C2706" s="1"/>
      <c r="D2706" s="1"/>
      <c r="E2706" s="1"/>
    </row>
    <row r="2707" spans="1:5" x14ac:dyDescent="0.25">
      <c r="A2707" s="1"/>
      <c r="B2707" s="1"/>
      <c r="C2707" s="1"/>
      <c r="D2707" s="1"/>
      <c r="E2707" s="1"/>
    </row>
    <row r="2708" spans="1:5" x14ac:dyDescent="0.25">
      <c r="A2708" s="1"/>
      <c r="B2708" s="1"/>
      <c r="C2708" s="1"/>
      <c r="D2708" s="1"/>
      <c r="E2708" s="1"/>
    </row>
    <row r="2709" spans="1:5" x14ac:dyDescent="0.25">
      <c r="A2709" s="1"/>
      <c r="B2709" s="1"/>
      <c r="C2709" s="1"/>
      <c r="D2709" s="1"/>
      <c r="E2709" s="1"/>
    </row>
    <row r="2710" spans="1:5" x14ac:dyDescent="0.25">
      <c r="A2710" s="1"/>
      <c r="B2710" s="1"/>
      <c r="C2710" s="1"/>
      <c r="D2710" s="1"/>
      <c r="E2710" s="1"/>
    </row>
    <row r="2711" spans="1:5" x14ac:dyDescent="0.25">
      <c r="A2711" s="1"/>
      <c r="B2711" s="1"/>
      <c r="C2711" s="1"/>
      <c r="D2711" s="1"/>
      <c r="E2711" s="1"/>
    </row>
    <row r="2712" spans="1:5" x14ac:dyDescent="0.25">
      <c r="A2712" s="1"/>
      <c r="B2712" s="1"/>
      <c r="C2712" s="1"/>
      <c r="D2712" s="1"/>
      <c r="E2712" s="1"/>
    </row>
    <row r="2713" spans="1:5" x14ac:dyDescent="0.25">
      <c r="A2713" s="1"/>
      <c r="B2713" s="1"/>
      <c r="C2713" s="1"/>
      <c r="D2713" s="1"/>
      <c r="E2713" s="1"/>
    </row>
    <row r="2714" spans="1:5" x14ac:dyDescent="0.25">
      <c r="A2714" s="1"/>
      <c r="B2714" s="1"/>
      <c r="C2714" s="1"/>
      <c r="D2714" s="1"/>
      <c r="E2714" s="1"/>
    </row>
    <row r="2715" spans="1:5" x14ac:dyDescent="0.25">
      <c r="A2715" s="1"/>
      <c r="B2715" s="1"/>
      <c r="C2715" s="1"/>
      <c r="D2715" s="1"/>
      <c r="E2715" s="1"/>
    </row>
    <row r="2716" spans="1:5" x14ac:dyDescent="0.25">
      <c r="A2716" s="1"/>
      <c r="B2716" s="1"/>
      <c r="C2716" s="1"/>
      <c r="D2716" s="1"/>
      <c r="E2716" s="1"/>
    </row>
    <row r="2717" spans="1:5" x14ac:dyDescent="0.25">
      <c r="A2717" s="1"/>
      <c r="B2717" s="1"/>
      <c r="C2717" s="1"/>
      <c r="D2717" s="1"/>
      <c r="E2717" s="1"/>
    </row>
    <row r="2718" spans="1:5" x14ac:dyDescent="0.25">
      <c r="A2718" s="1"/>
      <c r="B2718" s="1"/>
      <c r="C2718" s="1"/>
      <c r="D2718" s="1"/>
      <c r="E2718" s="1"/>
    </row>
    <row r="2719" spans="1:5" x14ac:dyDescent="0.25">
      <c r="A2719" s="1"/>
      <c r="B2719" s="1"/>
      <c r="C2719" s="1"/>
      <c r="D2719" s="1"/>
      <c r="E2719" s="1"/>
    </row>
    <row r="2720" spans="1:5" x14ac:dyDescent="0.25">
      <c r="A2720" s="1"/>
      <c r="B2720" s="1"/>
      <c r="C2720" s="1"/>
      <c r="D2720" s="1"/>
      <c r="E2720" s="1"/>
    </row>
    <row r="2721" spans="1:5" x14ac:dyDescent="0.25">
      <c r="A2721" s="1"/>
      <c r="B2721" s="1"/>
      <c r="C2721" s="1"/>
      <c r="D2721" s="1"/>
      <c r="E2721" s="1"/>
    </row>
    <row r="2722" spans="1:5" x14ac:dyDescent="0.25">
      <c r="A2722" s="1"/>
      <c r="B2722" s="1"/>
      <c r="C2722" s="1"/>
      <c r="D2722" s="1"/>
      <c r="E2722" s="1"/>
    </row>
    <row r="2723" spans="1:5" x14ac:dyDescent="0.25">
      <c r="A2723" s="1"/>
      <c r="B2723" s="1"/>
      <c r="C2723" s="1"/>
      <c r="D2723" s="1"/>
      <c r="E2723" s="1"/>
    </row>
    <row r="2724" spans="1:5" x14ac:dyDescent="0.25">
      <c r="A2724" s="1"/>
      <c r="B2724" s="1"/>
      <c r="C2724" s="1"/>
      <c r="D2724" s="1"/>
      <c r="E2724" s="1"/>
    </row>
    <row r="2725" spans="1:5" x14ac:dyDescent="0.25">
      <c r="A2725" s="1"/>
      <c r="B2725" s="1"/>
      <c r="C2725" s="1"/>
      <c r="D2725" s="1"/>
      <c r="E2725" s="1"/>
    </row>
    <row r="2726" spans="1:5" x14ac:dyDescent="0.25">
      <c r="A2726" s="1"/>
      <c r="B2726" s="1"/>
      <c r="C2726" s="1"/>
      <c r="D2726" s="1"/>
      <c r="E2726" s="1"/>
    </row>
    <row r="2727" spans="1:5" x14ac:dyDescent="0.25">
      <c r="A2727" s="1"/>
      <c r="B2727" s="1"/>
      <c r="C2727" s="1"/>
      <c r="D2727" s="1"/>
      <c r="E2727" s="1"/>
    </row>
    <row r="2728" spans="1:5" x14ac:dyDescent="0.25">
      <c r="A2728" s="1"/>
      <c r="B2728" s="1"/>
      <c r="C2728" s="1"/>
      <c r="D2728" s="1"/>
      <c r="E2728" s="1"/>
    </row>
    <row r="2729" spans="1:5" x14ac:dyDescent="0.25">
      <c r="A2729" s="1"/>
      <c r="B2729" s="1"/>
      <c r="C2729" s="1"/>
      <c r="D2729" s="1"/>
      <c r="E2729" s="1"/>
    </row>
    <row r="2730" spans="1:5" x14ac:dyDescent="0.25">
      <c r="A2730" s="1"/>
      <c r="B2730" s="1"/>
      <c r="C2730" s="1"/>
      <c r="D2730" s="1"/>
      <c r="E2730" s="1"/>
    </row>
    <row r="2731" spans="1:5" x14ac:dyDescent="0.25">
      <c r="A2731" s="1"/>
      <c r="B2731" s="1"/>
      <c r="C2731" s="1"/>
      <c r="D2731" s="1"/>
      <c r="E2731" s="1"/>
    </row>
    <row r="2732" spans="1:5" x14ac:dyDescent="0.25">
      <c r="A2732" s="1"/>
      <c r="B2732" s="1"/>
      <c r="C2732" s="1"/>
      <c r="D2732" s="1"/>
      <c r="E2732" s="1"/>
    </row>
    <row r="2733" spans="1:5" x14ac:dyDescent="0.25">
      <c r="A2733" s="1"/>
      <c r="B2733" s="1"/>
      <c r="C2733" s="1"/>
      <c r="D2733" s="1"/>
      <c r="E2733" s="1"/>
    </row>
    <row r="2734" spans="1:5" x14ac:dyDescent="0.25">
      <c r="A2734" s="1"/>
      <c r="B2734" s="1"/>
      <c r="C2734" s="1"/>
      <c r="D2734" s="1"/>
      <c r="E2734" s="1"/>
    </row>
    <row r="2735" spans="1:5" x14ac:dyDescent="0.25">
      <c r="A2735" s="1"/>
      <c r="B2735" s="1"/>
      <c r="C2735" s="1"/>
      <c r="D2735" s="1"/>
      <c r="E2735" s="1"/>
    </row>
    <row r="2736" spans="1:5" x14ac:dyDescent="0.25">
      <c r="A2736" s="1"/>
      <c r="B2736" s="1"/>
      <c r="C2736" s="1"/>
      <c r="D2736" s="1"/>
      <c r="E2736" s="1"/>
    </row>
    <row r="2737" spans="1:5" x14ac:dyDescent="0.25">
      <c r="A2737" s="1"/>
      <c r="B2737" s="1"/>
      <c r="C2737" s="1"/>
      <c r="D2737" s="1"/>
      <c r="E2737" s="1"/>
    </row>
    <row r="2738" spans="1:5" x14ac:dyDescent="0.25">
      <c r="A2738" s="1"/>
      <c r="B2738" s="1"/>
      <c r="C2738" s="1"/>
      <c r="D2738" s="1"/>
      <c r="E2738" s="1"/>
    </row>
    <row r="2739" spans="1:5" x14ac:dyDescent="0.25">
      <c r="A2739" s="1"/>
      <c r="B2739" s="1"/>
      <c r="C2739" s="1"/>
      <c r="D2739" s="1"/>
      <c r="E2739" s="1"/>
    </row>
    <row r="2740" spans="1:5" x14ac:dyDescent="0.25">
      <c r="A2740" s="1"/>
      <c r="B2740" s="1"/>
      <c r="C2740" s="1"/>
      <c r="D2740" s="1"/>
      <c r="E2740" s="1"/>
    </row>
    <row r="2741" spans="1:5" x14ac:dyDescent="0.25">
      <c r="A2741" s="1"/>
      <c r="B2741" s="1"/>
      <c r="C2741" s="1"/>
      <c r="D2741" s="1"/>
      <c r="E2741" s="1"/>
    </row>
    <row r="2742" spans="1:5" x14ac:dyDescent="0.25">
      <c r="A2742" s="1"/>
      <c r="B2742" s="1"/>
      <c r="C2742" s="1"/>
      <c r="D2742" s="1"/>
      <c r="E2742" s="1"/>
    </row>
    <row r="2743" spans="1:5" x14ac:dyDescent="0.25">
      <c r="A2743" s="1"/>
      <c r="B2743" s="1"/>
      <c r="C2743" s="1"/>
      <c r="D2743" s="1"/>
      <c r="E2743" s="1"/>
    </row>
    <row r="2744" spans="1:5" x14ac:dyDescent="0.25">
      <c r="A2744" s="1"/>
      <c r="B2744" s="1"/>
      <c r="C2744" s="1"/>
      <c r="D2744" s="1"/>
      <c r="E2744" s="1"/>
    </row>
    <row r="2745" spans="1:5" x14ac:dyDescent="0.25">
      <c r="A2745" s="1"/>
      <c r="B2745" s="1"/>
      <c r="C2745" s="1"/>
      <c r="D2745" s="1"/>
      <c r="E2745" s="1"/>
    </row>
    <row r="2746" spans="1:5" x14ac:dyDescent="0.25">
      <c r="A2746" s="1"/>
      <c r="B2746" s="1"/>
      <c r="C2746" s="1"/>
      <c r="D2746" s="1"/>
      <c r="E2746" s="1"/>
    </row>
    <row r="2747" spans="1:5" x14ac:dyDescent="0.25">
      <c r="A2747" s="1"/>
      <c r="B2747" s="1"/>
      <c r="C2747" s="1"/>
      <c r="D2747" s="1"/>
      <c r="E2747" s="1"/>
    </row>
    <row r="2748" spans="1:5" x14ac:dyDescent="0.25">
      <c r="A2748" s="1"/>
      <c r="B2748" s="1"/>
      <c r="C2748" s="1"/>
      <c r="D2748" s="1"/>
      <c r="E2748" s="1"/>
    </row>
    <row r="2749" spans="1:5" x14ac:dyDescent="0.25">
      <c r="A2749" s="1"/>
      <c r="B2749" s="1"/>
      <c r="C2749" s="1"/>
      <c r="D2749" s="1"/>
      <c r="E2749" s="1"/>
    </row>
    <row r="2750" spans="1:5" x14ac:dyDescent="0.25">
      <c r="A2750" s="1"/>
      <c r="B2750" s="1"/>
      <c r="C2750" s="1"/>
      <c r="D2750" s="1"/>
      <c r="E2750" s="1"/>
    </row>
    <row r="2751" spans="1:5" x14ac:dyDescent="0.25">
      <c r="A2751" s="1"/>
      <c r="B2751" s="1"/>
      <c r="C2751" s="1"/>
      <c r="D2751" s="1"/>
      <c r="E2751" s="1"/>
    </row>
    <row r="2752" spans="1:5" x14ac:dyDescent="0.25">
      <c r="A2752" s="1"/>
      <c r="B2752" s="1"/>
      <c r="C2752" s="1"/>
      <c r="D2752" s="1"/>
      <c r="E2752" s="1"/>
    </row>
    <row r="2753" spans="1:5" x14ac:dyDescent="0.25">
      <c r="A2753" s="1"/>
      <c r="B2753" s="1"/>
      <c r="C2753" s="1"/>
      <c r="D2753" s="1"/>
      <c r="E2753" s="1"/>
    </row>
    <row r="2754" spans="1:5" x14ac:dyDescent="0.25">
      <c r="A2754" s="1"/>
      <c r="B2754" s="1"/>
      <c r="C2754" s="1"/>
      <c r="D2754" s="1"/>
      <c r="E2754" s="1"/>
    </row>
    <row r="2755" spans="1:5" x14ac:dyDescent="0.25">
      <c r="A2755" s="1"/>
      <c r="B2755" s="1"/>
      <c r="C2755" s="1"/>
      <c r="D2755" s="1"/>
      <c r="E2755" s="1"/>
    </row>
    <row r="2756" spans="1:5" x14ac:dyDescent="0.25">
      <c r="A2756" s="1"/>
      <c r="B2756" s="1"/>
      <c r="C2756" s="1"/>
      <c r="D2756" s="1"/>
      <c r="E2756" s="1"/>
    </row>
    <row r="2757" spans="1:5" x14ac:dyDescent="0.25">
      <c r="A2757" s="1"/>
      <c r="B2757" s="1"/>
      <c r="C2757" s="1"/>
      <c r="D2757" s="1"/>
      <c r="E2757" s="1"/>
    </row>
    <row r="2758" spans="1:5" x14ac:dyDescent="0.25">
      <c r="A2758" s="1"/>
      <c r="B2758" s="1"/>
      <c r="C2758" s="1"/>
      <c r="D2758" s="1"/>
      <c r="E2758" s="1"/>
    </row>
    <row r="2759" spans="1:5" x14ac:dyDescent="0.25">
      <c r="A2759" s="1"/>
      <c r="B2759" s="1"/>
      <c r="C2759" s="1"/>
      <c r="D2759" s="1"/>
      <c r="E2759" s="1"/>
    </row>
    <row r="2760" spans="1:5" x14ac:dyDescent="0.25">
      <c r="A2760" s="1"/>
      <c r="B2760" s="1"/>
      <c r="C2760" s="1"/>
      <c r="D2760" s="1"/>
      <c r="E2760" s="1"/>
    </row>
    <row r="2761" spans="1:5" x14ac:dyDescent="0.25">
      <c r="A2761" s="1"/>
      <c r="B2761" s="1"/>
      <c r="C2761" s="1"/>
      <c r="D2761" s="1"/>
      <c r="E2761" s="1"/>
    </row>
    <row r="2762" spans="1:5" x14ac:dyDescent="0.25">
      <c r="A2762" s="1"/>
      <c r="B2762" s="1"/>
      <c r="C2762" s="1"/>
      <c r="D2762" s="1"/>
      <c r="E2762" s="1"/>
    </row>
    <row r="2763" spans="1:5" x14ac:dyDescent="0.25">
      <c r="A2763" s="1"/>
      <c r="B2763" s="1"/>
      <c r="C2763" s="1"/>
      <c r="D2763" s="1"/>
      <c r="E2763" s="1"/>
    </row>
    <row r="2764" spans="1:5" x14ac:dyDescent="0.25">
      <c r="A2764" s="1"/>
      <c r="B2764" s="1"/>
      <c r="C2764" s="1"/>
      <c r="D2764" s="1"/>
      <c r="E2764" s="1"/>
    </row>
    <row r="2765" spans="1:5" x14ac:dyDescent="0.25">
      <c r="A2765" s="1"/>
      <c r="B2765" s="1"/>
      <c r="C2765" s="1"/>
      <c r="D2765" s="1"/>
      <c r="E2765" s="1"/>
    </row>
    <row r="2766" spans="1:5" x14ac:dyDescent="0.25">
      <c r="A2766" s="1"/>
      <c r="B2766" s="1"/>
      <c r="C2766" s="1"/>
      <c r="D2766" s="1"/>
      <c r="E2766" s="1"/>
    </row>
    <row r="2767" spans="1:5" x14ac:dyDescent="0.25">
      <c r="A2767" s="1"/>
      <c r="B2767" s="1"/>
      <c r="C2767" s="1"/>
      <c r="D2767" s="1"/>
      <c r="E2767" s="1"/>
    </row>
    <row r="2768" spans="1:5" x14ac:dyDescent="0.25">
      <c r="A2768" s="1"/>
      <c r="B2768" s="1"/>
      <c r="C2768" s="1"/>
      <c r="D2768" s="1"/>
      <c r="E2768" s="1"/>
    </row>
    <row r="2769" spans="1:5" x14ac:dyDescent="0.25">
      <c r="A2769" s="1"/>
      <c r="B2769" s="1"/>
      <c r="C2769" s="1"/>
      <c r="D2769" s="1"/>
      <c r="E2769" s="1"/>
    </row>
    <row r="2770" spans="1:5" x14ac:dyDescent="0.25">
      <c r="A2770" s="1"/>
      <c r="B2770" s="1"/>
      <c r="C2770" s="1"/>
      <c r="D2770" s="1"/>
      <c r="E2770" s="1"/>
    </row>
    <row r="2771" spans="1:5" x14ac:dyDescent="0.25">
      <c r="A2771" s="1"/>
      <c r="B2771" s="1"/>
      <c r="C2771" s="1"/>
      <c r="D2771" s="1"/>
      <c r="E2771" s="1"/>
    </row>
    <row r="2772" spans="1:5" x14ac:dyDescent="0.25">
      <c r="A2772" s="1"/>
      <c r="B2772" s="1"/>
      <c r="C2772" s="1"/>
      <c r="D2772" s="1"/>
      <c r="E2772" s="1"/>
    </row>
    <row r="2773" spans="1:5" x14ac:dyDescent="0.25">
      <c r="A2773" s="1"/>
      <c r="B2773" s="1"/>
      <c r="C2773" s="1"/>
      <c r="D2773" s="1"/>
      <c r="E2773" s="1"/>
    </row>
    <row r="2774" spans="1:5" x14ac:dyDescent="0.25">
      <c r="A2774" s="1"/>
      <c r="B2774" s="1"/>
      <c r="C2774" s="1"/>
      <c r="D2774" s="1"/>
      <c r="E2774" s="1"/>
    </row>
    <row r="2775" spans="1:5" x14ac:dyDescent="0.25">
      <c r="A2775" s="1"/>
      <c r="B2775" s="1"/>
      <c r="C2775" s="1"/>
      <c r="D2775" s="1"/>
      <c r="E2775" s="1"/>
    </row>
    <row r="2776" spans="1:5" x14ac:dyDescent="0.25">
      <c r="A2776" s="1"/>
      <c r="B2776" s="1"/>
      <c r="C2776" s="1"/>
      <c r="D2776" s="1"/>
      <c r="E2776" s="1"/>
    </row>
    <row r="2777" spans="1:5" x14ac:dyDescent="0.25">
      <c r="A2777" s="1"/>
      <c r="B2777" s="1"/>
      <c r="C2777" s="1"/>
      <c r="D2777" s="1"/>
      <c r="E2777" s="1"/>
    </row>
    <row r="2778" spans="1:5" x14ac:dyDescent="0.25">
      <c r="A2778" s="1"/>
      <c r="B2778" s="1"/>
      <c r="C2778" s="1"/>
      <c r="D2778" s="1"/>
      <c r="E2778" s="1"/>
    </row>
    <row r="2779" spans="1:5" x14ac:dyDescent="0.25">
      <c r="A2779" s="1"/>
      <c r="B2779" s="1"/>
      <c r="C2779" s="1"/>
      <c r="D2779" s="1"/>
      <c r="E2779" s="1"/>
    </row>
    <row r="2780" spans="1:5" x14ac:dyDescent="0.25">
      <c r="A2780" s="1"/>
      <c r="B2780" s="1"/>
      <c r="C2780" s="1"/>
      <c r="D2780" s="1"/>
      <c r="E2780" s="1"/>
    </row>
    <row r="2781" spans="1:5" x14ac:dyDescent="0.25">
      <c r="A2781" s="1"/>
      <c r="B2781" s="1"/>
      <c r="C2781" s="1"/>
      <c r="D2781" s="1"/>
      <c r="E2781" s="1"/>
    </row>
    <row r="2782" spans="1:5" x14ac:dyDescent="0.25">
      <c r="A2782" s="1"/>
      <c r="B2782" s="1"/>
      <c r="C2782" s="1"/>
      <c r="D2782" s="1"/>
      <c r="E2782" s="1"/>
    </row>
    <row r="2783" spans="1:5" x14ac:dyDescent="0.25">
      <c r="A2783" s="1"/>
      <c r="B2783" s="1"/>
      <c r="C2783" s="1"/>
      <c r="D2783" s="1"/>
      <c r="E2783" s="1"/>
    </row>
    <row r="2784" spans="1:5" x14ac:dyDescent="0.25">
      <c r="A2784" s="1"/>
      <c r="B2784" s="1"/>
      <c r="C2784" s="1"/>
      <c r="D2784" s="1"/>
      <c r="E2784" s="1"/>
    </row>
    <row r="2785" spans="1:5" x14ac:dyDescent="0.25">
      <c r="A2785" s="1"/>
      <c r="B2785" s="1"/>
      <c r="C2785" s="1"/>
      <c r="D2785" s="1"/>
      <c r="E2785" s="1"/>
    </row>
    <row r="2786" spans="1:5" x14ac:dyDescent="0.25">
      <c r="A2786" s="1"/>
      <c r="B2786" s="1"/>
      <c r="C2786" s="1"/>
      <c r="D2786" s="1"/>
      <c r="E2786" s="1"/>
    </row>
    <row r="2787" spans="1:5" x14ac:dyDescent="0.25">
      <c r="A2787" s="1"/>
      <c r="B2787" s="1"/>
      <c r="C2787" s="1"/>
      <c r="D2787" s="1"/>
      <c r="E2787" s="1"/>
    </row>
    <row r="2788" spans="1:5" x14ac:dyDescent="0.25">
      <c r="A2788" s="1"/>
      <c r="B2788" s="1"/>
      <c r="C2788" s="1"/>
      <c r="D2788" s="1"/>
      <c r="E2788" s="1"/>
    </row>
    <row r="2789" spans="1:5" x14ac:dyDescent="0.25">
      <c r="A2789" s="1"/>
      <c r="B2789" s="1"/>
      <c r="C2789" s="1"/>
      <c r="D2789" s="1"/>
      <c r="E2789" s="1"/>
    </row>
    <row r="2790" spans="1:5" x14ac:dyDescent="0.25">
      <c r="A2790" s="1"/>
      <c r="B2790" s="1"/>
      <c r="C2790" s="1"/>
      <c r="D2790" s="1"/>
      <c r="E2790" s="1"/>
    </row>
    <row r="2791" spans="1:5" x14ac:dyDescent="0.25">
      <c r="A2791" s="1"/>
      <c r="B2791" s="1"/>
      <c r="C2791" s="1"/>
      <c r="D2791" s="1"/>
      <c r="E2791" s="1"/>
    </row>
    <row r="2792" spans="1:5" x14ac:dyDescent="0.25">
      <c r="A2792" s="1"/>
      <c r="B2792" s="1"/>
      <c r="C2792" s="1"/>
      <c r="D2792" s="1"/>
      <c r="E2792" s="1"/>
    </row>
    <row r="2793" spans="1:5" x14ac:dyDescent="0.25">
      <c r="A2793" s="1"/>
      <c r="B2793" s="1"/>
      <c r="C2793" s="1"/>
      <c r="D2793" s="1"/>
      <c r="E2793" s="1"/>
    </row>
    <row r="2794" spans="1:5" x14ac:dyDescent="0.25">
      <c r="A2794" s="1"/>
      <c r="B2794" s="1"/>
      <c r="C2794" s="1"/>
      <c r="D2794" s="1"/>
      <c r="E2794" s="1"/>
    </row>
    <row r="2795" spans="1:5" x14ac:dyDescent="0.25">
      <c r="A2795" s="1"/>
      <c r="B2795" s="1"/>
      <c r="C2795" s="1"/>
      <c r="D2795" s="1"/>
      <c r="E2795" s="1"/>
    </row>
    <row r="2796" spans="1:5" x14ac:dyDescent="0.25">
      <c r="A2796" s="1"/>
      <c r="B2796" s="1"/>
      <c r="C2796" s="1"/>
      <c r="D2796" s="1"/>
      <c r="E2796" s="1"/>
    </row>
    <row r="2797" spans="1:5" x14ac:dyDescent="0.25">
      <c r="A2797" s="1"/>
      <c r="B2797" s="1"/>
      <c r="C2797" s="1"/>
      <c r="D2797" s="1"/>
      <c r="E2797" s="1"/>
    </row>
    <row r="2798" spans="1:5" x14ac:dyDescent="0.25">
      <c r="A2798" s="1"/>
      <c r="B2798" s="1"/>
      <c r="C2798" s="1"/>
      <c r="D2798" s="1"/>
      <c r="E2798" s="1"/>
    </row>
    <row r="2799" spans="1:5" x14ac:dyDescent="0.25">
      <c r="A2799" s="1"/>
      <c r="B2799" s="1"/>
      <c r="C2799" s="1"/>
      <c r="D2799" s="1"/>
      <c r="E2799" s="1"/>
    </row>
    <row r="2800" spans="1:5" x14ac:dyDescent="0.25">
      <c r="A2800" s="1"/>
      <c r="B2800" s="1"/>
      <c r="C2800" s="1"/>
      <c r="D2800" s="1"/>
      <c r="E2800" s="1"/>
    </row>
    <row r="2801" spans="1:5" x14ac:dyDescent="0.25">
      <c r="A2801" s="1"/>
      <c r="B2801" s="1"/>
      <c r="C2801" s="1"/>
      <c r="D2801" s="1"/>
      <c r="E2801" s="1"/>
    </row>
    <row r="2802" spans="1:5" x14ac:dyDescent="0.25">
      <c r="A2802" s="1"/>
      <c r="B2802" s="1"/>
      <c r="C2802" s="1"/>
      <c r="D2802" s="1"/>
      <c r="E2802" s="1"/>
    </row>
    <row r="2803" spans="1:5" x14ac:dyDescent="0.25">
      <c r="A2803" s="1"/>
      <c r="B2803" s="1"/>
      <c r="C2803" s="1"/>
      <c r="D2803" s="1"/>
      <c r="E2803" s="1"/>
    </row>
    <row r="2804" spans="1:5" x14ac:dyDescent="0.25">
      <c r="A2804" s="1"/>
      <c r="B2804" s="1"/>
      <c r="C2804" s="1"/>
      <c r="D2804" s="1"/>
      <c r="E2804" s="1"/>
    </row>
    <row r="2805" spans="1:5" x14ac:dyDescent="0.25">
      <c r="A2805" s="1"/>
      <c r="B2805" s="1"/>
      <c r="C2805" s="1"/>
      <c r="D2805" s="1"/>
      <c r="E2805" s="1"/>
    </row>
    <row r="2806" spans="1:5" x14ac:dyDescent="0.25">
      <c r="A2806" s="1"/>
      <c r="B2806" s="1"/>
      <c r="C2806" s="1"/>
      <c r="D2806" s="1"/>
      <c r="E2806" s="1"/>
    </row>
    <row r="2807" spans="1:5" x14ac:dyDescent="0.25">
      <c r="A2807" s="1"/>
      <c r="B2807" s="1"/>
      <c r="C2807" s="1"/>
      <c r="D2807" s="1"/>
      <c r="E2807" s="1"/>
    </row>
    <row r="2808" spans="1:5" x14ac:dyDescent="0.25">
      <c r="A2808" s="1"/>
      <c r="B2808" s="1"/>
      <c r="C2808" s="1"/>
      <c r="D2808" s="1"/>
      <c r="E2808" s="1"/>
    </row>
    <row r="2809" spans="1:5" x14ac:dyDescent="0.25">
      <c r="A2809" s="1"/>
      <c r="B2809" s="1"/>
      <c r="C2809" s="1"/>
      <c r="D2809" s="1"/>
      <c r="E2809" s="1"/>
    </row>
    <row r="2810" spans="1:5" x14ac:dyDescent="0.25">
      <c r="A2810" s="1"/>
      <c r="B2810" s="1"/>
      <c r="C2810" s="1"/>
      <c r="D2810" s="1"/>
      <c r="E2810" s="1"/>
    </row>
    <row r="2811" spans="1:5" x14ac:dyDescent="0.25">
      <c r="A2811" s="1"/>
      <c r="B2811" s="1"/>
      <c r="C2811" s="1"/>
      <c r="D2811" s="1"/>
      <c r="E2811" s="1"/>
    </row>
    <row r="2812" spans="1:5" x14ac:dyDescent="0.25">
      <c r="A2812" s="1"/>
      <c r="B2812" s="1"/>
      <c r="C2812" s="1"/>
      <c r="D2812" s="1"/>
      <c r="E2812" s="1"/>
    </row>
    <row r="2813" spans="1:5" x14ac:dyDescent="0.25">
      <c r="A2813" s="1"/>
      <c r="B2813" s="1"/>
      <c r="C2813" s="1"/>
      <c r="D2813" s="1"/>
      <c r="E2813" s="1"/>
    </row>
    <row r="2814" spans="1:5" x14ac:dyDescent="0.25">
      <c r="A2814" s="1"/>
      <c r="B2814" s="1"/>
      <c r="C2814" s="1"/>
      <c r="D2814" s="1"/>
      <c r="E2814" s="1"/>
    </row>
    <row r="2815" spans="1:5" x14ac:dyDescent="0.25">
      <c r="A2815" s="1"/>
      <c r="B2815" s="1"/>
      <c r="C2815" s="1"/>
      <c r="D2815" s="1"/>
      <c r="E2815" s="1"/>
    </row>
    <row r="2816" spans="1:5" x14ac:dyDescent="0.25">
      <c r="A2816" s="1"/>
      <c r="B2816" s="1"/>
      <c r="C2816" s="1"/>
      <c r="D2816" s="1"/>
      <c r="E2816" s="1"/>
    </row>
    <row r="2817" spans="1:5" x14ac:dyDescent="0.25">
      <c r="A2817" s="1"/>
      <c r="B2817" s="1"/>
      <c r="C2817" s="1"/>
      <c r="D2817" s="1"/>
      <c r="E2817" s="1"/>
    </row>
    <row r="2818" spans="1:5" x14ac:dyDescent="0.25">
      <c r="A2818" s="1"/>
      <c r="B2818" s="1"/>
      <c r="C2818" s="1"/>
      <c r="D2818" s="1"/>
      <c r="E2818" s="1"/>
    </row>
    <row r="2819" spans="1:5" x14ac:dyDescent="0.25">
      <c r="A2819" s="1"/>
      <c r="B2819" s="1"/>
      <c r="C2819" s="1"/>
      <c r="D2819" s="1"/>
      <c r="E2819" s="1"/>
    </row>
    <row r="2820" spans="1:5" x14ac:dyDescent="0.25">
      <c r="A2820" s="1"/>
      <c r="B2820" s="1"/>
      <c r="C2820" s="1"/>
      <c r="D2820" s="1"/>
      <c r="E2820" s="1"/>
    </row>
    <row r="2821" spans="1:5" x14ac:dyDescent="0.25">
      <c r="A2821" s="1"/>
      <c r="B2821" s="1"/>
      <c r="C2821" s="1"/>
      <c r="D2821" s="1"/>
      <c r="E2821" s="1"/>
    </row>
    <row r="2822" spans="1:5" x14ac:dyDescent="0.25">
      <c r="A2822" s="1"/>
      <c r="B2822" s="1"/>
      <c r="C2822" s="1"/>
      <c r="D2822" s="1"/>
      <c r="E2822" s="1"/>
    </row>
    <row r="2823" spans="1:5" x14ac:dyDescent="0.25">
      <c r="A2823" s="1"/>
      <c r="B2823" s="1"/>
      <c r="C2823" s="1"/>
      <c r="D2823" s="1"/>
      <c r="E2823" s="1"/>
    </row>
    <row r="2824" spans="1:5" x14ac:dyDescent="0.25">
      <c r="A2824" s="1"/>
      <c r="B2824" s="1"/>
      <c r="C2824" s="1"/>
      <c r="D2824" s="1"/>
      <c r="E2824" s="1"/>
    </row>
    <row r="2825" spans="1:5" x14ac:dyDescent="0.25">
      <c r="A2825" s="1"/>
      <c r="B2825" s="1"/>
      <c r="C2825" s="1"/>
      <c r="D2825" s="1"/>
      <c r="E2825" s="1"/>
    </row>
    <row r="2826" spans="1:5" x14ac:dyDescent="0.25">
      <c r="A2826" s="1"/>
      <c r="B2826" s="1"/>
      <c r="C2826" s="1"/>
      <c r="D2826" s="1"/>
      <c r="E2826" s="1"/>
    </row>
    <row r="2827" spans="1:5" x14ac:dyDescent="0.25">
      <c r="A2827" s="1"/>
      <c r="B2827" s="1"/>
      <c r="C2827" s="1"/>
      <c r="D2827" s="1"/>
      <c r="E2827" s="1"/>
    </row>
    <row r="2828" spans="1:5" x14ac:dyDescent="0.25">
      <c r="A2828" s="1"/>
      <c r="B2828" s="1"/>
      <c r="C2828" s="1"/>
      <c r="D2828" s="1"/>
      <c r="E2828" s="1"/>
    </row>
    <row r="2829" spans="1:5" x14ac:dyDescent="0.25">
      <c r="A2829" s="1"/>
      <c r="B2829" s="1"/>
      <c r="C2829" s="1"/>
      <c r="D2829" s="1"/>
      <c r="E2829" s="1"/>
    </row>
    <row r="2830" spans="1:5" x14ac:dyDescent="0.25">
      <c r="A2830" s="1"/>
      <c r="B2830" s="1"/>
      <c r="C2830" s="1"/>
      <c r="D2830" s="1"/>
      <c r="E2830" s="1"/>
    </row>
    <row r="2831" spans="1:5" x14ac:dyDescent="0.25">
      <c r="A2831" s="1"/>
      <c r="B2831" s="1"/>
      <c r="C2831" s="1"/>
      <c r="D2831" s="1"/>
      <c r="E2831" s="1"/>
    </row>
    <row r="2832" spans="1:5" x14ac:dyDescent="0.25">
      <c r="A2832" s="1"/>
      <c r="B2832" s="1"/>
      <c r="C2832" s="1"/>
      <c r="D2832" s="1"/>
      <c r="E2832" s="1"/>
    </row>
    <row r="2833" spans="1:5" x14ac:dyDescent="0.25">
      <c r="A2833" s="1"/>
      <c r="B2833" s="1"/>
      <c r="C2833" s="1"/>
      <c r="D2833" s="1"/>
      <c r="E2833" s="1"/>
    </row>
    <row r="2834" spans="1:5" x14ac:dyDescent="0.25">
      <c r="A2834" s="1"/>
      <c r="B2834" s="1"/>
      <c r="C2834" s="1"/>
      <c r="D2834" s="1"/>
      <c r="E2834" s="1"/>
    </row>
    <row r="2835" spans="1:5" x14ac:dyDescent="0.25">
      <c r="A2835" s="1"/>
      <c r="B2835" s="1"/>
      <c r="C2835" s="1"/>
      <c r="D2835" s="1"/>
      <c r="E2835" s="1"/>
    </row>
    <row r="2836" spans="1:5" x14ac:dyDescent="0.25">
      <c r="A2836" s="1"/>
      <c r="B2836" s="1"/>
      <c r="C2836" s="1"/>
      <c r="D2836" s="1"/>
      <c r="E2836" s="1"/>
    </row>
    <row r="2837" spans="1:5" x14ac:dyDescent="0.25">
      <c r="A2837" s="1"/>
      <c r="B2837" s="1"/>
      <c r="C2837" s="1"/>
      <c r="D2837" s="1"/>
      <c r="E2837" s="1"/>
    </row>
    <row r="2838" spans="1:5" x14ac:dyDescent="0.25">
      <c r="A2838" s="1"/>
      <c r="B2838" s="1"/>
      <c r="C2838" s="1"/>
      <c r="D2838" s="1"/>
      <c r="E2838" s="1"/>
    </row>
    <row r="2839" spans="1:5" x14ac:dyDescent="0.25">
      <c r="A2839" s="1"/>
      <c r="B2839" s="1"/>
      <c r="C2839" s="1"/>
      <c r="D2839" s="1"/>
      <c r="E2839" s="1"/>
    </row>
    <row r="2840" spans="1:5" x14ac:dyDescent="0.25">
      <c r="A2840" s="1"/>
      <c r="B2840" s="1"/>
      <c r="C2840" s="1"/>
      <c r="D2840" s="1"/>
      <c r="E2840" s="1"/>
    </row>
    <row r="2841" spans="1:5" x14ac:dyDescent="0.25">
      <c r="A2841" s="1"/>
      <c r="B2841" s="1"/>
      <c r="C2841" s="1"/>
      <c r="D2841" s="1"/>
      <c r="E2841" s="1"/>
    </row>
    <row r="2842" spans="1:5" x14ac:dyDescent="0.25">
      <c r="A2842" s="1"/>
      <c r="B2842" s="1"/>
      <c r="C2842" s="1"/>
      <c r="D2842" s="1"/>
      <c r="E2842" s="1"/>
    </row>
    <row r="2843" spans="1:5" x14ac:dyDescent="0.25">
      <c r="A2843" s="1"/>
      <c r="B2843" s="1"/>
      <c r="C2843" s="1"/>
      <c r="D2843" s="1"/>
      <c r="E2843" s="1"/>
    </row>
    <row r="2844" spans="1:5" x14ac:dyDescent="0.25">
      <c r="A2844" s="1"/>
      <c r="B2844" s="1"/>
      <c r="C2844" s="1"/>
      <c r="D2844" s="1"/>
      <c r="E2844" s="1"/>
    </row>
    <row r="2845" spans="1:5" x14ac:dyDescent="0.25">
      <c r="A2845" s="1"/>
      <c r="B2845" s="1"/>
      <c r="C2845" s="1"/>
      <c r="D2845" s="1"/>
      <c r="E2845" s="1"/>
    </row>
    <row r="2846" spans="1:5" x14ac:dyDescent="0.25">
      <c r="A2846" s="1"/>
      <c r="B2846" s="1"/>
      <c r="C2846" s="1"/>
      <c r="D2846" s="1"/>
      <c r="E2846" s="1"/>
    </row>
    <row r="2847" spans="1:5" x14ac:dyDescent="0.25">
      <c r="A2847" s="1"/>
      <c r="B2847" s="1"/>
      <c r="C2847" s="1"/>
      <c r="D2847" s="1"/>
      <c r="E2847" s="1"/>
    </row>
    <row r="2848" spans="1:5" x14ac:dyDescent="0.25">
      <c r="A2848" s="1"/>
      <c r="B2848" s="1"/>
      <c r="C2848" s="1"/>
      <c r="D2848" s="1"/>
      <c r="E2848" s="1"/>
    </row>
    <row r="2849" spans="1:5" x14ac:dyDescent="0.25">
      <c r="A2849" s="1"/>
      <c r="B2849" s="1"/>
      <c r="C2849" s="1"/>
      <c r="D2849" s="1"/>
      <c r="E2849" s="1"/>
    </row>
    <row r="2850" spans="1:5" x14ac:dyDescent="0.25">
      <c r="A2850" s="1"/>
      <c r="B2850" s="1"/>
      <c r="C2850" s="1"/>
      <c r="D2850" s="1"/>
      <c r="E2850" s="1"/>
    </row>
    <row r="2851" spans="1:5" x14ac:dyDescent="0.25">
      <c r="A2851" s="1"/>
      <c r="B2851" s="1"/>
      <c r="C2851" s="1"/>
      <c r="D2851" s="1"/>
      <c r="E2851" s="1"/>
    </row>
    <row r="2852" spans="1:5" x14ac:dyDescent="0.25">
      <c r="A2852" s="1"/>
      <c r="B2852" s="1"/>
      <c r="C2852" s="1"/>
      <c r="D2852" s="1"/>
      <c r="E2852" s="1"/>
    </row>
    <row r="2853" spans="1:5" x14ac:dyDescent="0.25">
      <c r="A2853" s="1"/>
      <c r="B2853" s="1"/>
      <c r="C2853" s="1"/>
      <c r="D2853" s="1"/>
      <c r="E2853" s="1"/>
    </row>
    <row r="2854" spans="1:5" x14ac:dyDescent="0.25">
      <c r="A2854" s="1"/>
      <c r="B2854" s="1"/>
      <c r="C2854" s="1"/>
      <c r="D2854" s="1"/>
      <c r="E2854" s="1"/>
    </row>
    <row r="2855" spans="1:5" x14ac:dyDescent="0.25">
      <c r="A2855" s="1"/>
      <c r="B2855" s="1"/>
      <c r="C2855" s="1"/>
      <c r="D2855" s="1"/>
      <c r="E2855" s="1"/>
    </row>
    <row r="2856" spans="1:5" x14ac:dyDescent="0.25">
      <c r="A2856" s="1"/>
      <c r="B2856" s="1"/>
      <c r="C2856" s="1"/>
      <c r="D2856" s="1"/>
      <c r="E2856" s="1"/>
    </row>
    <row r="2857" spans="1:5" x14ac:dyDescent="0.25">
      <c r="A2857" s="1"/>
      <c r="B2857" s="1"/>
      <c r="C2857" s="1"/>
      <c r="D2857" s="1"/>
      <c r="E2857" s="1"/>
    </row>
    <row r="2858" spans="1:5" x14ac:dyDescent="0.25">
      <c r="A2858" s="1"/>
      <c r="B2858" s="1"/>
      <c r="C2858" s="1"/>
      <c r="D2858" s="1"/>
      <c r="E2858" s="1"/>
    </row>
    <row r="2859" spans="1:5" x14ac:dyDescent="0.25">
      <c r="A2859" s="1"/>
      <c r="B2859" s="1"/>
      <c r="C2859" s="1"/>
      <c r="D2859" s="1"/>
      <c r="E2859" s="1"/>
    </row>
    <row r="2860" spans="1:5" x14ac:dyDescent="0.25">
      <c r="A2860" s="1"/>
      <c r="B2860" s="1"/>
      <c r="C2860" s="1"/>
      <c r="D2860" s="1"/>
      <c r="E2860" s="1"/>
    </row>
    <row r="2861" spans="1:5" x14ac:dyDescent="0.25">
      <c r="A2861" s="1"/>
      <c r="B2861" s="1"/>
      <c r="C2861" s="1"/>
      <c r="D2861" s="1"/>
      <c r="E2861" s="1"/>
    </row>
    <row r="2862" spans="1:5" x14ac:dyDescent="0.25">
      <c r="A2862" s="1"/>
      <c r="B2862" s="1"/>
      <c r="C2862" s="1"/>
      <c r="D2862" s="1"/>
      <c r="E2862" s="1"/>
    </row>
    <row r="2863" spans="1:5" x14ac:dyDescent="0.25">
      <c r="A2863" s="1"/>
      <c r="B2863" s="1"/>
      <c r="C2863" s="1"/>
      <c r="D2863" s="1"/>
      <c r="E2863" s="1"/>
    </row>
    <row r="2864" spans="1:5" x14ac:dyDescent="0.25">
      <c r="A2864" s="1"/>
      <c r="B2864" s="1"/>
      <c r="C2864" s="1"/>
      <c r="D2864" s="1"/>
      <c r="E2864" s="1"/>
    </row>
    <row r="2865" spans="1:5" x14ac:dyDescent="0.25">
      <c r="A2865" s="1"/>
      <c r="B2865" s="1"/>
      <c r="C2865" s="1"/>
      <c r="D2865" s="1"/>
      <c r="E2865" s="1"/>
    </row>
    <row r="2866" spans="1:5" x14ac:dyDescent="0.25">
      <c r="A2866" s="1"/>
      <c r="B2866" s="1"/>
      <c r="C2866" s="1"/>
      <c r="D2866" s="1"/>
      <c r="E2866" s="1"/>
    </row>
    <row r="2867" spans="1:5" x14ac:dyDescent="0.25">
      <c r="A2867" s="1"/>
      <c r="B2867" s="1"/>
      <c r="C2867" s="1"/>
      <c r="D2867" s="1"/>
      <c r="E2867" s="1"/>
    </row>
    <row r="2868" spans="1:5" x14ac:dyDescent="0.25">
      <c r="A2868" s="1"/>
      <c r="B2868" s="1"/>
      <c r="C2868" s="1"/>
      <c r="D2868" s="1"/>
      <c r="E2868" s="1"/>
    </row>
    <row r="2869" spans="1:5" x14ac:dyDescent="0.25">
      <c r="A2869" s="1"/>
      <c r="B2869" s="1"/>
      <c r="C2869" s="1"/>
      <c r="D2869" s="1"/>
      <c r="E2869" s="1"/>
    </row>
    <row r="2870" spans="1:5" x14ac:dyDescent="0.25">
      <c r="A2870" s="1"/>
      <c r="B2870" s="1"/>
      <c r="C2870" s="1"/>
      <c r="D2870" s="1"/>
      <c r="E2870" s="1"/>
    </row>
    <row r="2871" spans="1:5" x14ac:dyDescent="0.25">
      <c r="A2871" s="1"/>
      <c r="B2871" s="1"/>
      <c r="C2871" s="1"/>
      <c r="D2871" s="1"/>
      <c r="E2871" s="1"/>
    </row>
    <row r="2872" spans="1:5" x14ac:dyDescent="0.25">
      <c r="A2872" s="1"/>
      <c r="B2872" s="1"/>
      <c r="C2872" s="1"/>
      <c r="D2872" s="1"/>
      <c r="E2872" s="1"/>
    </row>
    <row r="2873" spans="1:5" x14ac:dyDescent="0.25">
      <c r="A2873" s="1"/>
      <c r="B2873" s="1"/>
      <c r="C2873" s="1"/>
      <c r="D2873" s="1"/>
      <c r="E2873" s="1"/>
    </row>
    <row r="2874" spans="1:5" x14ac:dyDescent="0.25">
      <c r="A2874" s="1"/>
      <c r="B2874" s="1"/>
      <c r="C2874" s="1"/>
      <c r="D2874" s="1"/>
      <c r="E2874" s="1"/>
    </row>
    <row r="2875" spans="1:5" x14ac:dyDescent="0.25">
      <c r="A2875" s="1"/>
      <c r="B2875" s="1"/>
      <c r="C2875" s="1"/>
      <c r="D2875" s="1"/>
      <c r="E2875" s="1"/>
    </row>
    <row r="2876" spans="1:5" x14ac:dyDescent="0.25">
      <c r="A2876" s="1"/>
      <c r="B2876" s="1"/>
      <c r="C2876" s="1"/>
      <c r="D2876" s="1"/>
      <c r="E2876" s="1"/>
    </row>
    <row r="2877" spans="1:5" x14ac:dyDescent="0.25">
      <c r="A2877" s="1"/>
      <c r="B2877" s="1"/>
      <c r="C2877" s="1"/>
      <c r="D2877" s="1"/>
      <c r="E2877" s="1"/>
    </row>
    <row r="2878" spans="1:5" x14ac:dyDescent="0.25">
      <c r="A2878" s="1"/>
      <c r="B2878" s="1"/>
      <c r="C2878" s="1"/>
      <c r="D2878" s="1"/>
      <c r="E2878" s="1"/>
    </row>
    <row r="2879" spans="1:5" x14ac:dyDescent="0.25">
      <c r="A2879" s="1"/>
      <c r="B2879" s="1"/>
      <c r="C2879" s="1"/>
      <c r="D2879" s="1"/>
      <c r="E2879" s="1"/>
    </row>
    <row r="2880" spans="1:5" x14ac:dyDescent="0.25">
      <c r="A2880" s="1"/>
      <c r="B2880" s="1"/>
      <c r="C2880" s="1"/>
      <c r="D2880" s="1"/>
      <c r="E2880" s="1"/>
    </row>
    <row r="2881" spans="1:5" x14ac:dyDescent="0.25">
      <c r="A2881" s="1"/>
      <c r="B2881" s="1"/>
      <c r="C2881" s="1"/>
      <c r="D2881" s="1"/>
      <c r="E2881" s="1"/>
    </row>
    <row r="2882" spans="1:5" x14ac:dyDescent="0.25">
      <c r="A2882" s="1"/>
      <c r="B2882" s="1"/>
      <c r="C2882" s="1"/>
      <c r="D2882" s="1"/>
      <c r="E2882" s="1"/>
    </row>
    <row r="2883" spans="1:5" x14ac:dyDescent="0.25">
      <c r="A2883" s="1"/>
      <c r="B2883" s="1"/>
      <c r="C2883" s="1"/>
      <c r="D2883" s="1"/>
      <c r="E2883" s="1"/>
    </row>
    <row r="2884" spans="1:5" x14ac:dyDescent="0.25">
      <c r="A2884" s="1"/>
      <c r="B2884" s="1"/>
      <c r="C2884" s="1"/>
      <c r="D2884" s="1"/>
      <c r="E2884" s="1"/>
    </row>
    <row r="2885" spans="1:5" x14ac:dyDescent="0.25">
      <c r="A2885" s="1"/>
      <c r="B2885" s="1"/>
      <c r="C2885" s="1"/>
      <c r="D2885" s="1"/>
      <c r="E2885" s="1"/>
    </row>
    <row r="2886" spans="1:5" x14ac:dyDescent="0.25">
      <c r="A2886" s="1"/>
      <c r="B2886" s="1"/>
      <c r="C2886" s="1"/>
      <c r="D2886" s="1"/>
      <c r="E2886" s="1"/>
    </row>
    <row r="2887" spans="1:5" x14ac:dyDescent="0.25">
      <c r="A2887" s="1"/>
      <c r="B2887" s="1"/>
      <c r="C2887" s="1"/>
      <c r="D2887" s="1"/>
      <c r="E2887" s="1"/>
    </row>
    <row r="2888" spans="1:5" x14ac:dyDescent="0.25">
      <c r="A2888" s="1"/>
      <c r="B2888" s="1"/>
      <c r="C2888" s="1"/>
      <c r="D2888" s="1"/>
      <c r="E2888" s="1"/>
    </row>
    <row r="2889" spans="1:5" x14ac:dyDescent="0.25">
      <c r="A2889" s="1"/>
      <c r="B2889" s="1"/>
      <c r="C2889" s="1"/>
      <c r="D2889" s="1"/>
      <c r="E2889" s="1"/>
    </row>
    <row r="2890" spans="1:5" x14ac:dyDescent="0.25">
      <c r="A2890" s="1"/>
      <c r="B2890" s="1"/>
      <c r="C2890" s="1"/>
      <c r="D2890" s="1"/>
      <c r="E2890" s="1"/>
    </row>
    <row r="2891" spans="1:5" x14ac:dyDescent="0.25">
      <c r="A2891" s="1"/>
      <c r="B2891" s="1"/>
      <c r="C2891" s="1"/>
      <c r="D2891" s="1"/>
      <c r="E2891" s="1"/>
    </row>
    <row r="2892" spans="1:5" x14ac:dyDescent="0.25">
      <c r="A2892" s="1"/>
      <c r="B2892" s="1"/>
      <c r="C2892" s="1"/>
      <c r="D2892" s="1"/>
      <c r="E2892" s="1"/>
    </row>
    <row r="2893" spans="1:5" x14ac:dyDescent="0.25">
      <c r="A2893" s="1"/>
      <c r="B2893" s="1"/>
      <c r="C2893" s="1"/>
      <c r="D2893" s="1"/>
      <c r="E2893" s="1"/>
    </row>
    <row r="2894" spans="1:5" x14ac:dyDescent="0.25">
      <c r="A2894" s="1"/>
      <c r="B2894" s="1"/>
      <c r="C2894" s="1"/>
      <c r="D2894" s="1"/>
      <c r="E2894" s="1"/>
    </row>
    <row r="2895" spans="1:5" x14ac:dyDescent="0.25">
      <c r="A2895" s="1"/>
      <c r="B2895" s="1"/>
      <c r="C2895" s="1"/>
      <c r="D2895" s="1"/>
      <c r="E2895" s="1"/>
    </row>
    <row r="2896" spans="1:5" x14ac:dyDescent="0.25">
      <c r="A2896" s="1"/>
      <c r="B2896" s="1"/>
      <c r="C2896" s="1"/>
      <c r="D2896" s="1"/>
      <c r="E2896" s="1"/>
    </row>
    <row r="2897" spans="1:5" x14ac:dyDescent="0.25">
      <c r="A2897" s="1"/>
      <c r="B2897" s="1"/>
      <c r="C2897" s="1"/>
      <c r="D2897" s="1"/>
      <c r="E2897" s="1"/>
    </row>
    <row r="2898" spans="1:5" x14ac:dyDescent="0.25">
      <c r="A2898" s="1"/>
      <c r="B2898" s="1"/>
      <c r="C2898" s="1"/>
      <c r="D2898" s="1"/>
      <c r="E2898" s="1"/>
    </row>
    <row r="2899" spans="1:5" x14ac:dyDescent="0.25">
      <c r="A2899" s="1"/>
      <c r="B2899" s="1"/>
      <c r="C2899" s="1"/>
      <c r="D2899" s="1"/>
      <c r="E2899" s="1"/>
    </row>
    <row r="2900" spans="1:5" x14ac:dyDescent="0.25">
      <c r="A2900" s="1"/>
      <c r="B2900" s="1"/>
      <c r="C2900" s="1"/>
      <c r="D2900" s="1"/>
      <c r="E2900" s="1"/>
    </row>
    <row r="2901" spans="1:5" x14ac:dyDescent="0.25">
      <c r="A2901" s="1"/>
      <c r="B2901" s="1"/>
      <c r="C2901" s="1"/>
      <c r="D2901" s="1"/>
      <c r="E2901" s="1"/>
    </row>
    <row r="2902" spans="1:5" x14ac:dyDescent="0.25">
      <c r="A2902" s="1"/>
      <c r="B2902" s="1"/>
      <c r="C2902" s="1"/>
      <c r="D2902" s="1"/>
      <c r="E2902" s="1"/>
    </row>
    <row r="2903" spans="1:5" x14ac:dyDescent="0.25">
      <c r="A2903" s="1"/>
      <c r="B2903" s="1"/>
      <c r="C2903" s="1"/>
      <c r="D2903" s="1"/>
      <c r="E2903" s="1"/>
    </row>
    <row r="2904" spans="1:5" x14ac:dyDescent="0.25">
      <c r="A2904" s="1"/>
      <c r="B2904" s="1"/>
      <c r="C2904" s="1"/>
      <c r="D2904" s="1"/>
      <c r="E2904" s="1"/>
    </row>
    <row r="2905" spans="1:5" x14ac:dyDescent="0.25">
      <c r="A2905" s="1"/>
      <c r="B2905" s="1"/>
      <c r="C2905" s="1"/>
      <c r="D2905" s="1"/>
      <c r="E2905" s="1"/>
    </row>
    <row r="2906" spans="1:5" x14ac:dyDescent="0.25">
      <c r="A2906" s="1"/>
      <c r="B2906" s="1"/>
      <c r="C2906" s="1"/>
      <c r="D2906" s="1"/>
      <c r="E2906" s="1"/>
    </row>
    <row r="2907" spans="1:5" x14ac:dyDescent="0.25">
      <c r="A2907" s="1"/>
      <c r="B2907" s="1"/>
      <c r="C2907" s="1"/>
      <c r="D2907" s="1"/>
      <c r="E2907" s="1"/>
    </row>
    <row r="2908" spans="1:5" x14ac:dyDescent="0.25">
      <c r="A2908" s="1"/>
      <c r="B2908" s="1"/>
      <c r="C2908" s="1"/>
      <c r="D2908" s="1"/>
      <c r="E2908" s="1"/>
    </row>
    <row r="2909" spans="1:5" x14ac:dyDescent="0.25">
      <c r="A2909" s="1"/>
      <c r="B2909" s="1"/>
      <c r="C2909" s="1"/>
      <c r="D2909" s="1"/>
      <c r="E2909" s="1"/>
    </row>
    <row r="2910" spans="1:5" x14ac:dyDescent="0.25">
      <c r="A2910" s="1"/>
      <c r="B2910" s="1"/>
      <c r="C2910" s="1"/>
      <c r="D2910" s="1"/>
      <c r="E2910" s="1"/>
    </row>
    <row r="2911" spans="1:5" x14ac:dyDescent="0.25">
      <c r="A2911" s="1"/>
      <c r="B2911" s="1"/>
      <c r="C2911" s="1"/>
      <c r="D2911" s="1"/>
      <c r="E2911" s="1"/>
    </row>
    <row r="2912" spans="1:5" x14ac:dyDescent="0.25">
      <c r="A2912" s="1"/>
      <c r="B2912" s="1"/>
      <c r="C2912" s="1"/>
      <c r="D2912" s="1"/>
      <c r="E2912" s="1"/>
    </row>
    <row r="2913" spans="1:5" x14ac:dyDescent="0.25">
      <c r="A2913" s="1"/>
      <c r="B2913" s="1"/>
      <c r="C2913" s="1"/>
      <c r="D2913" s="1"/>
      <c r="E2913" s="1"/>
    </row>
    <row r="2914" spans="1:5" x14ac:dyDescent="0.25">
      <c r="A2914" s="1"/>
      <c r="B2914" s="1"/>
      <c r="C2914" s="1"/>
      <c r="D2914" s="1"/>
      <c r="E2914" s="1"/>
    </row>
    <row r="2915" spans="1:5" x14ac:dyDescent="0.25">
      <c r="A2915" s="1"/>
      <c r="B2915" s="1"/>
      <c r="C2915" s="1"/>
      <c r="D2915" s="1"/>
      <c r="E2915" s="1"/>
    </row>
    <row r="2916" spans="1:5" x14ac:dyDescent="0.25">
      <c r="A2916" s="1"/>
      <c r="B2916" s="1"/>
      <c r="C2916" s="1"/>
      <c r="D2916" s="1"/>
      <c r="E2916" s="1"/>
    </row>
    <row r="2917" spans="1:5" x14ac:dyDescent="0.25">
      <c r="A2917" s="1"/>
      <c r="B2917" s="1"/>
      <c r="C2917" s="1"/>
      <c r="D2917" s="1"/>
      <c r="E2917" s="1"/>
    </row>
    <row r="2918" spans="1:5" x14ac:dyDescent="0.25">
      <c r="A2918" s="1"/>
      <c r="B2918" s="1"/>
      <c r="C2918" s="1"/>
      <c r="D2918" s="1"/>
      <c r="E2918" s="1"/>
    </row>
    <row r="2919" spans="1:5" x14ac:dyDescent="0.25">
      <c r="A2919" s="1"/>
      <c r="B2919" s="1"/>
      <c r="C2919" s="1"/>
      <c r="D2919" s="1"/>
      <c r="E2919" s="1"/>
    </row>
    <row r="2920" spans="1:5" x14ac:dyDescent="0.25">
      <c r="A2920" s="1"/>
      <c r="B2920" s="1"/>
      <c r="C2920" s="1"/>
      <c r="D2920" s="1"/>
      <c r="E2920" s="1"/>
    </row>
    <row r="2921" spans="1:5" x14ac:dyDescent="0.25">
      <c r="A2921" s="1"/>
      <c r="B2921" s="1"/>
      <c r="C2921" s="1"/>
      <c r="D2921" s="1"/>
      <c r="E2921" s="1"/>
    </row>
    <row r="2922" spans="1:5" x14ac:dyDescent="0.25">
      <c r="A2922" s="1"/>
      <c r="B2922" s="1"/>
      <c r="C2922" s="1"/>
      <c r="D2922" s="1"/>
      <c r="E2922" s="1"/>
    </row>
    <row r="2923" spans="1:5" x14ac:dyDescent="0.25">
      <c r="A2923" s="1"/>
      <c r="B2923" s="1"/>
      <c r="C2923" s="1"/>
      <c r="D2923" s="1"/>
      <c r="E2923" s="1"/>
    </row>
    <row r="2924" spans="1:5" x14ac:dyDescent="0.25">
      <c r="A2924" s="1"/>
      <c r="B2924" s="1"/>
      <c r="C2924" s="1"/>
      <c r="D2924" s="1"/>
      <c r="E2924" s="1"/>
    </row>
    <row r="2925" spans="1:5" x14ac:dyDescent="0.25">
      <c r="A2925" s="1"/>
      <c r="B2925" s="1"/>
      <c r="C2925" s="1"/>
      <c r="D2925" s="1"/>
      <c r="E2925" s="1"/>
    </row>
    <row r="2926" spans="1:5" x14ac:dyDescent="0.25">
      <c r="A2926" s="1"/>
      <c r="B2926" s="1"/>
      <c r="C2926" s="1"/>
      <c r="D2926" s="1"/>
      <c r="E2926" s="1"/>
    </row>
    <row r="2927" spans="1:5" x14ac:dyDescent="0.25">
      <c r="A2927" s="1"/>
      <c r="B2927" s="1"/>
      <c r="C2927" s="1"/>
      <c r="D2927" s="1"/>
      <c r="E2927" s="1"/>
    </row>
    <row r="2928" spans="1:5" x14ac:dyDescent="0.25">
      <c r="A2928" s="1"/>
      <c r="B2928" s="1"/>
      <c r="C2928" s="1"/>
      <c r="D2928" s="1"/>
      <c r="E2928" s="1"/>
    </row>
    <row r="2929" spans="1:5" x14ac:dyDescent="0.25">
      <c r="A2929" s="1"/>
      <c r="B2929" s="1"/>
      <c r="C2929" s="1"/>
      <c r="D2929" s="1"/>
      <c r="E2929" s="1"/>
    </row>
    <row r="2930" spans="1:5" x14ac:dyDescent="0.25">
      <c r="A2930" s="1"/>
      <c r="B2930" s="1"/>
      <c r="C2930" s="1"/>
      <c r="D2930" s="1"/>
      <c r="E2930" s="1"/>
    </row>
    <row r="2931" spans="1:5" x14ac:dyDescent="0.25">
      <c r="A2931" s="1"/>
      <c r="B2931" s="1"/>
      <c r="C2931" s="1"/>
      <c r="D2931" s="1"/>
      <c r="E2931" s="1"/>
    </row>
    <row r="2932" spans="1:5" x14ac:dyDescent="0.25">
      <c r="A2932" s="1"/>
      <c r="B2932" s="1"/>
      <c r="C2932" s="1"/>
      <c r="D2932" s="1"/>
      <c r="E2932" s="1"/>
    </row>
    <row r="2933" spans="1:5" x14ac:dyDescent="0.25">
      <c r="A2933" s="1"/>
      <c r="B2933" s="1"/>
      <c r="C2933" s="1"/>
      <c r="D2933" s="1"/>
      <c r="E2933" s="1"/>
    </row>
    <row r="2934" spans="1:5" x14ac:dyDescent="0.25">
      <c r="A2934" s="1"/>
      <c r="B2934" s="1"/>
      <c r="C2934" s="1"/>
      <c r="D2934" s="1"/>
      <c r="E2934" s="1"/>
    </row>
    <row r="2935" spans="1:5" x14ac:dyDescent="0.25">
      <c r="A2935" s="1"/>
      <c r="B2935" s="1"/>
      <c r="C2935" s="1"/>
      <c r="D2935" s="1"/>
      <c r="E2935" s="1"/>
    </row>
    <row r="2936" spans="1:5" x14ac:dyDescent="0.25">
      <c r="A2936" s="1"/>
      <c r="B2936" s="1"/>
      <c r="C2936" s="1"/>
      <c r="D2936" s="1"/>
      <c r="E2936" s="1"/>
    </row>
    <row r="2937" spans="1:5" x14ac:dyDescent="0.25">
      <c r="A2937" s="1"/>
      <c r="B2937" s="1"/>
      <c r="C2937" s="1"/>
      <c r="D2937" s="1"/>
      <c r="E2937" s="1"/>
    </row>
    <row r="2938" spans="1:5" x14ac:dyDescent="0.25">
      <c r="A2938" s="1"/>
      <c r="B2938" s="1"/>
      <c r="C2938" s="1"/>
      <c r="D2938" s="1"/>
      <c r="E2938" s="1"/>
    </row>
    <row r="2939" spans="1:5" x14ac:dyDescent="0.25">
      <c r="A2939" s="1"/>
      <c r="B2939" s="1"/>
      <c r="C2939" s="1"/>
      <c r="D2939" s="1"/>
      <c r="E2939" s="1"/>
    </row>
    <row r="2940" spans="1:5" x14ac:dyDescent="0.25">
      <c r="A2940" s="1"/>
      <c r="B2940" s="1"/>
      <c r="C2940" s="1"/>
      <c r="D2940" s="1"/>
      <c r="E2940" s="1"/>
    </row>
    <row r="2941" spans="1:5" x14ac:dyDescent="0.25">
      <c r="A2941" s="1"/>
      <c r="B2941" s="1"/>
      <c r="C2941" s="1"/>
      <c r="D2941" s="1"/>
      <c r="E2941" s="1"/>
    </row>
    <row r="2942" spans="1:5" x14ac:dyDescent="0.25">
      <c r="A2942" s="1"/>
      <c r="B2942" s="1"/>
      <c r="C2942" s="1"/>
      <c r="D2942" s="1"/>
      <c r="E2942" s="1"/>
    </row>
    <row r="2943" spans="1:5" x14ac:dyDescent="0.25">
      <c r="A2943" s="1"/>
      <c r="B2943" s="1"/>
      <c r="C2943" s="1"/>
      <c r="D2943" s="1"/>
      <c r="E2943" s="1"/>
    </row>
    <row r="2944" spans="1:5" x14ac:dyDescent="0.25">
      <c r="A2944" s="1"/>
      <c r="B2944" s="1"/>
      <c r="C2944" s="1"/>
      <c r="D2944" s="1"/>
      <c r="E2944" s="1"/>
    </row>
    <row r="2945" spans="1:5" x14ac:dyDescent="0.25">
      <c r="A2945" s="1"/>
      <c r="B2945" s="1"/>
      <c r="C2945" s="1"/>
      <c r="D2945" s="1"/>
      <c r="E2945" s="1"/>
    </row>
    <row r="2946" spans="1:5" x14ac:dyDescent="0.25">
      <c r="A2946" s="1"/>
      <c r="B2946" s="1"/>
      <c r="C2946" s="1"/>
      <c r="D2946" s="1"/>
      <c r="E2946" s="1"/>
    </row>
    <row r="2947" spans="1:5" x14ac:dyDescent="0.25">
      <c r="A2947" s="1"/>
      <c r="B2947" s="1"/>
      <c r="C2947" s="1"/>
      <c r="D2947" s="1"/>
      <c r="E2947" s="1"/>
    </row>
    <row r="2948" spans="1:5" x14ac:dyDescent="0.25">
      <c r="A2948" s="1"/>
      <c r="B2948" s="1"/>
      <c r="C2948" s="1"/>
      <c r="D2948" s="1"/>
      <c r="E2948" s="1"/>
    </row>
    <row r="2949" spans="1:5" x14ac:dyDescent="0.25">
      <c r="A2949" s="1"/>
      <c r="B2949" s="1"/>
      <c r="C2949" s="1"/>
      <c r="D2949" s="1"/>
      <c r="E2949" s="1"/>
    </row>
    <row r="2950" spans="1:5" x14ac:dyDescent="0.25">
      <c r="A2950" s="1"/>
      <c r="B2950" s="1"/>
      <c r="C2950" s="1"/>
      <c r="D2950" s="1"/>
      <c r="E2950" s="1"/>
    </row>
    <row r="2951" spans="1:5" x14ac:dyDescent="0.25">
      <c r="A2951" s="1"/>
      <c r="B2951" s="1"/>
      <c r="C2951" s="1"/>
      <c r="D2951" s="1"/>
      <c r="E2951" s="1"/>
    </row>
    <row r="2952" spans="1:5" x14ac:dyDescent="0.25">
      <c r="A2952" s="1"/>
      <c r="B2952" s="1"/>
      <c r="C2952" s="1"/>
      <c r="D2952" s="1"/>
      <c r="E2952" s="1"/>
    </row>
    <row r="2953" spans="1:5" x14ac:dyDescent="0.25">
      <c r="A2953" s="1"/>
      <c r="B2953" s="1"/>
      <c r="C2953" s="1"/>
      <c r="D2953" s="1"/>
      <c r="E2953" s="1"/>
    </row>
    <row r="2954" spans="1:5" x14ac:dyDescent="0.25">
      <c r="A2954" s="1"/>
      <c r="B2954" s="1"/>
      <c r="C2954" s="1"/>
      <c r="D2954" s="1"/>
      <c r="E2954" s="1"/>
    </row>
    <row r="2955" spans="1:5" x14ac:dyDescent="0.25">
      <c r="A2955" s="1"/>
      <c r="B2955" s="1"/>
      <c r="C2955" s="1"/>
      <c r="D2955" s="1"/>
      <c r="E2955" s="1"/>
    </row>
    <row r="2956" spans="1:5" x14ac:dyDescent="0.25">
      <c r="A2956" s="1"/>
      <c r="B2956" s="1"/>
      <c r="C2956" s="1"/>
      <c r="D2956" s="1"/>
      <c r="E2956" s="1"/>
    </row>
    <row r="2957" spans="1:5" x14ac:dyDescent="0.25">
      <c r="A2957" s="1"/>
      <c r="B2957" s="1"/>
      <c r="C2957" s="1"/>
      <c r="D2957" s="1"/>
      <c r="E2957" s="1"/>
    </row>
    <row r="2958" spans="1:5" x14ac:dyDescent="0.25">
      <c r="A2958" s="1"/>
      <c r="B2958" s="1"/>
      <c r="C2958" s="1"/>
      <c r="D2958" s="1"/>
      <c r="E2958" s="1"/>
    </row>
    <row r="2959" spans="1:5" x14ac:dyDescent="0.25">
      <c r="A2959" s="1"/>
      <c r="B2959" s="1"/>
      <c r="C2959" s="1"/>
      <c r="D2959" s="1"/>
      <c r="E2959" s="1"/>
    </row>
    <row r="2960" spans="1:5" x14ac:dyDescent="0.25">
      <c r="A2960" s="1"/>
      <c r="B2960" s="1"/>
      <c r="C2960" s="1"/>
      <c r="D2960" s="1"/>
      <c r="E2960" s="1"/>
    </row>
    <row r="2961" spans="1:5" x14ac:dyDescent="0.25">
      <c r="A2961" s="1"/>
      <c r="B2961" s="1"/>
      <c r="C2961" s="1"/>
      <c r="D2961" s="1"/>
      <c r="E2961" s="1"/>
    </row>
    <row r="2962" spans="1:5" x14ac:dyDescent="0.25">
      <c r="A2962" s="1"/>
      <c r="B2962" s="1"/>
      <c r="C2962" s="1"/>
      <c r="D2962" s="1"/>
      <c r="E2962" s="1"/>
    </row>
    <row r="2963" spans="1:5" x14ac:dyDescent="0.25">
      <c r="A2963" s="1"/>
      <c r="B2963" s="1"/>
      <c r="C2963" s="1"/>
      <c r="D2963" s="1"/>
      <c r="E2963" s="1"/>
    </row>
    <row r="2964" spans="1:5" x14ac:dyDescent="0.25">
      <c r="A2964" s="1"/>
      <c r="B2964" s="1"/>
      <c r="C2964" s="1"/>
      <c r="D2964" s="1"/>
      <c r="E2964" s="1"/>
    </row>
    <row r="2965" spans="1:5" x14ac:dyDescent="0.25">
      <c r="A2965" s="1"/>
      <c r="B2965" s="1"/>
      <c r="C2965" s="1"/>
      <c r="D2965" s="1"/>
      <c r="E2965" s="1"/>
    </row>
    <row r="2966" spans="1:5" x14ac:dyDescent="0.25">
      <c r="A2966" s="1"/>
      <c r="B2966" s="1"/>
      <c r="C2966" s="1"/>
      <c r="D2966" s="1"/>
      <c r="E2966" s="1"/>
    </row>
    <row r="2967" spans="1:5" x14ac:dyDescent="0.25">
      <c r="A2967" s="1"/>
      <c r="B2967" s="1"/>
      <c r="C2967" s="1"/>
      <c r="D2967" s="1"/>
      <c r="E2967" s="1"/>
    </row>
    <row r="2968" spans="1:5" x14ac:dyDescent="0.25">
      <c r="A2968" s="1"/>
      <c r="B2968" s="1"/>
      <c r="C2968" s="1"/>
      <c r="D2968" s="1"/>
      <c r="E2968" s="1"/>
    </row>
    <row r="2969" spans="1:5" x14ac:dyDescent="0.25">
      <c r="A2969" s="1"/>
      <c r="B2969" s="1"/>
      <c r="C2969" s="1"/>
      <c r="D2969" s="1"/>
      <c r="E2969" s="1"/>
    </row>
    <row r="2970" spans="1:5" x14ac:dyDescent="0.25">
      <c r="A2970" s="1"/>
      <c r="B2970" s="1"/>
      <c r="C2970" s="1"/>
      <c r="D2970" s="1"/>
      <c r="E2970" s="1"/>
    </row>
    <row r="2971" spans="1:5" x14ac:dyDescent="0.25">
      <c r="A2971" s="1"/>
      <c r="B2971" s="1"/>
      <c r="C2971" s="1"/>
      <c r="D2971" s="1"/>
      <c r="E2971" s="1"/>
    </row>
    <row r="2972" spans="1:5" x14ac:dyDescent="0.25">
      <c r="A2972" s="1"/>
      <c r="B2972" s="1"/>
      <c r="C2972" s="1"/>
      <c r="D2972" s="1"/>
      <c r="E2972" s="1"/>
    </row>
    <row r="2973" spans="1:5" x14ac:dyDescent="0.25">
      <c r="A2973" s="1"/>
      <c r="B2973" s="1"/>
      <c r="C2973" s="1"/>
      <c r="D2973" s="1"/>
      <c r="E2973" s="1"/>
    </row>
    <row r="2974" spans="1:5" x14ac:dyDescent="0.25">
      <c r="A2974" s="1"/>
      <c r="B2974" s="1"/>
      <c r="C2974" s="1"/>
      <c r="D2974" s="1"/>
      <c r="E2974" s="1"/>
    </row>
    <row r="2975" spans="1:5" x14ac:dyDescent="0.25">
      <c r="A2975" s="1"/>
      <c r="B2975" s="1"/>
      <c r="C2975" s="1"/>
      <c r="D2975" s="1"/>
      <c r="E2975" s="1"/>
    </row>
    <row r="2976" spans="1:5" x14ac:dyDescent="0.25">
      <c r="A2976" s="1"/>
      <c r="B2976" s="1"/>
      <c r="C2976" s="1"/>
      <c r="D2976" s="1"/>
      <c r="E2976" s="1"/>
    </row>
    <row r="2977" spans="1:5" x14ac:dyDescent="0.25">
      <c r="A2977" s="1"/>
      <c r="B2977" s="1"/>
      <c r="C2977" s="1"/>
      <c r="D2977" s="1"/>
      <c r="E2977" s="1"/>
    </row>
    <row r="2978" spans="1:5" x14ac:dyDescent="0.25">
      <c r="A2978" s="1"/>
      <c r="B2978" s="1"/>
      <c r="C2978" s="1"/>
      <c r="D2978" s="1"/>
      <c r="E2978" s="1"/>
    </row>
    <row r="2979" spans="1:5" x14ac:dyDescent="0.25">
      <c r="A2979" s="1"/>
      <c r="B2979" s="1"/>
      <c r="C2979" s="1"/>
      <c r="D2979" s="1"/>
      <c r="E2979" s="1"/>
    </row>
    <row r="2980" spans="1:5" x14ac:dyDescent="0.25">
      <c r="A2980" s="1"/>
      <c r="B2980" s="1"/>
      <c r="C2980" s="1"/>
      <c r="D2980" s="1"/>
      <c r="E2980" s="1"/>
    </row>
    <row r="2981" spans="1:5" x14ac:dyDescent="0.25">
      <c r="A2981" s="1"/>
      <c r="B2981" s="1"/>
      <c r="C2981" s="1"/>
      <c r="D2981" s="1"/>
      <c r="E2981" s="1"/>
    </row>
    <row r="2982" spans="1:5" x14ac:dyDescent="0.25">
      <c r="A2982" s="1"/>
      <c r="B2982" s="1"/>
      <c r="C2982" s="1"/>
      <c r="D2982" s="1"/>
      <c r="E2982" s="1"/>
    </row>
    <row r="2983" spans="1:5" x14ac:dyDescent="0.25">
      <c r="A2983" s="1"/>
      <c r="B2983" s="1"/>
      <c r="C2983" s="1"/>
      <c r="D2983" s="1"/>
      <c r="E2983" s="1"/>
    </row>
    <row r="2984" spans="1:5" x14ac:dyDescent="0.25">
      <c r="A2984" s="1"/>
      <c r="B2984" s="1"/>
      <c r="C2984" s="1"/>
      <c r="D2984" s="1"/>
      <c r="E2984" s="1"/>
    </row>
    <row r="2985" spans="1:5" x14ac:dyDescent="0.25">
      <c r="A2985" s="1"/>
      <c r="B2985" s="1"/>
      <c r="C2985" s="1"/>
      <c r="D2985" s="1"/>
      <c r="E2985" s="1"/>
    </row>
    <row r="2986" spans="1:5" x14ac:dyDescent="0.25">
      <c r="A2986" s="1"/>
      <c r="B2986" s="1"/>
      <c r="C2986" s="1"/>
      <c r="D2986" s="1"/>
      <c r="E2986" s="1"/>
    </row>
    <row r="2987" spans="1:5" x14ac:dyDescent="0.25">
      <c r="A2987" s="1"/>
      <c r="B2987" s="1"/>
      <c r="C2987" s="1"/>
      <c r="D2987" s="1"/>
      <c r="E2987" s="1"/>
    </row>
    <row r="2988" spans="1:5" x14ac:dyDescent="0.25">
      <c r="A2988" s="1"/>
      <c r="B2988" s="1"/>
      <c r="C2988" s="1"/>
      <c r="D2988" s="1"/>
      <c r="E2988" s="1"/>
    </row>
    <row r="2989" spans="1:5" x14ac:dyDescent="0.25">
      <c r="A2989" s="1"/>
      <c r="B2989" s="1"/>
      <c r="C2989" s="1"/>
      <c r="D2989" s="1"/>
      <c r="E2989" s="1"/>
    </row>
    <row r="2990" spans="1:5" x14ac:dyDescent="0.25">
      <c r="A2990" s="1"/>
      <c r="B2990" s="1"/>
      <c r="C2990" s="1"/>
      <c r="D2990" s="1"/>
      <c r="E2990" s="1"/>
    </row>
    <row r="2991" spans="1:5" x14ac:dyDescent="0.25">
      <c r="A2991" s="1"/>
      <c r="B2991" s="1"/>
      <c r="C2991" s="1"/>
      <c r="D2991" s="1"/>
      <c r="E2991" s="1"/>
    </row>
    <row r="2992" spans="1:5" x14ac:dyDescent="0.25">
      <c r="A2992" s="1"/>
      <c r="B2992" s="1"/>
      <c r="C2992" s="1"/>
      <c r="D2992" s="1"/>
      <c r="E2992" s="1"/>
    </row>
    <row r="2993" spans="1:5" x14ac:dyDescent="0.25">
      <c r="A2993" s="1"/>
      <c r="B2993" s="1"/>
      <c r="C2993" s="1"/>
      <c r="D2993" s="1"/>
      <c r="E2993" s="1"/>
    </row>
    <row r="2994" spans="1:5" x14ac:dyDescent="0.25">
      <c r="A2994" s="1"/>
      <c r="B2994" s="1"/>
      <c r="C2994" s="1"/>
      <c r="D2994" s="1"/>
      <c r="E2994" s="1"/>
    </row>
    <row r="2995" spans="1:5" x14ac:dyDescent="0.25">
      <c r="A2995" s="1"/>
      <c r="B2995" s="1"/>
      <c r="C2995" s="1"/>
      <c r="D2995" s="1"/>
      <c r="E2995" s="1"/>
    </row>
    <row r="2996" spans="1:5" x14ac:dyDescent="0.25">
      <c r="A2996" s="1"/>
      <c r="B2996" s="1"/>
      <c r="C2996" s="1"/>
      <c r="D2996" s="1"/>
      <c r="E2996" s="1"/>
    </row>
    <row r="2997" spans="1:5" x14ac:dyDescent="0.25">
      <c r="A2997" s="1"/>
      <c r="B2997" s="1"/>
      <c r="C2997" s="1"/>
      <c r="D2997" s="1"/>
      <c r="E2997" s="1"/>
    </row>
    <row r="2998" spans="1:5" x14ac:dyDescent="0.25">
      <c r="A2998" s="1"/>
      <c r="B2998" s="1"/>
      <c r="C2998" s="1"/>
      <c r="D2998" s="1"/>
      <c r="E2998" s="1"/>
    </row>
    <row r="2999" spans="1:5" x14ac:dyDescent="0.25">
      <c r="A2999" s="1"/>
      <c r="B2999" s="1"/>
      <c r="C2999" s="1"/>
      <c r="D2999" s="1"/>
      <c r="E2999" s="1"/>
    </row>
    <row r="3000" spans="1:5" x14ac:dyDescent="0.25">
      <c r="A3000" s="1"/>
      <c r="B3000" s="1"/>
      <c r="C3000" s="1"/>
      <c r="D3000" s="1"/>
      <c r="E3000" s="1"/>
    </row>
    <row r="3001" spans="1:5" x14ac:dyDescent="0.25">
      <c r="A3001" s="1"/>
      <c r="B3001" s="1"/>
      <c r="C3001" s="1"/>
      <c r="D3001" s="1"/>
      <c r="E3001" s="1"/>
    </row>
    <row r="3002" spans="1:5" x14ac:dyDescent="0.25">
      <c r="A3002" s="1"/>
      <c r="B3002" s="1"/>
      <c r="C3002" s="1"/>
      <c r="D3002" s="1"/>
      <c r="E3002" s="1"/>
    </row>
    <row r="3003" spans="1:5" x14ac:dyDescent="0.25">
      <c r="A3003" s="1"/>
      <c r="B3003" s="1"/>
      <c r="C3003" s="1"/>
      <c r="D3003" s="1"/>
      <c r="E3003" s="1"/>
    </row>
    <row r="3004" spans="1:5" x14ac:dyDescent="0.25">
      <c r="A3004" s="1"/>
      <c r="B3004" s="1"/>
      <c r="C3004" s="1"/>
      <c r="D3004" s="1"/>
      <c r="E3004" s="1"/>
    </row>
    <row r="3005" spans="1:5" x14ac:dyDescent="0.25">
      <c r="A3005" s="1"/>
      <c r="B3005" s="1"/>
      <c r="C3005" s="1"/>
      <c r="D3005" s="1"/>
      <c r="E3005" s="1"/>
    </row>
    <row r="3006" spans="1:5" x14ac:dyDescent="0.25">
      <c r="A3006" s="1"/>
      <c r="B3006" s="1"/>
      <c r="C3006" s="1"/>
      <c r="D3006" s="1"/>
      <c r="E3006" s="1"/>
    </row>
    <row r="3007" spans="1:5" x14ac:dyDescent="0.25">
      <c r="A3007" s="1"/>
      <c r="B3007" s="1"/>
      <c r="C3007" s="1"/>
      <c r="D3007" s="1"/>
      <c r="E3007" s="1"/>
    </row>
    <row r="3008" spans="1:5" x14ac:dyDescent="0.25">
      <c r="A3008" s="1"/>
      <c r="B3008" s="1"/>
      <c r="C3008" s="1"/>
      <c r="D3008" s="1"/>
      <c r="E3008" s="1"/>
    </row>
    <row r="3009" spans="1:5" x14ac:dyDescent="0.25">
      <c r="A3009" s="1"/>
      <c r="B3009" s="1"/>
      <c r="C3009" s="1"/>
      <c r="D3009" s="1"/>
      <c r="E3009" s="1"/>
    </row>
    <row r="3010" spans="1:5" x14ac:dyDescent="0.25">
      <c r="A3010" s="1"/>
      <c r="B3010" s="1"/>
      <c r="C3010" s="1"/>
      <c r="D3010" s="1"/>
      <c r="E3010" s="1"/>
    </row>
    <row r="3011" spans="1:5" x14ac:dyDescent="0.25">
      <c r="A3011" s="1"/>
      <c r="B3011" s="1"/>
      <c r="C3011" s="1"/>
      <c r="D3011" s="1"/>
      <c r="E3011" s="1"/>
    </row>
    <row r="3012" spans="1:5" x14ac:dyDescent="0.25">
      <c r="A3012" s="1"/>
      <c r="B3012" s="1"/>
      <c r="C3012" s="1"/>
      <c r="D3012" s="1"/>
      <c r="E3012" s="1"/>
    </row>
    <row r="3013" spans="1:5" x14ac:dyDescent="0.25">
      <c r="A3013" s="1"/>
      <c r="B3013" s="1"/>
      <c r="C3013" s="1"/>
      <c r="D3013" s="1"/>
      <c r="E3013" s="1"/>
    </row>
    <row r="3014" spans="1:5" x14ac:dyDescent="0.25">
      <c r="A3014" s="1"/>
      <c r="B3014" s="1"/>
      <c r="C3014" s="1"/>
      <c r="D3014" s="1"/>
      <c r="E3014" s="1"/>
    </row>
    <row r="3015" spans="1:5" x14ac:dyDescent="0.25">
      <c r="A3015" s="1"/>
      <c r="B3015" s="1"/>
      <c r="C3015" s="1"/>
      <c r="D3015" s="1"/>
      <c r="E3015" s="1"/>
    </row>
    <row r="3016" spans="1:5" x14ac:dyDescent="0.25">
      <c r="A3016" s="1"/>
      <c r="B3016" s="1"/>
      <c r="C3016" s="1"/>
      <c r="D3016" s="1"/>
      <c r="E3016" s="1"/>
    </row>
    <row r="3017" spans="1:5" x14ac:dyDescent="0.25">
      <c r="A3017" s="1"/>
      <c r="B3017" s="1"/>
      <c r="C3017" s="1"/>
      <c r="D3017" s="1"/>
      <c r="E3017" s="1"/>
    </row>
    <row r="3018" spans="1:5" x14ac:dyDescent="0.25">
      <c r="A3018" s="1"/>
      <c r="B3018" s="1"/>
      <c r="C3018" s="1"/>
      <c r="D3018" s="1"/>
      <c r="E3018" s="1"/>
    </row>
    <row r="3019" spans="1:5" x14ac:dyDescent="0.25">
      <c r="A3019" s="1"/>
      <c r="B3019" s="1"/>
      <c r="C3019" s="1"/>
      <c r="D3019" s="1"/>
      <c r="E3019" s="1"/>
    </row>
    <row r="3020" spans="1:5" x14ac:dyDescent="0.25">
      <c r="A3020" s="1"/>
      <c r="B3020" s="1"/>
      <c r="C3020" s="1"/>
      <c r="D3020" s="1"/>
      <c r="E3020" s="1"/>
    </row>
    <row r="3021" spans="1:5" x14ac:dyDescent="0.25">
      <c r="A3021" s="1"/>
      <c r="B3021" s="1"/>
      <c r="C3021" s="1"/>
      <c r="D3021" s="1"/>
      <c r="E3021" s="1"/>
    </row>
    <row r="3022" spans="1:5" x14ac:dyDescent="0.25">
      <c r="A3022" s="1"/>
      <c r="B3022" s="1"/>
      <c r="C3022" s="1"/>
      <c r="D3022" s="1"/>
      <c r="E3022" s="1"/>
    </row>
    <row r="3023" spans="1:5" x14ac:dyDescent="0.25">
      <c r="A3023" s="1"/>
      <c r="B3023" s="1"/>
      <c r="C3023" s="1"/>
      <c r="D3023" s="1"/>
      <c r="E3023" s="1"/>
    </row>
    <row r="3024" spans="1:5" x14ac:dyDescent="0.25">
      <c r="A3024" s="1"/>
      <c r="B3024" s="1"/>
      <c r="C3024" s="1"/>
      <c r="D3024" s="1"/>
      <c r="E3024" s="1"/>
    </row>
    <row r="3025" spans="1:5" x14ac:dyDescent="0.25">
      <c r="A3025" s="1"/>
      <c r="B3025" s="1"/>
      <c r="C3025" s="1"/>
      <c r="D3025" s="1"/>
      <c r="E3025" s="1"/>
    </row>
    <row r="3026" spans="1:5" x14ac:dyDescent="0.25">
      <c r="A3026" s="1"/>
      <c r="B3026" s="1"/>
      <c r="C3026" s="1"/>
      <c r="D3026" s="1"/>
      <c r="E3026" s="1"/>
    </row>
    <row r="3027" spans="1:5" x14ac:dyDescent="0.25">
      <c r="A3027" s="1"/>
      <c r="B3027" s="1"/>
      <c r="C3027" s="1"/>
      <c r="D3027" s="1"/>
      <c r="E3027" s="1"/>
    </row>
    <row r="3028" spans="1:5" x14ac:dyDescent="0.25">
      <c r="A3028" s="1"/>
      <c r="B3028" s="1"/>
      <c r="C3028" s="1"/>
      <c r="D3028" s="1"/>
      <c r="E3028" s="1"/>
    </row>
    <row r="3029" spans="1:5" x14ac:dyDescent="0.25">
      <c r="A3029" s="1"/>
      <c r="B3029" s="1"/>
      <c r="C3029" s="1"/>
      <c r="D3029" s="1"/>
      <c r="E3029" s="1"/>
    </row>
    <row r="3030" spans="1:5" x14ac:dyDescent="0.25">
      <c r="A3030" s="1"/>
      <c r="B3030" s="1"/>
      <c r="C3030" s="1"/>
      <c r="D3030" s="1"/>
      <c r="E3030" s="1"/>
    </row>
    <row r="3031" spans="1:5" x14ac:dyDescent="0.25">
      <c r="A3031" s="1"/>
      <c r="B3031" s="1"/>
      <c r="C3031" s="1"/>
      <c r="D3031" s="1"/>
      <c r="E3031" s="1"/>
    </row>
    <row r="3032" spans="1:5" x14ac:dyDescent="0.25">
      <c r="A3032" s="1"/>
      <c r="B3032" s="1"/>
      <c r="C3032" s="1"/>
      <c r="D3032" s="1"/>
      <c r="E3032" s="1"/>
    </row>
    <row r="3033" spans="1:5" x14ac:dyDescent="0.25">
      <c r="A3033" s="1"/>
      <c r="B3033" s="1"/>
      <c r="C3033" s="1"/>
      <c r="D3033" s="1"/>
      <c r="E3033" s="1"/>
    </row>
    <row r="3034" spans="1:5" x14ac:dyDescent="0.25">
      <c r="A3034" s="1"/>
      <c r="B3034" s="1"/>
      <c r="C3034" s="1"/>
      <c r="D3034" s="1"/>
      <c r="E3034" s="1"/>
    </row>
    <row r="3035" spans="1:5" x14ac:dyDescent="0.25">
      <c r="A3035" s="1"/>
      <c r="B3035" s="1"/>
      <c r="C3035" s="1"/>
      <c r="D3035" s="1"/>
      <c r="E3035" s="1"/>
    </row>
    <row r="3036" spans="1:5" x14ac:dyDescent="0.25">
      <c r="A3036" s="1"/>
      <c r="B3036" s="1"/>
      <c r="C3036" s="1"/>
      <c r="D3036" s="1"/>
      <c r="E3036" s="1"/>
    </row>
    <row r="3037" spans="1:5" x14ac:dyDescent="0.25">
      <c r="A3037" s="1"/>
      <c r="B3037" s="1"/>
      <c r="C3037" s="1"/>
      <c r="D3037" s="1"/>
      <c r="E3037" s="1"/>
    </row>
    <row r="3038" spans="1:5" x14ac:dyDescent="0.25">
      <c r="A3038" s="1"/>
      <c r="B3038" s="1"/>
      <c r="C3038" s="1"/>
      <c r="D3038" s="1"/>
      <c r="E3038" s="1"/>
    </row>
    <row r="3039" spans="1:5" x14ac:dyDescent="0.25">
      <c r="A3039" s="1"/>
      <c r="B3039" s="1"/>
      <c r="C3039" s="1"/>
      <c r="D3039" s="1"/>
      <c r="E3039" s="1"/>
    </row>
    <row r="3040" spans="1:5" x14ac:dyDescent="0.25">
      <c r="A3040" s="1"/>
      <c r="B3040" s="1"/>
      <c r="C3040" s="1"/>
      <c r="D3040" s="1"/>
      <c r="E3040" s="1"/>
    </row>
    <row r="3041" spans="1:5" x14ac:dyDescent="0.25">
      <c r="A3041" s="1"/>
      <c r="B3041" s="1"/>
      <c r="C3041" s="1"/>
      <c r="D3041" s="1"/>
      <c r="E3041" s="1"/>
    </row>
    <row r="3042" spans="1:5" x14ac:dyDescent="0.25">
      <c r="A3042" s="1"/>
      <c r="B3042" s="1"/>
      <c r="C3042" s="1"/>
      <c r="D3042" s="1"/>
      <c r="E3042" s="1"/>
    </row>
    <row r="3043" spans="1:5" x14ac:dyDescent="0.25">
      <c r="A3043" s="1"/>
      <c r="B3043" s="1"/>
      <c r="C3043" s="1"/>
      <c r="D3043" s="1"/>
      <c r="E3043" s="1"/>
    </row>
    <row r="3044" spans="1:5" x14ac:dyDescent="0.25">
      <c r="A3044" s="1"/>
      <c r="B3044" s="1"/>
      <c r="C3044" s="1"/>
      <c r="D3044" s="1"/>
      <c r="E3044" s="1"/>
    </row>
    <row r="3045" spans="1:5" x14ac:dyDescent="0.25">
      <c r="A3045" s="1"/>
      <c r="B3045" s="1"/>
      <c r="C3045" s="1"/>
      <c r="D3045" s="1"/>
      <c r="E3045" s="1"/>
    </row>
    <row r="3046" spans="1:5" x14ac:dyDescent="0.25">
      <c r="A3046" s="1"/>
      <c r="B3046" s="1"/>
      <c r="C3046" s="1"/>
      <c r="D3046" s="1"/>
      <c r="E3046" s="1"/>
    </row>
    <row r="3047" spans="1:5" x14ac:dyDescent="0.25">
      <c r="A3047" s="1"/>
      <c r="B3047" s="1"/>
      <c r="C3047" s="1"/>
      <c r="D3047" s="1"/>
      <c r="E3047" s="1"/>
    </row>
    <row r="3048" spans="1:5" x14ac:dyDescent="0.25">
      <c r="A3048" s="1"/>
      <c r="B3048" s="1"/>
      <c r="C3048" s="1"/>
      <c r="D3048" s="1"/>
      <c r="E3048" s="1"/>
    </row>
    <row r="3049" spans="1:5" x14ac:dyDescent="0.25">
      <c r="A3049" s="1"/>
      <c r="B3049" s="1"/>
      <c r="C3049" s="1"/>
      <c r="D3049" s="1"/>
      <c r="E3049" s="1"/>
    </row>
    <row r="3050" spans="1:5" x14ac:dyDescent="0.25">
      <c r="A3050" s="1"/>
      <c r="B3050" s="1"/>
      <c r="C3050" s="1"/>
      <c r="D3050" s="1"/>
      <c r="E3050" s="1"/>
    </row>
    <row r="3051" spans="1:5" x14ac:dyDescent="0.25">
      <c r="A3051" s="1"/>
      <c r="B3051" s="1"/>
      <c r="C3051" s="1"/>
      <c r="D3051" s="1"/>
      <c r="E3051" s="1"/>
    </row>
    <row r="3052" spans="1:5" x14ac:dyDescent="0.25">
      <c r="A3052" s="1"/>
      <c r="B3052" s="1"/>
      <c r="C3052" s="1"/>
      <c r="D3052" s="1"/>
      <c r="E3052" s="1"/>
    </row>
    <row r="3053" spans="1:5" x14ac:dyDescent="0.25">
      <c r="A3053" s="1"/>
      <c r="B3053" s="1"/>
      <c r="C3053" s="1"/>
      <c r="D3053" s="1"/>
      <c r="E3053" s="1"/>
    </row>
    <row r="3054" spans="1:5" x14ac:dyDescent="0.25">
      <c r="A3054" s="1"/>
      <c r="B3054" s="1"/>
      <c r="C3054" s="1"/>
      <c r="D3054" s="1"/>
      <c r="E3054" s="1"/>
    </row>
    <row r="3055" spans="1:5" x14ac:dyDescent="0.25">
      <c r="A3055" s="1"/>
      <c r="B3055" s="1"/>
      <c r="C3055" s="1"/>
      <c r="D3055" s="1"/>
      <c r="E3055" s="1"/>
    </row>
    <row r="3056" spans="1:5" x14ac:dyDescent="0.25">
      <c r="A3056" s="1"/>
      <c r="B3056" s="1"/>
      <c r="C3056" s="1"/>
      <c r="D3056" s="1"/>
      <c r="E3056" s="1"/>
    </row>
    <row r="3057" spans="1:5" x14ac:dyDescent="0.25">
      <c r="A3057" s="1"/>
      <c r="B3057" s="1"/>
      <c r="C3057" s="1"/>
      <c r="D3057" s="1"/>
      <c r="E3057" s="1"/>
    </row>
    <row r="3058" spans="1:5" x14ac:dyDescent="0.25">
      <c r="A3058" s="1"/>
      <c r="B3058" s="1"/>
      <c r="C3058" s="1"/>
      <c r="D3058" s="1"/>
      <c r="E3058" s="1"/>
    </row>
    <row r="3059" spans="1:5" x14ac:dyDescent="0.25">
      <c r="A3059" s="1"/>
      <c r="B3059" s="1"/>
      <c r="C3059" s="1"/>
      <c r="D3059" s="1"/>
      <c r="E3059" s="1"/>
    </row>
    <row r="3060" spans="1:5" x14ac:dyDescent="0.25">
      <c r="A3060" s="1"/>
      <c r="B3060" s="1"/>
      <c r="C3060" s="1"/>
      <c r="D3060" s="1"/>
      <c r="E3060" s="1"/>
    </row>
    <row r="3061" spans="1:5" x14ac:dyDescent="0.25">
      <c r="A3061" s="1"/>
      <c r="B3061" s="1"/>
      <c r="C3061" s="1"/>
      <c r="D3061" s="1"/>
      <c r="E3061" s="1"/>
    </row>
    <row r="3062" spans="1:5" x14ac:dyDescent="0.25">
      <c r="A3062" s="1"/>
      <c r="B3062" s="1"/>
      <c r="C3062" s="1"/>
      <c r="D3062" s="1"/>
      <c r="E3062" s="1"/>
    </row>
    <row r="3063" spans="1:5" x14ac:dyDescent="0.25">
      <c r="A3063" s="1"/>
      <c r="B3063" s="1"/>
      <c r="C3063" s="1"/>
      <c r="D3063" s="1"/>
      <c r="E3063" s="1"/>
    </row>
    <row r="3064" spans="1:5" x14ac:dyDescent="0.25">
      <c r="A3064" s="1"/>
      <c r="B3064" s="1"/>
      <c r="C3064" s="1"/>
      <c r="D3064" s="1"/>
      <c r="E3064" s="1"/>
    </row>
    <row r="3065" spans="1:5" x14ac:dyDescent="0.25">
      <c r="A3065" s="1"/>
      <c r="B3065" s="1"/>
      <c r="C3065" s="1"/>
      <c r="D3065" s="1"/>
      <c r="E3065" s="1"/>
    </row>
    <row r="3066" spans="1:5" x14ac:dyDescent="0.25">
      <c r="A3066" s="1"/>
      <c r="B3066" s="1"/>
      <c r="C3066" s="1"/>
      <c r="D3066" s="1"/>
      <c r="E3066" s="1"/>
    </row>
    <row r="3067" spans="1:5" x14ac:dyDescent="0.25">
      <c r="A3067" s="1"/>
      <c r="B3067" s="1"/>
      <c r="C3067" s="1"/>
      <c r="D3067" s="1"/>
      <c r="E3067" s="1"/>
    </row>
    <row r="3068" spans="1:5" x14ac:dyDescent="0.25">
      <c r="A3068" s="1"/>
      <c r="B3068" s="1"/>
      <c r="C3068" s="1"/>
      <c r="D3068" s="1"/>
      <c r="E3068" s="1"/>
    </row>
    <row r="3069" spans="1:5" x14ac:dyDescent="0.25">
      <c r="A3069" s="1"/>
      <c r="B3069" s="1"/>
      <c r="C3069" s="1"/>
      <c r="D3069" s="1"/>
      <c r="E3069" s="1"/>
    </row>
    <row r="3070" spans="1:5" x14ac:dyDescent="0.25">
      <c r="A3070" s="1"/>
      <c r="B3070" s="1"/>
      <c r="C3070" s="1"/>
      <c r="D3070" s="1"/>
      <c r="E3070" s="1"/>
    </row>
    <row r="3071" spans="1:5" x14ac:dyDescent="0.25">
      <c r="A3071" s="1"/>
      <c r="B3071" s="1"/>
      <c r="C3071" s="1"/>
      <c r="D3071" s="1"/>
      <c r="E3071" s="1"/>
    </row>
    <row r="3072" spans="1:5" x14ac:dyDescent="0.25">
      <c r="A3072" s="1"/>
      <c r="B3072" s="1"/>
      <c r="C3072" s="1"/>
      <c r="D3072" s="1"/>
      <c r="E3072" s="1"/>
    </row>
    <row r="3073" spans="1:5" x14ac:dyDescent="0.25">
      <c r="A3073" s="1"/>
      <c r="B3073" s="1"/>
      <c r="C3073" s="1"/>
      <c r="D3073" s="1"/>
      <c r="E3073" s="1"/>
    </row>
    <row r="3074" spans="1:5" x14ac:dyDescent="0.25">
      <c r="A3074" s="1"/>
      <c r="B3074" s="1"/>
      <c r="C3074" s="1"/>
      <c r="D3074" s="1"/>
      <c r="E3074" s="1"/>
    </row>
    <row r="3075" spans="1:5" x14ac:dyDescent="0.25">
      <c r="A3075" s="1"/>
      <c r="B3075" s="1"/>
      <c r="C3075" s="1"/>
      <c r="D3075" s="1"/>
      <c r="E3075" s="1"/>
    </row>
    <row r="3076" spans="1:5" x14ac:dyDescent="0.25">
      <c r="A3076" s="1"/>
      <c r="B3076" s="1"/>
      <c r="C3076" s="1"/>
      <c r="D3076" s="1"/>
      <c r="E3076" s="1"/>
    </row>
    <row r="3077" spans="1:5" x14ac:dyDescent="0.25">
      <c r="A3077" s="1"/>
      <c r="B3077" s="1"/>
      <c r="C3077" s="1"/>
      <c r="D3077" s="1"/>
      <c r="E3077" s="1"/>
    </row>
    <row r="3078" spans="1:5" x14ac:dyDescent="0.25">
      <c r="A3078" s="1"/>
      <c r="B3078" s="1"/>
      <c r="C3078" s="1"/>
      <c r="D3078" s="1"/>
      <c r="E3078" s="1"/>
    </row>
    <row r="3079" spans="1:5" x14ac:dyDescent="0.25">
      <c r="A3079" s="1"/>
      <c r="B3079" s="1"/>
      <c r="C3079" s="1"/>
      <c r="D3079" s="1"/>
      <c r="E3079" s="1"/>
    </row>
    <row r="3080" spans="1:5" x14ac:dyDescent="0.25">
      <c r="A3080" s="1"/>
      <c r="B3080" s="1"/>
      <c r="C3080" s="1"/>
      <c r="D3080" s="1"/>
      <c r="E3080" s="1"/>
    </row>
    <row r="3081" spans="1:5" x14ac:dyDescent="0.25">
      <c r="A3081" s="1"/>
      <c r="B3081" s="1"/>
      <c r="C3081" s="1"/>
      <c r="D3081" s="1"/>
      <c r="E3081" s="1"/>
    </row>
    <row r="3082" spans="1:5" x14ac:dyDescent="0.25">
      <c r="A3082" s="1"/>
      <c r="B3082" s="1"/>
      <c r="C3082" s="1"/>
      <c r="D3082" s="1"/>
      <c r="E3082" s="1"/>
    </row>
    <row r="3083" spans="1:5" x14ac:dyDescent="0.25">
      <c r="A3083" s="1"/>
      <c r="B3083" s="1"/>
      <c r="C3083" s="1"/>
      <c r="D3083" s="1"/>
      <c r="E3083" s="1"/>
    </row>
    <row r="3084" spans="1:5" x14ac:dyDescent="0.25">
      <c r="A3084" s="1"/>
      <c r="B3084" s="1"/>
      <c r="C3084" s="1"/>
      <c r="D3084" s="1"/>
      <c r="E3084" s="1"/>
    </row>
    <row r="3085" spans="1:5" x14ac:dyDescent="0.25">
      <c r="A3085" s="1"/>
      <c r="B3085" s="1"/>
      <c r="C3085" s="1"/>
      <c r="D3085" s="1"/>
      <c r="E3085" s="1"/>
    </row>
    <row r="3086" spans="1:5" x14ac:dyDescent="0.25">
      <c r="A3086" s="1"/>
      <c r="B3086" s="1"/>
      <c r="C3086" s="1"/>
      <c r="D3086" s="1"/>
      <c r="E3086" s="1"/>
    </row>
    <row r="3087" spans="1:5" x14ac:dyDescent="0.25">
      <c r="A3087" s="1"/>
      <c r="B3087" s="1"/>
      <c r="C3087" s="1"/>
      <c r="D3087" s="1"/>
      <c r="E3087" s="1"/>
    </row>
    <row r="3088" spans="1:5" x14ac:dyDescent="0.25">
      <c r="A3088" s="1"/>
      <c r="B3088" s="1"/>
      <c r="C3088" s="1"/>
      <c r="D3088" s="1"/>
      <c r="E3088" s="1"/>
    </row>
    <row r="3089" spans="1:5" x14ac:dyDescent="0.25">
      <c r="A3089" s="1"/>
      <c r="B3089" s="1"/>
      <c r="C3089" s="1"/>
      <c r="D3089" s="1"/>
      <c r="E3089" s="1"/>
    </row>
    <row r="3090" spans="1:5" x14ac:dyDescent="0.25">
      <c r="A3090" s="1"/>
      <c r="B3090" s="1"/>
      <c r="C3090" s="1"/>
      <c r="D3090" s="1"/>
      <c r="E3090" s="1"/>
    </row>
    <row r="3091" spans="1:5" x14ac:dyDescent="0.25">
      <c r="A3091" s="1"/>
      <c r="B3091" s="1"/>
      <c r="C3091" s="1"/>
      <c r="D3091" s="1"/>
      <c r="E3091" s="1"/>
    </row>
    <row r="3092" spans="1:5" x14ac:dyDescent="0.25">
      <c r="A3092" s="1"/>
      <c r="B3092" s="1"/>
      <c r="C3092" s="1"/>
      <c r="D3092" s="1"/>
      <c r="E3092" s="1"/>
    </row>
    <row r="3093" spans="1:5" x14ac:dyDescent="0.25">
      <c r="A3093" s="1"/>
      <c r="B3093" s="1"/>
      <c r="C3093" s="1"/>
      <c r="D3093" s="1"/>
      <c r="E3093" s="1"/>
    </row>
    <row r="3094" spans="1:5" x14ac:dyDescent="0.25">
      <c r="A3094" s="1"/>
      <c r="B3094" s="1"/>
      <c r="C3094" s="1"/>
      <c r="D3094" s="1"/>
      <c r="E3094" s="1"/>
    </row>
    <row r="3095" spans="1:5" x14ac:dyDescent="0.25">
      <c r="A3095" s="1"/>
      <c r="B3095" s="1"/>
      <c r="C3095" s="1"/>
      <c r="D3095" s="1"/>
      <c r="E3095" s="1"/>
    </row>
    <row r="3096" spans="1:5" x14ac:dyDescent="0.25">
      <c r="A3096" s="1"/>
      <c r="B3096" s="1"/>
      <c r="C3096" s="1"/>
      <c r="D3096" s="1"/>
      <c r="E3096" s="1"/>
    </row>
    <row r="3097" spans="1:5" x14ac:dyDescent="0.25">
      <c r="A3097" s="1"/>
      <c r="B3097" s="1"/>
      <c r="C3097" s="1"/>
      <c r="D3097" s="1"/>
      <c r="E3097" s="1"/>
    </row>
    <row r="3098" spans="1:5" x14ac:dyDescent="0.25">
      <c r="A3098" s="1"/>
      <c r="B3098" s="1"/>
      <c r="C3098" s="1"/>
      <c r="D3098" s="1"/>
      <c r="E3098" s="1"/>
    </row>
    <row r="3099" spans="1:5" x14ac:dyDescent="0.25">
      <c r="A3099" s="1"/>
      <c r="B3099" s="1"/>
      <c r="C3099" s="1"/>
      <c r="D3099" s="1"/>
      <c r="E3099" s="1"/>
    </row>
    <row r="3100" spans="1:5" x14ac:dyDescent="0.25">
      <c r="A3100" s="1"/>
      <c r="B3100" s="1"/>
      <c r="C3100" s="1"/>
      <c r="D3100" s="1"/>
      <c r="E3100" s="1"/>
    </row>
    <row r="3101" spans="1:5" x14ac:dyDescent="0.25">
      <c r="A3101" s="1"/>
      <c r="B3101" s="1"/>
      <c r="C3101" s="1"/>
      <c r="D3101" s="1"/>
      <c r="E3101" s="1"/>
    </row>
    <row r="3102" spans="1:5" x14ac:dyDescent="0.25">
      <c r="A3102" s="1"/>
      <c r="B3102" s="1"/>
      <c r="C3102" s="1"/>
      <c r="D3102" s="1"/>
      <c r="E3102" s="1"/>
    </row>
    <row r="3103" spans="1:5" x14ac:dyDescent="0.25">
      <c r="A3103" s="1"/>
      <c r="B3103" s="1"/>
      <c r="C3103" s="1"/>
      <c r="D3103" s="1"/>
      <c r="E3103" s="1"/>
    </row>
    <row r="3104" spans="1:5" x14ac:dyDescent="0.25">
      <c r="A3104" s="1"/>
      <c r="B3104" s="1"/>
      <c r="C3104" s="1"/>
      <c r="D3104" s="1"/>
      <c r="E3104" s="1"/>
    </row>
    <row r="3105" spans="1:5" x14ac:dyDescent="0.25">
      <c r="A3105" s="1"/>
      <c r="B3105" s="1"/>
      <c r="C3105" s="1"/>
      <c r="D3105" s="1"/>
      <c r="E3105" s="1"/>
    </row>
    <row r="3106" spans="1:5" x14ac:dyDescent="0.25">
      <c r="A3106" s="1"/>
      <c r="B3106" s="1"/>
      <c r="C3106" s="1"/>
      <c r="D3106" s="1"/>
      <c r="E3106" s="1"/>
    </row>
    <row r="3107" spans="1:5" x14ac:dyDescent="0.25">
      <c r="A3107" s="1"/>
      <c r="B3107" s="1"/>
      <c r="C3107" s="1"/>
      <c r="D3107" s="1"/>
      <c r="E3107" s="1"/>
    </row>
    <row r="3108" spans="1:5" x14ac:dyDescent="0.25">
      <c r="A3108" s="1"/>
      <c r="B3108" s="1"/>
      <c r="C3108" s="1"/>
      <c r="D3108" s="1"/>
      <c r="E3108" s="1"/>
    </row>
    <row r="3109" spans="1:5" x14ac:dyDescent="0.25">
      <c r="A3109" s="1"/>
      <c r="B3109" s="1"/>
      <c r="C3109" s="1"/>
      <c r="D3109" s="1"/>
      <c r="E3109" s="1"/>
    </row>
    <row r="3110" spans="1:5" x14ac:dyDescent="0.25">
      <c r="A3110" s="1"/>
      <c r="B3110" s="1"/>
      <c r="C3110" s="1"/>
      <c r="D3110" s="1"/>
      <c r="E3110" s="1"/>
    </row>
    <row r="3111" spans="1:5" x14ac:dyDescent="0.25">
      <c r="A3111" s="1"/>
      <c r="B3111" s="1"/>
      <c r="C3111" s="1"/>
      <c r="D3111" s="1"/>
      <c r="E3111" s="1"/>
    </row>
    <row r="3112" spans="1:5" x14ac:dyDescent="0.25">
      <c r="A3112" s="1"/>
      <c r="B3112" s="1"/>
      <c r="C3112" s="1"/>
      <c r="D3112" s="1"/>
      <c r="E3112" s="1"/>
    </row>
    <row r="3113" spans="1:5" x14ac:dyDescent="0.25">
      <c r="A3113" s="1"/>
      <c r="B3113" s="1"/>
      <c r="C3113" s="1"/>
      <c r="D3113" s="1"/>
      <c r="E3113" s="1"/>
    </row>
    <row r="3114" spans="1:5" x14ac:dyDescent="0.25">
      <c r="A3114" s="1"/>
      <c r="B3114" s="1"/>
      <c r="C3114" s="1"/>
      <c r="D3114" s="1"/>
      <c r="E3114" s="1"/>
    </row>
    <row r="3115" spans="1:5" x14ac:dyDescent="0.25">
      <c r="A3115" s="1"/>
      <c r="B3115" s="1"/>
      <c r="C3115" s="1"/>
      <c r="D3115" s="1"/>
      <c r="E3115" s="1"/>
    </row>
    <row r="3116" spans="1:5" x14ac:dyDescent="0.25">
      <c r="A3116" s="1"/>
      <c r="B3116" s="1"/>
      <c r="C3116" s="1"/>
      <c r="D3116" s="1"/>
      <c r="E3116" s="1"/>
    </row>
    <row r="3117" spans="1:5" x14ac:dyDescent="0.25">
      <c r="A3117" s="1"/>
      <c r="B3117" s="1"/>
      <c r="C3117" s="1"/>
      <c r="D3117" s="1"/>
      <c r="E3117" s="1"/>
    </row>
    <row r="3118" spans="1:5" x14ac:dyDescent="0.25">
      <c r="A3118" s="1"/>
      <c r="B3118" s="1"/>
      <c r="C3118" s="1"/>
      <c r="D3118" s="1"/>
      <c r="E3118" s="1"/>
    </row>
    <row r="3119" spans="1:5" x14ac:dyDescent="0.25">
      <c r="A3119" s="1"/>
      <c r="B3119" s="1"/>
      <c r="C3119" s="1"/>
      <c r="D3119" s="1"/>
      <c r="E3119" s="1"/>
    </row>
    <row r="3120" spans="1:5" x14ac:dyDescent="0.25">
      <c r="A3120" s="1"/>
      <c r="B3120" s="1"/>
      <c r="C3120" s="1"/>
      <c r="D3120" s="1"/>
      <c r="E3120" s="1"/>
    </row>
    <row r="3121" spans="1:5" x14ac:dyDescent="0.25">
      <c r="A3121" s="1"/>
      <c r="B3121" s="1"/>
      <c r="C3121" s="1"/>
      <c r="D3121" s="1"/>
      <c r="E3121" s="1"/>
    </row>
    <row r="3122" spans="1:5" x14ac:dyDescent="0.25">
      <c r="A3122" s="1"/>
      <c r="B3122" s="1"/>
      <c r="C3122" s="1"/>
      <c r="D3122" s="1"/>
      <c r="E3122" s="1"/>
    </row>
    <row r="3123" spans="1:5" x14ac:dyDescent="0.25">
      <c r="A3123" s="1"/>
      <c r="B3123" s="1"/>
      <c r="C3123" s="1"/>
      <c r="D3123" s="1"/>
      <c r="E3123" s="1"/>
    </row>
    <row r="3124" spans="1:5" x14ac:dyDescent="0.25">
      <c r="A3124" s="1"/>
      <c r="B3124" s="1"/>
      <c r="C3124" s="1"/>
      <c r="D3124" s="1"/>
      <c r="E3124" s="1"/>
    </row>
    <row r="3125" spans="1:5" x14ac:dyDescent="0.25">
      <c r="A3125" s="1"/>
      <c r="B3125" s="1"/>
      <c r="C3125" s="1"/>
      <c r="D3125" s="1"/>
      <c r="E3125" s="1"/>
    </row>
    <row r="3126" spans="1:5" x14ac:dyDescent="0.25">
      <c r="A3126" s="1"/>
      <c r="B3126" s="1"/>
      <c r="C3126" s="1"/>
      <c r="D3126" s="1"/>
      <c r="E3126" s="1"/>
    </row>
    <row r="3127" spans="1:5" x14ac:dyDescent="0.25">
      <c r="A3127" s="1"/>
      <c r="B3127" s="1"/>
      <c r="C3127" s="1"/>
      <c r="D3127" s="1"/>
      <c r="E3127" s="1"/>
    </row>
    <row r="3128" spans="1:5" x14ac:dyDescent="0.25">
      <c r="A3128" s="1"/>
      <c r="B3128" s="1"/>
      <c r="C3128" s="1"/>
      <c r="D3128" s="1"/>
      <c r="E3128" s="1"/>
    </row>
    <row r="3129" spans="1:5" x14ac:dyDescent="0.25">
      <c r="A3129" s="1"/>
      <c r="B3129" s="1"/>
      <c r="C3129" s="1"/>
      <c r="D3129" s="1"/>
      <c r="E3129" s="1"/>
    </row>
    <row r="3130" spans="1:5" x14ac:dyDescent="0.25">
      <c r="A3130" s="1"/>
      <c r="B3130" s="1"/>
      <c r="C3130" s="1"/>
      <c r="D3130" s="1"/>
      <c r="E3130" s="1"/>
    </row>
    <row r="3131" spans="1:5" x14ac:dyDescent="0.25">
      <c r="A3131" s="1"/>
      <c r="B3131" s="1"/>
      <c r="C3131" s="1"/>
      <c r="D3131" s="1"/>
      <c r="E3131" s="1"/>
    </row>
    <row r="3132" spans="1:5" x14ac:dyDescent="0.25">
      <c r="A3132" s="1"/>
      <c r="B3132" s="1"/>
      <c r="C3132" s="1"/>
      <c r="D3132" s="1"/>
      <c r="E3132" s="1"/>
    </row>
    <row r="3133" spans="1:5" x14ac:dyDescent="0.25">
      <c r="A3133" s="1"/>
      <c r="B3133" s="1"/>
      <c r="C3133" s="1"/>
      <c r="D3133" s="1"/>
      <c r="E3133" s="1"/>
    </row>
    <row r="3134" spans="1:5" x14ac:dyDescent="0.25">
      <c r="A3134" s="1"/>
      <c r="B3134" s="1"/>
      <c r="C3134" s="1"/>
      <c r="D3134" s="1"/>
      <c r="E3134" s="1"/>
    </row>
    <row r="3135" spans="1:5" x14ac:dyDescent="0.25">
      <c r="A3135" s="1"/>
      <c r="B3135" s="1"/>
      <c r="C3135" s="1"/>
      <c r="D3135" s="1"/>
      <c r="E3135" s="1"/>
    </row>
    <row r="3136" spans="1:5" x14ac:dyDescent="0.25">
      <c r="A3136" s="1"/>
      <c r="B3136" s="1"/>
      <c r="C3136" s="1"/>
      <c r="D3136" s="1"/>
      <c r="E3136" s="1"/>
    </row>
    <row r="3137" spans="1:5" x14ac:dyDescent="0.25">
      <c r="A3137" s="1"/>
      <c r="B3137" s="1"/>
      <c r="C3137" s="1"/>
      <c r="D3137" s="1"/>
      <c r="E3137" s="1"/>
    </row>
    <row r="3138" spans="1:5" x14ac:dyDescent="0.25">
      <c r="A3138" s="1"/>
      <c r="B3138" s="1"/>
      <c r="C3138" s="1"/>
      <c r="D3138" s="1"/>
      <c r="E3138" s="1"/>
    </row>
    <row r="3139" spans="1:5" x14ac:dyDescent="0.25">
      <c r="A3139" s="1"/>
      <c r="B3139" s="1"/>
      <c r="C3139" s="1"/>
      <c r="D3139" s="1"/>
      <c r="E3139" s="1"/>
    </row>
    <row r="3140" spans="1:5" x14ac:dyDescent="0.25">
      <c r="A3140" s="1"/>
      <c r="B3140" s="1"/>
      <c r="C3140" s="1"/>
      <c r="D3140" s="1"/>
      <c r="E3140" s="1"/>
    </row>
    <row r="3141" spans="1:5" x14ac:dyDescent="0.25">
      <c r="A3141" s="1"/>
      <c r="B3141" s="1"/>
      <c r="C3141" s="1"/>
      <c r="D3141" s="1"/>
      <c r="E3141" s="1"/>
    </row>
    <row r="3142" spans="1:5" x14ac:dyDescent="0.25">
      <c r="A3142" s="1"/>
      <c r="B3142" s="1"/>
      <c r="C3142" s="1"/>
      <c r="D3142" s="1"/>
      <c r="E3142" s="1"/>
    </row>
    <row r="3143" spans="1:5" x14ac:dyDescent="0.25">
      <c r="A3143" s="1"/>
      <c r="B3143" s="1"/>
      <c r="C3143" s="1"/>
      <c r="D3143" s="1"/>
      <c r="E3143" s="1"/>
    </row>
    <row r="3144" spans="1:5" x14ac:dyDescent="0.25">
      <c r="A3144" s="1"/>
      <c r="B3144" s="1"/>
      <c r="C3144" s="1"/>
      <c r="D3144" s="1"/>
      <c r="E3144" s="1"/>
    </row>
    <row r="3145" spans="1:5" x14ac:dyDescent="0.25">
      <c r="A3145" s="1"/>
      <c r="B3145" s="1"/>
      <c r="C3145" s="1"/>
      <c r="D3145" s="1"/>
      <c r="E3145" s="1"/>
    </row>
    <row r="3146" spans="1:5" x14ac:dyDescent="0.25">
      <c r="A3146" s="1"/>
      <c r="B3146" s="1"/>
      <c r="C3146" s="1"/>
      <c r="D3146" s="1"/>
      <c r="E3146" s="1"/>
    </row>
    <row r="3147" spans="1:5" x14ac:dyDescent="0.25">
      <c r="A3147" s="1"/>
      <c r="B3147" s="1"/>
      <c r="C3147" s="1"/>
      <c r="D3147" s="1"/>
      <c r="E3147" s="1"/>
    </row>
    <row r="3148" spans="1:5" x14ac:dyDescent="0.25">
      <c r="A3148" s="1"/>
      <c r="B3148" s="1"/>
      <c r="C3148" s="1"/>
      <c r="D3148" s="1"/>
      <c r="E3148" s="1"/>
    </row>
    <row r="3149" spans="1:5" x14ac:dyDescent="0.25">
      <c r="A3149" s="1"/>
      <c r="B3149" s="1"/>
      <c r="C3149" s="1"/>
      <c r="D3149" s="1"/>
      <c r="E3149" s="1"/>
    </row>
    <row r="3150" spans="1:5" x14ac:dyDescent="0.25">
      <c r="A3150" s="1"/>
      <c r="B3150" s="1"/>
      <c r="C3150" s="1"/>
      <c r="D3150" s="1"/>
      <c r="E3150" s="1"/>
    </row>
    <row r="3151" spans="1:5" x14ac:dyDescent="0.25">
      <c r="A3151" s="1"/>
      <c r="B3151" s="1"/>
      <c r="C3151" s="1"/>
      <c r="D3151" s="1"/>
      <c r="E3151" s="1"/>
    </row>
    <row r="3152" spans="1:5" x14ac:dyDescent="0.25">
      <c r="A3152" s="1"/>
      <c r="B3152" s="1"/>
      <c r="C3152" s="1"/>
      <c r="D3152" s="1"/>
      <c r="E3152" s="1"/>
    </row>
    <row r="3153" spans="1:5" x14ac:dyDescent="0.25">
      <c r="A3153" s="1"/>
      <c r="B3153" s="1"/>
      <c r="C3153" s="1"/>
      <c r="D3153" s="1"/>
      <c r="E3153" s="1"/>
    </row>
    <row r="3154" spans="1:5" x14ac:dyDescent="0.25">
      <c r="A3154" s="1"/>
      <c r="B3154" s="1"/>
      <c r="C3154" s="1"/>
      <c r="D3154" s="1"/>
      <c r="E3154" s="1"/>
    </row>
    <row r="3155" spans="1:5" x14ac:dyDescent="0.25">
      <c r="A3155" s="1"/>
      <c r="B3155" s="1"/>
      <c r="C3155" s="1"/>
      <c r="D3155" s="1"/>
      <c r="E3155" s="1"/>
    </row>
    <row r="3156" spans="1:5" x14ac:dyDescent="0.25">
      <c r="A3156" s="1"/>
      <c r="B3156" s="1"/>
      <c r="C3156" s="1"/>
      <c r="D3156" s="1"/>
      <c r="E3156" s="1"/>
    </row>
    <row r="3157" spans="1:5" x14ac:dyDescent="0.25">
      <c r="A3157" s="1"/>
      <c r="B3157" s="1"/>
      <c r="C3157" s="1"/>
      <c r="D3157" s="1"/>
      <c r="E3157" s="1"/>
    </row>
    <row r="3158" spans="1:5" x14ac:dyDescent="0.25">
      <c r="A3158" s="1"/>
      <c r="B3158" s="1"/>
      <c r="C3158" s="1"/>
      <c r="D3158" s="1"/>
      <c r="E3158" s="1"/>
    </row>
    <row r="3159" spans="1:5" x14ac:dyDescent="0.25">
      <c r="A3159" s="1"/>
      <c r="B3159" s="1"/>
      <c r="C3159" s="1"/>
      <c r="D3159" s="1"/>
      <c r="E3159" s="1"/>
    </row>
    <row r="3160" spans="1:5" x14ac:dyDescent="0.25">
      <c r="A3160" s="1"/>
      <c r="B3160" s="1"/>
      <c r="C3160" s="1"/>
      <c r="D3160" s="1"/>
      <c r="E3160" s="1"/>
    </row>
    <row r="3161" spans="1:5" x14ac:dyDescent="0.25">
      <c r="A3161" s="1"/>
      <c r="B3161" s="1"/>
      <c r="C3161" s="1"/>
      <c r="D3161" s="1"/>
      <c r="E3161" s="1"/>
    </row>
    <row r="3162" spans="1:5" x14ac:dyDescent="0.25">
      <c r="A3162" s="1"/>
      <c r="B3162" s="1"/>
      <c r="C3162" s="1"/>
      <c r="D3162" s="1"/>
      <c r="E3162" s="1"/>
    </row>
    <row r="3163" spans="1:5" x14ac:dyDescent="0.25">
      <c r="A3163" s="1"/>
      <c r="B3163" s="1"/>
      <c r="C3163" s="1"/>
      <c r="D3163" s="1"/>
      <c r="E3163" s="1"/>
    </row>
    <row r="3164" spans="1:5" x14ac:dyDescent="0.25">
      <c r="A3164" s="1"/>
      <c r="B3164" s="1"/>
      <c r="C3164" s="1"/>
      <c r="D3164" s="1"/>
      <c r="E3164" s="1"/>
    </row>
    <row r="3165" spans="1:5" x14ac:dyDescent="0.25">
      <c r="A3165" s="1"/>
      <c r="B3165" s="1"/>
      <c r="C3165" s="1"/>
      <c r="D3165" s="1"/>
      <c r="E3165" s="1"/>
    </row>
    <row r="3166" spans="1:5" x14ac:dyDescent="0.25">
      <c r="A3166" s="1"/>
      <c r="B3166" s="1"/>
      <c r="C3166" s="1"/>
      <c r="D3166" s="1"/>
      <c r="E3166" s="1"/>
    </row>
    <row r="3167" spans="1:5" x14ac:dyDescent="0.25">
      <c r="A3167" s="1"/>
      <c r="B3167" s="1"/>
      <c r="C3167" s="1"/>
      <c r="D3167" s="1"/>
      <c r="E3167" s="1"/>
    </row>
    <row r="3168" spans="1:5" x14ac:dyDescent="0.25">
      <c r="A3168" s="1"/>
      <c r="B3168" s="1"/>
      <c r="C3168" s="1"/>
      <c r="D3168" s="1"/>
      <c r="E3168" s="1"/>
    </row>
    <row r="3169" spans="1:5" x14ac:dyDescent="0.25">
      <c r="A3169" s="1"/>
      <c r="B3169" s="1"/>
      <c r="C3169" s="1"/>
      <c r="D3169" s="1"/>
      <c r="E3169" s="1"/>
    </row>
    <row r="3170" spans="1:5" x14ac:dyDescent="0.25">
      <c r="A3170" s="1"/>
      <c r="B3170" s="1"/>
      <c r="C3170" s="1"/>
      <c r="D3170" s="1"/>
      <c r="E3170" s="1"/>
    </row>
    <row r="3171" spans="1:5" x14ac:dyDescent="0.25">
      <c r="A3171" s="1"/>
      <c r="B3171" s="1"/>
      <c r="C3171" s="1"/>
      <c r="D3171" s="1"/>
      <c r="E3171" s="1"/>
    </row>
    <row r="3172" spans="1:5" x14ac:dyDescent="0.25">
      <c r="A3172" s="1"/>
      <c r="B3172" s="1"/>
      <c r="C3172" s="1"/>
      <c r="D3172" s="1"/>
      <c r="E3172" s="1"/>
    </row>
    <row r="3173" spans="1:5" x14ac:dyDescent="0.25">
      <c r="A3173" s="1"/>
      <c r="B3173" s="1"/>
      <c r="C3173" s="1"/>
      <c r="D3173" s="1"/>
      <c r="E3173" s="1"/>
    </row>
    <row r="3174" spans="1:5" x14ac:dyDescent="0.25">
      <c r="A3174" s="1"/>
      <c r="B3174" s="1"/>
      <c r="C3174" s="1"/>
      <c r="D3174" s="1"/>
      <c r="E3174" s="1"/>
    </row>
    <row r="3175" spans="1:5" x14ac:dyDescent="0.25">
      <c r="A3175" s="1"/>
      <c r="B3175" s="1"/>
      <c r="C3175" s="1"/>
      <c r="D3175" s="1"/>
      <c r="E3175" s="1"/>
    </row>
    <row r="3176" spans="1:5" x14ac:dyDescent="0.25">
      <c r="A3176" s="1"/>
      <c r="B3176" s="1"/>
      <c r="C3176" s="1"/>
      <c r="D3176" s="1"/>
      <c r="E3176" s="1"/>
    </row>
    <row r="3177" spans="1:5" x14ac:dyDescent="0.25">
      <c r="A3177" s="1"/>
      <c r="B3177" s="1"/>
      <c r="C3177" s="1"/>
      <c r="D3177" s="1"/>
      <c r="E3177" s="1"/>
    </row>
    <row r="3178" spans="1:5" x14ac:dyDescent="0.25">
      <c r="A3178" s="1"/>
      <c r="B3178" s="1"/>
      <c r="C3178" s="1"/>
      <c r="D3178" s="1"/>
      <c r="E3178" s="1"/>
    </row>
    <row r="3179" spans="1:5" x14ac:dyDescent="0.25">
      <c r="A3179" s="1"/>
      <c r="B3179" s="1"/>
      <c r="C3179" s="1"/>
      <c r="D3179" s="1"/>
      <c r="E3179" s="1"/>
    </row>
    <row r="3180" spans="1:5" x14ac:dyDescent="0.25">
      <c r="A3180" s="1"/>
      <c r="B3180" s="1"/>
      <c r="C3180" s="1"/>
      <c r="D3180" s="1"/>
      <c r="E3180" s="1"/>
    </row>
    <row r="3181" spans="1:5" x14ac:dyDescent="0.25">
      <c r="A3181" s="1"/>
      <c r="B3181" s="1"/>
      <c r="C3181" s="1"/>
      <c r="D3181" s="1"/>
      <c r="E3181" s="1"/>
    </row>
    <row r="3182" spans="1:5" x14ac:dyDescent="0.25">
      <c r="A3182" s="1"/>
      <c r="B3182" s="1"/>
      <c r="C3182" s="1"/>
      <c r="D3182" s="1"/>
      <c r="E3182" s="1"/>
    </row>
    <row r="3183" spans="1:5" x14ac:dyDescent="0.25">
      <c r="A3183" s="1"/>
      <c r="B3183" s="1"/>
      <c r="C3183" s="1"/>
      <c r="D3183" s="1"/>
      <c r="E3183" s="1"/>
    </row>
    <row r="3184" spans="1:5" x14ac:dyDescent="0.25">
      <c r="A3184" s="1"/>
      <c r="B3184" s="1"/>
      <c r="C3184" s="1"/>
      <c r="D3184" s="1"/>
      <c r="E3184" s="1"/>
    </row>
    <row r="3185" spans="1:5" x14ac:dyDescent="0.25">
      <c r="A3185" s="1"/>
      <c r="B3185" s="1"/>
      <c r="C3185" s="1"/>
      <c r="D3185" s="1"/>
      <c r="E3185" s="1"/>
    </row>
    <row r="3186" spans="1:5" x14ac:dyDescent="0.25">
      <c r="A3186" s="1"/>
      <c r="B3186" s="1"/>
      <c r="C3186" s="1"/>
      <c r="D3186" s="1"/>
      <c r="E3186" s="1"/>
    </row>
    <row r="3187" spans="1:5" x14ac:dyDescent="0.25">
      <c r="A3187" s="1"/>
      <c r="B3187" s="1"/>
      <c r="C3187" s="1"/>
      <c r="D3187" s="1"/>
      <c r="E3187" s="1"/>
    </row>
    <row r="3188" spans="1:5" x14ac:dyDescent="0.25">
      <c r="A3188" s="1"/>
      <c r="B3188" s="1"/>
      <c r="C3188" s="1"/>
      <c r="D3188" s="1"/>
      <c r="E3188" s="1"/>
    </row>
    <row r="3189" spans="1:5" x14ac:dyDescent="0.25">
      <c r="A3189" s="1"/>
      <c r="B3189" s="1"/>
      <c r="C3189" s="1"/>
      <c r="D3189" s="1"/>
      <c r="E3189" s="1"/>
    </row>
    <row r="3190" spans="1:5" x14ac:dyDescent="0.25">
      <c r="A3190" s="1"/>
      <c r="B3190" s="1"/>
      <c r="C3190" s="1"/>
      <c r="D3190" s="1"/>
      <c r="E3190" s="1"/>
    </row>
    <row r="3191" spans="1:5" x14ac:dyDescent="0.25">
      <c r="A3191" s="1"/>
      <c r="B3191" s="1"/>
      <c r="C3191" s="1"/>
      <c r="D3191" s="1"/>
      <c r="E3191" s="1"/>
    </row>
    <row r="3192" spans="1:5" x14ac:dyDescent="0.25">
      <c r="A3192" s="1"/>
      <c r="B3192" s="1"/>
      <c r="C3192" s="1"/>
      <c r="D3192" s="1"/>
      <c r="E3192" s="1"/>
    </row>
    <row r="3193" spans="1:5" x14ac:dyDescent="0.25">
      <c r="A3193" s="1"/>
      <c r="B3193" s="1"/>
      <c r="C3193" s="1"/>
      <c r="D3193" s="1"/>
      <c r="E3193" s="1"/>
    </row>
    <row r="3194" spans="1:5" x14ac:dyDescent="0.25">
      <c r="A3194" s="1"/>
      <c r="B3194" s="1"/>
      <c r="C3194" s="1"/>
      <c r="D3194" s="1"/>
      <c r="E3194" s="1"/>
    </row>
    <row r="3195" spans="1:5" x14ac:dyDescent="0.25">
      <c r="A3195" s="1"/>
      <c r="B3195" s="1"/>
      <c r="C3195" s="1"/>
      <c r="D3195" s="1"/>
      <c r="E3195" s="1"/>
    </row>
    <row r="3196" spans="1:5" x14ac:dyDescent="0.25">
      <c r="A3196" s="1"/>
      <c r="B3196" s="1"/>
      <c r="C3196" s="1"/>
      <c r="D3196" s="1"/>
      <c r="E3196" s="1"/>
    </row>
    <row r="3197" spans="1:5" x14ac:dyDescent="0.25">
      <c r="A3197" s="1"/>
      <c r="B3197" s="1"/>
      <c r="C3197" s="1"/>
      <c r="D3197" s="1"/>
      <c r="E3197" s="1"/>
    </row>
    <row r="3198" spans="1:5" x14ac:dyDescent="0.25">
      <c r="A3198" s="1"/>
      <c r="B3198" s="1"/>
      <c r="C3198" s="1"/>
      <c r="D3198" s="1"/>
      <c r="E3198" s="1"/>
    </row>
    <row r="3199" spans="1:5" x14ac:dyDescent="0.25">
      <c r="A3199" s="1"/>
      <c r="B3199" s="1"/>
      <c r="C3199" s="1"/>
      <c r="D3199" s="1"/>
      <c r="E3199" s="1"/>
    </row>
    <row r="3200" spans="1:5" x14ac:dyDescent="0.25">
      <c r="A3200" s="1"/>
      <c r="B3200" s="1"/>
      <c r="C3200" s="1"/>
      <c r="D3200" s="1"/>
      <c r="E3200" s="1"/>
    </row>
    <row r="3201" spans="1:5" x14ac:dyDescent="0.25">
      <c r="A3201" s="1"/>
      <c r="B3201" s="1"/>
      <c r="C3201" s="1"/>
      <c r="D3201" s="1"/>
      <c r="E3201" s="1"/>
    </row>
    <row r="3202" spans="1:5" x14ac:dyDescent="0.25">
      <c r="A3202" s="1"/>
      <c r="B3202" s="1"/>
      <c r="C3202" s="1"/>
      <c r="D3202" s="1"/>
      <c r="E3202" s="1"/>
    </row>
    <row r="3203" spans="1:5" x14ac:dyDescent="0.25">
      <c r="A3203" s="1"/>
      <c r="B3203" s="1"/>
      <c r="C3203" s="1"/>
      <c r="D3203" s="1"/>
      <c r="E3203" s="1"/>
    </row>
    <row r="3204" spans="1:5" x14ac:dyDescent="0.25">
      <c r="A3204" s="1"/>
      <c r="B3204" s="1"/>
      <c r="C3204" s="1"/>
      <c r="D3204" s="1"/>
      <c r="E3204" s="1"/>
    </row>
    <row r="3205" spans="1:5" x14ac:dyDescent="0.25">
      <c r="A3205" s="1"/>
      <c r="B3205" s="1"/>
      <c r="C3205" s="1"/>
      <c r="D3205" s="1"/>
      <c r="E3205" s="1"/>
    </row>
    <row r="3206" spans="1:5" x14ac:dyDescent="0.25">
      <c r="A3206" s="1"/>
      <c r="B3206" s="1"/>
      <c r="C3206" s="1"/>
      <c r="D3206" s="1"/>
      <c r="E3206" s="1"/>
    </row>
    <row r="3207" spans="1:5" x14ac:dyDescent="0.25">
      <c r="A3207" s="1"/>
      <c r="B3207" s="1"/>
      <c r="C3207" s="1"/>
      <c r="D3207" s="1"/>
      <c r="E3207" s="1"/>
    </row>
    <row r="3208" spans="1:5" x14ac:dyDescent="0.25">
      <c r="A3208" s="1"/>
      <c r="B3208" s="1"/>
      <c r="C3208" s="1"/>
      <c r="D3208" s="1"/>
      <c r="E3208" s="1"/>
    </row>
    <row r="3209" spans="1:5" x14ac:dyDescent="0.25">
      <c r="A3209" s="1"/>
      <c r="B3209" s="1"/>
      <c r="C3209" s="1"/>
      <c r="D3209" s="1"/>
      <c r="E3209" s="1"/>
    </row>
    <row r="3210" spans="1:5" x14ac:dyDescent="0.25">
      <c r="A3210" s="1"/>
      <c r="B3210" s="1"/>
      <c r="C3210" s="1"/>
      <c r="D3210" s="1"/>
      <c r="E3210" s="1"/>
    </row>
    <row r="3211" spans="1:5" x14ac:dyDescent="0.25">
      <c r="A3211" s="1"/>
      <c r="B3211" s="1"/>
      <c r="C3211" s="1"/>
      <c r="D3211" s="1"/>
      <c r="E3211" s="1"/>
    </row>
    <row r="3212" spans="1:5" x14ac:dyDescent="0.25">
      <c r="A3212" s="1"/>
      <c r="B3212" s="1"/>
      <c r="C3212" s="1"/>
      <c r="D3212" s="1"/>
      <c r="E3212" s="1"/>
    </row>
    <row r="3213" spans="1:5" x14ac:dyDescent="0.25">
      <c r="A3213" s="1"/>
      <c r="B3213" s="1"/>
      <c r="C3213" s="1"/>
      <c r="D3213" s="1"/>
      <c r="E3213" s="1"/>
    </row>
    <row r="3214" spans="1:5" x14ac:dyDescent="0.25">
      <c r="A3214" s="1"/>
      <c r="B3214" s="1"/>
      <c r="C3214" s="1"/>
      <c r="D3214" s="1"/>
      <c r="E3214" s="1"/>
    </row>
    <row r="3215" spans="1:5" x14ac:dyDescent="0.25">
      <c r="A3215" s="1"/>
      <c r="B3215" s="1"/>
      <c r="C3215" s="1"/>
      <c r="D3215" s="1"/>
      <c r="E3215" s="1"/>
    </row>
    <row r="3216" spans="1:5" x14ac:dyDescent="0.25">
      <c r="A3216" s="1"/>
      <c r="B3216" s="1"/>
      <c r="C3216" s="1"/>
      <c r="D3216" s="1"/>
      <c r="E3216" s="1"/>
    </row>
    <row r="3217" spans="1:5" x14ac:dyDescent="0.25">
      <c r="A3217" s="1"/>
      <c r="B3217" s="1"/>
      <c r="C3217" s="1"/>
      <c r="D3217" s="1"/>
      <c r="E3217" s="1"/>
    </row>
    <row r="3218" spans="1:5" x14ac:dyDescent="0.25">
      <c r="A3218" s="1"/>
      <c r="B3218" s="1"/>
      <c r="C3218" s="1"/>
      <c r="D3218" s="1"/>
      <c r="E3218" s="1"/>
    </row>
    <row r="3219" spans="1:5" x14ac:dyDescent="0.25">
      <c r="A3219" s="1"/>
      <c r="B3219" s="1"/>
      <c r="C3219" s="1"/>
      <c r="D3219" s="1"/>
      <c r="E3219" s="1"/>
    </row>
    <row r="3220" spans="1:5" x14ac:dyDescent="0.25">
      <c r="A3220" s="1"/>
      <c r="B3220" s="1"/>
      <c r="C3220" s="1"/>
      <c r="D3220" s="1"/>
      <c r="E3220" s="1"/>
    </row>
    <row r="3221" spans="1:5" x14ac:dyDescent="0.25">
      <c r="A3221" s="1"/>
      <c r="B3221" s="1"/>
      <c r="C3221" s="1"/>
      <c r="D3221" s="1"/>
      <c r="E3221" s="1"/>
    </row>
    <row r="3222" spans="1:5" x14ac:dyDescent="0.25">
      <c r="A3222" s="1"/>
      <c r="B3222" s="1"/>
      <c r="C3222" s="1"/>
      <c r="D3222" s="1"/>
      <c r="E3222" s="1"/>
    </row>
    <row r="3223" spans="1:5" x14ac:dyDescent="0.25">
      <c r="A3223" s="1"/>
      <c r="B3223" s="1"/>
      <c r="C3223" s="1"/>
      <c r="D3223" s="1"/>
      <c r="E3223" s="1"/>
    </row>
    <row r="3224" spans="1:5" x14ac:dyDescent="0.25">
      <c r="A3224" s="1"/>
      <c r="B3224" s="1"/>
      <c r="C3224" s="1"/>
      <c r="D3224" s="1"/>
      <c r="E3224" s="1"/>
    </row>
    <row r="3225" spans="1:5" x14ac:dyDescent="0.25">
      <c r="A3225" s="1"/>
      <c r="B3225" s="1"/>
      <c r="C3225" s="1"/>
      <c r="D3225" s="1"/>
      <c r="E3225" s="1"/>
    </row>
    <row r="3226" spans="1:5" x14ac:dyDescent="0.25">
      <c r="A3226" s="1"/>
      <c r="B3226" s="1"/>
      <c r="C3226" s="1"/>
      <c r="D3226" s="1"/>
      <c r="E3226" s="1"/>
    </row>
    <row r="3227" spans="1:5" x14ac:dyDescent="0.25">
      <c r="A3227" s="1"/>
      <c r="B3227" s="1"/>
      <c r="C3227" s="1"/>
      <c r="D3227" s="1"/>
      <c r="E3227" s="1"/>
    </row>
    <row r="3228" spans="1:5" x14ac:dyDescent="0.25">
      <c r="A3228" s="1"/>
      <c r="B3228" s="1"/>
      <c r="C3228" s="1"/>
      <c r="D3228" s="1"/>
      <c r="E3228" s="1"/>
    </row>
    <row r="3229" spans="1:5" x14ac:dyDescent="0.25">
      <c r="A3229" s="1"/>
      <c r="B3229" s="1"/>
      <c r="C3229" s="1"/>
      <c r="D3229" s="1"/>
      <c r="E3229" s="1"/>
    </row>
    <row r="3230" spans="1:5" x14ac:dyDescent="0.25">
      <c r="A3230" s="1"/>
      <c r="B3230" s="1"/>
      <c r="C3230" s="1"/>
      <c r="D3230" s="1"/>
      <c r="E3230" s="1"/>
    </row>
    <row r="3231" spans="1:5" x14ac:dyDescent="0.25">
      <c r="A3231" s="1"/>
      <c r="B3231" s="1"/>
      <c r="C3231" s="1"/>
      <c r="D3231" s="1"/>
      <c r="E3231" s="1"/>
    </row>
    <row r="3232" spans="1:5" x14ac:dyDescent="0.25">
      <c r="A3232" s="1"/>
      <c r="B3232" s="1"/>
      <c r="C3232" s="1"/>
      <c r="D3232" s="1"/>
      <c r="E3232" s="1"/>
    </row>
    <row r="3233" spans="1:5" x14ac:dyDescent="0.25">
      <c r="A3233" s="1"/>
      <c r="B3233" s="1"/>
      <c r="C3233" s="1"/>
      <c r="D3233" s="1"/>
      <c r="E3233" s="1"/>
    </row>
    <row r="3234" spans="1:5" x14ac:dyDescent="0.25">
      <c r="A3234" s="1"/>
      <c r="B3234" s="1"/>
      <c r="C3234" s="1"/>
      <c r="D3234" s="1"/>
      <c r="E3234" s="1"/>
    </row>
    <row r="3235" spans="1:5" x14ac:dyDescent="0.25">
      <c r="A3235" s="1"/>
      <c r="B3235" s="1"/>
      <c r="C3235" s="1"/>
      <c r="D3235" s="1"/>
      <c r="E3235" s="1"/>
    </row>
    <row r="3236" spans="1:5" x14ac:dyDescent="0.25">
      <c r="A3236" s="1"/>
      <c r="B3236" s="1"/>
      <c r="C3236" s="1"/>
      <c r="D3236" s="1"/>
      <c r="E3236" s="1"/>
    </row>
    <row r="3237" spans="1:5" x14ac:dyDescent="0.25">
      <c r="A3237" s="1"/>
      <c r="B3237" s="1"/>
      <c r="C3237" s="1"/>
      <c r="D3237" s="1"/>
      <c r="E3237" s="1"/>
    </row>
    <row r="3238" spans="1:5" x14ac:dyDescent="0.25">
      <c r="A3238" s="1"/>
      <c r="B3238" s="1"/>
      <c r="C3238" s="1"/>
      <c r="D3238" s="1"/>
      <c r="E3238" s="1"/>
    </row>
    <row r="3239" spans="1:5" x14ac:dyDescent="0.25">
      <c r="A3239" s="1"/>
      <c r="B3239" s="1"/>
      <c r="C3239" s="1"/>
      <c r="D3239" s="1"/>
      <c r="E3239" s="1"/>
    </row>
    <row r="3240" spans="1:5" x14ac:dyDescent="0.25">
      <c r="A3240" s="1"/>
      <c r="B3240" s="1"/>
      <c r="C3240" s="1"/>
      <c r="D3240" s="1"/>
      <c r="E3240" s="1"/>
    </row>
    <row r="3241" spans="1:5" x14ac:dyDescent="0.25">
      <c r="A3241" s="1"/>
      <c r="B3241" s="1"/>
      <c r="C3241" s="1"/>
      <c r="D3241" s="1"/>
      <c r="E3241" s="1"/>
    </row>
    <row r="3242" spans="1:5" x14ac:dyDescent="0.25">
      <c r="A3242" s="1"/>
      <c r="B3242" s="1"/>
      <c r="C3242" s="1"/>
      <c r="D3242" s="1"/>
      <c r="E3242" s="1"/>
    </row>
    <row r="3243" spans="1:5" x14ac:dyDescent="0.25">
      <c r="A3243" s="1"/>
      <c r="B3243" s="1"/>
      <c r="C3243" s="1"/>
      <c r="D3243" s="1"/>
      <c r="E3243" s="1"/>
    </row>
    <row r="3244" spans="1:5" x14ac:dyDescent="0.25">
      <c r="A3244" s="1"/>
      <c r="B3244" s="1"/>
      <c r="C3244" s="1"/>
      <c r="D3244" s="1"/>
      <c r="E3244" s="1"/>
    </row>
    <row r="3245" spans="1:5" x14ac:dyDescent="0.25">
      <c r="A3245" s="1"/>
      <c r="B3245" s="1"/>
      <c r="C3245" s="1"/>
      <c r="D3245" s="1"/>
      <c r="E3245" s="1"/>
    </row>
    <row r="3246" spans="1:5" x14ac:dyDescent="0.25">
      <c r="A3246" s="1"/>
      <c r="B3246" s="1"/>
      <c r="C3246" s="1"/>
      <c r="D3246" s="1"/>
      <c r="E3246" s="1"/>
    </row>
    <row r="3247" spans="1:5" x14ac:dyDescent="0.25">
      <c r="A3247" s="1"/>
      <c r="B3247" s="1"/>
      <c r="C3247" s="1"/>
      <c r="D3247" s="1"/>
      <c r="E3247" s="1"/>
    </row>
    <row r="3248" spans="1:5" x14ac:dyDescent="0.25">
      <c r="A3248" s="1"/>
      <c r="B3248" s="1"/>
      <c r="C3248" s="1"/>
      <c r="D3248" s="1"/>
      <c r="E3248" s="1"/>
    </row>
    <row r="3249" spans="1:5" x14ac:dyDescent="0.25">
      <c r="A3249" s="1"/>
      <c r="B3249" s="1"/>
      <c r="C3249" s="1"/>
      <c r="D3249" s="1"/>
      <c r="E3249" s="1"/>
    </row>
    <row r="3250" spans="1:5" x14ac:dyDescent="0.25">
      <c r="A3250" s="1"/>
      <c r="B3250" s="1"/>
      <c r="C3250" s="1"/>
      <c r="D3250" s="1"/>
      <c r="E3250" s="1"/>
    </row>
    <row r="3251" spans="1:5" x14ac:dyDescent="0.25">
      <c r="A3251" s="1"/>
      <c r="B3251" s="1"/>
      <c r="C3251" s="1"/>
      <c r="D3251" s="1"/>
      <c r="E3251" s="1"/>
    </row>
    <row r="3252" spans="1:5" x14ac:dyDescent="0.25">
      <c r="A3252" s="1"/>
      <c r="B3252" s="1"/>
      <c r="C3252" s="1"/>
      <c r="D3252" s="1"/>
      <c r="E3252" s="1"/>
    </row>
    <row r="3253" spans="1:5" x14ac:dyDescent="0.25">
      <c r="A3253" s="1"/>
      <c r="B3253" s="1"/>
      <c r="C3253" s="1"/>
      <c r="D3253" s="1"/>
      <c r="E3253" s="1"/>
    </row>
    <row r="3254" spans="1:5" x14ac:dyDescent="0.25">
      <c r="A3254" s="1"/>
      <c r="B3254" s="1"/>
      <c r="C3254" s="1"/>
      <c r="D3254" s="1"/>
      <c r="E3254" s="1"/>
    </row>
    <row r="3255" spans="1:5" x14ac:dyDescent="0.25">
      <c r="A3255" s="1"/>
      <c r="B3255" s="1"/>
      <c r="C3255" s="1"/>
      <c r="D3255" s="1"/>
      <c r="E3255" s="1"/>
    </row>
    <row r="3256" spans="1:5" x14ac:dyDescent="0.25">
      <c r="A3256" s="1"/>
      <c r="B3256" s="1"/>
      <c r="C3256" s="1"/>
      <c r="D3256" s="1"/>
      <c r="E3256" s="1"/>
    </row>
    <row r="3257" spans="1:5" x14ac:dyDescent="0.25">
      <c r="A3257" s="1"/>
      <c r="B3257" s="1"/>
      <c r="C3257" s="1"/>
      <c r="D3257" s="1"/>
      <c r="E3257" s="1"/>
    </row>
    <row r="3258" spans="1:5" x14ac:dyDescent="0.25">
      <c r="A3258" s="1"/>
      <c r="B3258" s="1"/>
      <c r="C3258" s="1"/>
      <c r="D3258" s="1"/>
      <c r="E3258" s="1"/>
    </row>
    <row r="3259" spans="1:5" x14ac:dyDescent="0.25">
      <c r="A3259" s="1"/>
      <c r="B3259" s="1"/>
      <c r="C3259" s="1"/>
      <c r="D3259" s="1"/>
      <c r="E3259" s="1"/>
    </row>
    <row r="3260" spans="1:5" x14ac:dyDescent="0.25">
      <c r="A3260" s="1"/>
      <c r="B3260" s="1"/>
      <c r="C3260" s="1"/>
      <c r="D3260" s="1"/>
      <c r="E3260" s="1"/>
    </row>
    <row r="3261" spans="1:5" x14ac:dyDescent="0.25">
      <c r="A3261" s="1"/>
      <c r="B3261" s="1"/>
      <c r="C3261" s="1"/>
      <c r="D3261" s="1"/>
      <c r="E3261" s="1"/>
    </row>
    <row r="3262" spans="1:5" x14ac:dyDescent="0.25">
      <c r="A3262" s="1"/>
      <c r="B3262" s="1"/>
      <c r="C3262" s="1"/>
      <c r="D3262" s="1"/>
      <c r="E3262" s="1"/>
    </row>
    <row r="3263" spans="1:5" x14ac:dyDescent="0.25">
      <c r="A3263" s="1"/>
      <c r="B3263" s="1"/>
      <c r="C3263" s="1"/>
      <c r="D3263" s="1"/>
      <c r="E3263" s="1"/>
    </row>
    <row r="3264" spans="1:5" x14ac:dyDescent="0.25">
      <c r="A3264" s="1"/>
      <c r="B3264" s="1"/>
      <c r="C3264" s="1"/>
      <c r="D3264" s="1"/>
      <c r="E3264" s="1"/>
    </row>
    <row r="3265" spans="1:5" x14ac:dyDescent="0.25">
      <c r="A3265" s="1"/>
      <c r="B3265" s="1"/>
      <c r="C3265" s="1"/>
      <c r="D3265" s="1"/>
      <c r="E3265" s="1"/>
    </row>
    <row r="3266" spans="1:5" x14ac:dyDescent="0.25">
      <c r="A3266" s="1"/>
      <c r="B3266" s="1"/>
      <c r="C3266" s="1"/>
      <c r="D3266" s="1"/>
      <c r="E3266" s="1"/>
    </row>
    <row r="3267" spans="1:5" x14ac:dyDescent="0.25">
      <c r="A3267" s="1"/>
      <c r="B3267" s="1"/>
      <c r="C3267" s="1"/>
      <c r="D3267" s="1"/>
      <c r="E3267" s="1"/>
    </row>
    <row r="3268" spans="1:5" x14ac:dyDescent="0.25">
      <c r="A3268" s="1"/>
      <c r="B3268" s="1"/>
      <c r="C3268" s="1"/>
      <c r="D3268" s="1"/>
      <c r="E3268" s="1"/>
    </row>
    <row r="3269" spans="1:5" x14ac:dyDescent="0.25">
      <c r="A3269" s="1"/>
      <c r="B3269" s="1"/>
      <c r="C3269" s="1"/>
      <c r="D3269" s="1"/>
      <c r="E3269" s="1"/>
    </row>
    <row r="3270" spans="1:5" x14ac:dyDescent="0.25">
      <c r="A3270" s="1"/>
      <c r="B3270" s="1"/>
      <c r="C3270" s="1"/>
      <c r="D3270" s="1"/>
      <c r="E3270" s="1"/>
    </row>
    <row r="3271" spans="1:5" x14ac:dyDescent="0.25">
      <c r="A3271" s="1"/>
      <c r="B3271" s="1"/>
      <c r="C3271" s="1"/>
      <c r="D3271" s="1"/>
      <c r="E3271" s="1"/>
    </row>
    <row r="3272" spans="1:5" x14ac:dyDescent="0.25">
      <c r="A3272" s="1"/>
      <c r="B3272" s="1"/>
      <c r="C3272" s="1"/>
      <c r="D3272" s="1"/>
      <c r="E3272" s="1"/>
    </row>
    <row r="3273" spans="1:5" x14ac:dyDescent="0.25">
      <c r="A3273" s="1"/>
      <c r="B3273" s="1"/>
      <c r="C3273" s="1"/>
      <c r="D3273" s="1"/>
      <c r="E3273" s="1"/>
    </row>
    <row r="3274" spans="1:5" x14ac:dyDescent="0.25">
      <c r="A3274" s="1"/>
      <c r="B3274" s="1"/>
      <c r="C3274" s="1"/>
      <c r="D3274" s="1"/>
      <c r="E3274" s="1"/>
    </row>
    <row r="3275" spans="1:5" x14ac:dyDescent="0.25">
      <c r="A3275" s="1"/>
      <c r="B3275" s="1"/>
      <c r="C3275" s="1"/>
      <c r="D3275" s="1"/>
      <c r="E3275" s="1"/>
    </row>
    <row r="3276" spans="1:5" x14ac:dyDescent="0.25">
      <c r="A3276" s="1"/>
      <c r="B3276" s="1"/>
      <c r="C3276" s="1"/>
      <c r="D3276" s="1"/>
      <c r="E3276" s="1"/>
    </row>
    <row r="3277" spans="1:5" x14ac:dyDescent="0.25">
      <c r="A3277" s="1"/>
      <c r="B3277" s="1"/>
      <c r="C3277" s="1"/>
      <c r="D3277" s="1"/>
      <c r="E3277" s="1"/>
    </row>
    <row r="3278" spans="1:5" x14ac:dyDescent="0.25">
      <c r="A3278" s="1"/>
      <c r="B3278" s="1"/>
      <c r="C3278" s="1"/>
      <c r="D3278" s="1"/>
      <c r="E3278" s="1"/>
    </row>
    <row r="3279" spans="1:5" x14ac:dyDescent="0.25">
      <c r="A3279" s="1"/>
      <c r="B3279" s="1"/>
      <c r="C3279" s="1"/>
      <c r="D3279" s="1"/>
      <c r="E3279" s="1"/>
    </row>
    <row r="3280" spans="1:5" x14ac:dyDescent="0.25">
      <c r="A3280" s="1"/>
      <c r="B3280" s="1"/>
      <c r="C3280" s="1"/>
      <c r="D3280" s="1"/>
      <c r="E3280" s="1"/>
    </row>
    <row r="3281" spans="1:5" x14ac:dyDescent="0.25">
      <c r="A3281" s="1"/>
      <c r="B3281" s="1"/>
      <c r="C3281" s="1"/>
      <c r="D3281" s="1"/>
      <c r="E3281" s="1"/>
    </row>
    <row r="3282" spans="1:5" x14ac:dyDescent="0.25">
      <c r="A3282" s="1"/>
      <c r="B3282" s="1"/>
      <c r="C3282" s="1"/>
      <c r="D3282" s="1"/>
      <c r="E3282" s="1"/>
    </row>
    <row r="3283" spans="1:5" x14ac:dyDescent="0.25">
      <c r="A3283" s="1"/>
      <c r="B3283" s="1"/>
      <c r="C3283" s="1"/>
      <c r="D3283" s="1"/>
      <c r="E3283" s="1"/>
    </row>
    <row r="3284" spans="1:5" x14ac:dyDescent="0.25">
      <c r="A3284" s="1"/>
      <c r="B3284" s="1"/>
      <c r="C3284" s="1"/>
      <c r="D3284" s="1"/>
      <c r="E3284" s="1"/>
    </row>
    <row r="3285" spans="1:5" x14ac:dyDescent="0.25">
      <c r="A3285" s="1"/>
      <c r="B3285" s="1"/>
      <c r="C3285" s="1"/>
      <c r="D3285" s="1"/>
      <c r="E3285" s="1"/>
    </row>
    <row r="3286" spans="1:5" x14ac:dyDescent="0.25">
      <c r="A3286" s="1"/>
      <c r="B3286" s="1"/>
      <c r="C3286" s="1"/>
      <c r="D3286" s="1"/>
      <c r="E3286" s="1"/>
    </row>
    <row r="3287" spans="1:5" x14ac:dyDescent="0.25">
      <c r="A3287" s="1"/>
      <c r="B3287" s="1"/>
      <c r="C3287" s="1"/>
      <c r="D3287" s="1"/>
      <c r="E3287" s="1"/>
    </row>
    <row r="3288" spans="1:5" x14ac:dyDescent="0.25">
      <c r="A3288" s="1"/>
      <c r="B3288" s="1"/>
      <c r="C3288" s="1"/>
      <c r="D3288" s="1"/>
      <c r="E3288" s="1"/>
    </row>
    <row r="3289" spans="1:5" x14ac:dyDescent="0.25">
      <c r="A3289" s="1"/>
      <c r="B3289" s="1"/>
      <c r="C3289" s="1"/>
      <c r="D3289" s="1"/>
      <c r="E3289" s="1"/>
    </row>
    <row r="3290" spans="1:5" x14ac:dyDescent="0.25">
      <c r="A3290" s="1"/>
      <c r="B3290" s="1"/>
      <c r="C3290" s="1"/>
      <c r="D3290" s="1"/>
      <c r="E3290" s="1"/>
    </row>
    <row r="3291" spans="1:5" x14ac:dyDescent="0.25">
      <c r="A3291" s="1"/>
      <c r="B3291" s="1"/>
      <c r="C3291" s="1"/>
      <c r="D3291" s="1"/>
      <c r="E3291" s="1"/>
    </row>
    <row r="3292" spans="1:5" x14ac:dyDescent="0.25">
      <c r="A3292" s="1"/>
      <c r="B3292" s="1"/>
      <c r="C3292" s="1"/>
      <c r="D3292" s="1"/>
      <c r="E3292" s="1"/>
    </row>
    <row r="3293" spans="1:5" x14ac:dyDescent="0.25">
      <c r="A3293" s="1"/>
      <c r="B3293" s="1"/>
      <c r="C3293" s="1"/>
      <c r="D3293" s="1"/>
      <c r="E3293" s="1"/>
    </row>
    <row r="3294" spans="1:5" x14ac:dyDescent="0.25">
      <c r="A3294" s="1"/>
      <c r="B3294" s="1"/>
      <c r="C3294" s="1"/>
      <c r="D3294" s="1"/>
      <c r="E3294" s="1"/>
    </row>
    <row r="3295" spans="1:5" x14ac:dyDescent="0.25">
      <c r="A3295" s="1"/>
      <c r="B3295" s="1"/>
      <c r="C3295" s="1"/>
      <c r="D3295" s="1"/>
      <c r="E3295" s="1"/>
    </row>
    <row r="3296" spans="1:5" x14ac:dyDescent="0.25">
      <c r="A3296" s="1"/>
      <c r="B3296" s="1"/>
      <c r="C3296" s="1"/>
      <c r="D3296" s="1"/>
      <c r="E3296" s="1"/>
    </row>
    <row r="3297" spans="1:5" x14ac:dyDescent="0.25">
      <c r="A3297" s="1"/>
      <c r="B3297" s="1"/>
      <c r="C3297" s="1"/>
      <c r="D3297" s="1"/>
      <c r="E3297" s="1"/>
    </row>
    <row r="3298" spans="1:5" x14ac:dyDescent="0.25">
      <c r="A3298" s="1"/>
      <c r="B3298" s="1"/>
      <c r="C3298" s="1"/>
      <c r="D3298" s="1"/>
      <c r="E3298" s="1"/>
    </row>
    <row r="3299" spans="1:5" x14ac:dyDescent="0.25">
      <c r="A3299" s="1"/>
      <c r="B3299" s="1"/>
      <c r="C3299" s="1"/>
      <c r="D3299" s="1"/>
      <c r="E3299" s="1"/>
    </row>
    <row r="3300" spans="1:5" x14ac:dyDescent="0.25">
      <c r="A3300" s="1"/>
      <c r="B3300" s="1"/>
      <c r="C3300" s="1"/>
      <c r="D3300" s="1"/>
      <c r="E3300" s="1"/>
    </row>
    <row r="3301" spans="1:5" x14ac:dyDescent="0.25">
      <c r="A3301" s="1"/>
      <c r="B3301" s="1"/>
      <c r="C3301" s="1"/>
      <c r="D3301" s="1"/>
      <c r="E3301" s="1"/>
    </row>
    <row r="3302" spans="1:5" x14ac:dyDescent="0.25">
      <c r="A3302" s="1"/>
      <c r="B3302" s="1"/>
      <c r="C3302" s="1"/>
      <c r="D3302" s="1"/>
      <c r="E3302" s="1"/>
    </row>
    <row r="3303" spans="1:5" x14ac:dyDescent="0.25">
      <c r="A3303" s="1"/>
      <c r="B3303" s="1"/>
      <c r="C3303" s="1"/>
      <c r="D3303" s="1"/>
      <c r="E3303" s="1"/>
    </row>
    <row r="3304" spans="1:5" x14ac:dyDescent="0.25">
      <c r="A3304" s="1"/>
      <c r="B3304" s="1"/>
      <c r="C3304" s="1"/>
      <c r="D3304" s="1"/>
      <c r="E3304" s="1"/>
    </row>
    <row r="3305" spans="1:5" x14ac:dyDescent="0.25">
      <c r="A3305" s="1"/>
      <c r="B3305" s="1"/>
      <c r="C3305" s="1"/>
      <c r="D3305" s="1"/>
      <c r="E3305" s="1"/>
    </row>
    <row r="3306" spans="1:5" x14ac:dyDescent="0.25">
      <c r="A3306" s="1"/>
      <c r="B3306" s="1"/>
      <c r="C3306" s="1"/>
      <c r="D3306" s="1"/>
      <c r="E3306" s="1"/>
    </row>
    <row r="3307" spans="1:5" x14ac:dyDescent="0.25">
      <c r="A3307" s="1"/>
      <c r="B3307" s="1"/>
      <c r="C3307" s="1"/>
      <c r="D3307" s="1"/>
      <c r="E3307" s="1"/>
    </row>
    <row r="3308" spans="1:5" x14ac:dyDescent="0.25">
      <c r="A3308" s="1"/>
      <c r="B3308" s="1"/>
      <c r="C3308" s="1"/>
      <c r="D3308" s="1"/>
      <c r="E3308" s="1"/>
    </row>
    <row r="3309" spans="1:5" x14ac:dyDescent="0.25">
      <c r="A3309" s="1"/>
      <c r="B3309" s="1"/>
      <c r="C3309" s="1"/>
      <c r="D3309" s="1"/>
      <c r="E3309" s="1"/>
    </row>
    <row r="3310" spans="1:5" x14ac:dyDescent="0.25">
      <c r="A3310" s="1"/>
      <c r="B3310" s="1"/>
      <c r="C3310" s="1"/>
      <c r="D3310" s="1"/>
      <c r="E3310" s="1"/>
    </row>
    <row r="3311" spans="1:5" x14ac:dyDescent="0.25">
      <c r="A3311" s="1"/>
      <c r="B3311" s="1"/>
      <c r="C3311" s="1"/>
      <c r="D3311" s="1"/>
      <c r="E3311" s="1"/>
    </row>
    <row r="3312" spans="1:5" x14ac:dyDescent="0.25">
      <c r="A3312" s="1"/>
      <c r="B3312" s="1"/>
      <c r="C3312" s="1"/>
      <c r="D3312" s="1"/>
      <c r="E3312" s="1"/>
    </row>
    <row r="3313" spans="1:5" x14ac:dyDescent="0.25">
      <c r="A3313" s="1"/>
      <c r="B3313" s="1"/>
      <c r="C3313" s="1"/>
      <c r="D3313" s="1"/>
      <c r="E3313" s="1"/>
    </row>
    <row r="3314" spans="1:5" x14ac:dyDescent="0.25">
      <c r="A3314" s="1"/>
      <c r="B3314" s="1"/>
      <c r="C3314" s="1"/>
      <c r="D3314" s="1"/>
      <c r="E3314" s="1"/>
    </row>
    <row r="3315" spans="1:5" x14ac:dyDescent="0.25">
      <c r="A3315" s="1"/>
      <c r="B3315" s="1"/>
      <c r="C3315" s="1"/>
      <c r="D3315" s="1"/>
      <c r="E3315" s="1"/>
    </row>
    <row r="3316" spans="1:5" x14ac:dyDescent="0.25">
      <c r="A3316" s="1"/>
      <c r="B3316" s="1"/>
      <c r="C3316" s="1"/>
      <c r="D3316" s="1"/>
      <c r="E3316" s="1"/>
    </row>
    <row r="3317" spans="1:5" x14ac:dyDescent="0.25">
      <c r="A3317" s="1"/>
      <c r="B3317" s="1"/>
      <c r="C3317" s="1"/>
      <c r="D3317" s="1"/>
      <c r="E3317" s="1"/>
    </row>
    <row r="3318" spans="1:5" x14ac:dyDescent="0.25">
      <c r="A3318" s="1"/>
      <c r="B3318" s="1"/>
      <c r="C3318" s="1"/>
      <c r="D3318" s="1"/>
      <c r="E3318" s="1"/>
    </row>
    <row r="3319" spans="1:5" x14ac:dyDescent="0.25">
      <c r="A3319" s="1"/>
      <c r="B3319" s="1"/>
      <c r="C3319" s="1"/>
      <c r="D3319" s="1"/>
      <c r="E3319" s="1"/>
    </row>
    <row r="3320" spans="1:5" x14ac:dyDescent="0.25">
      <c r="A3320" s="1"/>
      <c r="B3320" s="1"/>
      <c r="C3320" s="1"/>
      <c r="D3320" s="1"/>
      <c r="E3320" s="1"/>
    </row>
    <row r="3321" spans="1:5" x14ac:dyDescent="0.25">
      <c r="A3321" s="1"/>
      <c r="B3321" s="1"/>
      <c r="C3321" s="1"/>
      <c r="D3321" s="1"/>
      <c r="E3321" s="1"/>
    </row>
    <row r="3322" spans="1:5" x14ac:dyDescent="0.25">
      <c r="A3322" s="1"/>
      <c r="B3322" s="1"/>
      <c r="C3322" s="1"/>
      <c r="D3322" s="1"/>
      <c r="E3322" s="1"/>
    </row>
    <row r="3323" spans="1:5" x14ac:dyDescent="0.25">
      <c r="A3323" s="1"/>
      <c r="B3323" s="1"/>
      <c r="C3323" s="1"/>
      <c r="D3323" s="1"/>
      <c r="E3323" s="1"/>
    </row>
    <row r="3324" spans="1:5" x14ac:dyDescent="0.25">
      <c r="A3324" s="1"/>
      <c r="B3324" s="1"/>
      <c r="C3324" s="1"/>
      <c r="D3324" s="1"/>
      <c r="E3324" s="1"/>
    </row>
    <row r="3325" spans="1:5" x14ac:dyDescent="0.25">
      <c r="A3325" s="1"/>
      <c r="B3325" s="1"/>
      <c r="C3325" s="1"/>
      <c r="D3325" s="1"/>
      <c r="E3325" s="1"/>
    </row>
    <row r="3326" spans="1:5" x14ac:dyDescent="0.25">
      <c r="A3326" s="1"/>
      <c r="B3326" s="1"/>
      <c r="C3326" s="1"/>
      <c r="D3326" s="1"/>
      <c r="E3326" s="1"/>
    </row>
    <row r="3327" spans="1:5" x14ac:dyDescent="0.25">
      <c r="A3327" s="1"/>
      <c r="B3327" s="1"/>
      <c r="C3327" s="1"/>
      <c r="D3327" s="1"/>
      <c r="E3327" s="1"/>
    </row>
    <row r="3328" spans="1:5" x14ac:dyDescent="0.25">
      <c r="A3328" s="1"/>
      <c r="B3328" s="1"/>
      <c r="C3328" s="1"/>
      <c r="D3328" s="1"/>
      <c r="E3328" s="1"/>
    </row>
    <row r="3329" spans="1:5" x14ac:dyDescent="0.25">
      <c r="A3329" s="1"/>
      <c r="B3329" s="1"/>
      <c r="C3329" s="1"/>
      <c r="D3329" s="1"/>
      <c r="E3329" s="1"/>
    </row>
    <row r="3330" spans="1:5" x14ac:dyDescent="0.25">
      <c r="A3330" s="1"/>
      <c r="B3330" s="1"/>
      <c r="C3330" s="1"/>
      <c r="D3330" s="1"/>
      <c r="E3330" s="1"/>
    </row>
    <row r="3331" spans="1:5" x14ac:dyDescent="0.25">
      <c r="A3331" s="1"/>
      <c r="B3331" s="1"/>
      <c r="C3331" s="1"/>
      <c r="D3331" s="1"/>
      <c r="E3331" s="1"/>
    </row>
    <row r="3332" spans="1:5" x14ac:dyDescent="0.25">
      <c r="A3332" s="1"/>
      <c r="B3332" s="1"/>
      <c r="C3332" s="1"/>
      <c r="D3332" s="1"/>
      <c r="E3332" s="1"/>
    </row>
    <row r="3333" spans="1:5" x14ac:dyDescent="0.25">
      <c r="A3333" s="1"/>
      <c r="B3333" s="1"/>
      <c r="C3333" s="1"/>
      <c r="D3333" s="1"/>
      <c r="E3333" s="1"/>
    </row>
    <row r="3334" spans="1:5" x14ac:dyDescent="0.25">
      <c r="A3334" s="1"/>
      <c r="B3334" s="1"/>
      <c r="C3334" s="1"/>
      <c r="D3334" s="1"/>
      <c r="E3334" s="1"/>
    </row>
    <row r="3335" spans="1:5" x14ac:dyDescent="0.25">
      <c r="A3335" s="1"/>
      <c r="B3335" s="1"/>
      <c r="C3335" s="1"/>
      <c r="D3335" s="1"/>
      <c r="E3335" s="1"/>
    </row>
    <row r="3336" spans="1:5" x14ac:dyDescent="0.25">
      <c r="A3336" s="1"/>
      <c r="B3336" s="1"/>
      <c r="C3336" s="1"/>
      <c r="D3336" s="1"/>
      <c r="E3336" s="1"/>
    </row>
    <row r="3337" spans="1:5" x14ac:dyDescent="0.25">
      <c r="A3337" s="1"/>
      <c r="B3337" s="1"/>
      <c r="C3337" s="1"/>
      <c r="D3337" s="1"/>
      <c r="E3337" s="1"/>
    </row>
    <row r="3338" spans="1:5" x14ac:dyDescent="0.25">
      <c r="A3338" s="1"/>
      <c r="B3338" s="1"/>
      <c r="C3338" s="1"/>
      <c r="D3338" s="1"/>
      <c r="E3338" s="1"/>
    </row>
    <row r="3339" spans="1:5" x14ac:dyDescent="0.25">
      <c r="A3339" s="1"/>
      <c r="B3339" s="1"/>
      <c r="C3339" s="1"/>
      <c r="D3339" s="1"/>
      <c r="E3339" s="1"/>
    </row>
    <row r="3340" spans="1:5" x14ac:dyDescent="0.25">
      <c r="A3340" s="1"/>
      <c r="B3340" s="1"/>
      <c r="C3340" s="1"/>
      <c r="D3340" s="1"/>
      <c r="E3340" s="1"/>
    </row>
    <row r="3341" spans="1:5" x14ac:dyDescent="0.25">
      <c r="A3341" s="1"/>
      <c r="B3341" s="1"/>
      <c r="C3341" s="1"/>
      <c r="D3341" s="1"/>
      <c r="E3341" s="1"/>
    </row>
    <row r="3342" spans="1:5" x14ac:dyDescent="0.25">
      <c r="A3342" s="1"/>
      <c r="B3342" s="1"/>
      <c r="C3342" s="1"/>
      <c r="D3342" s="1"/>
      <c r="E3342" s="1"/>
    </row>
    <row r="3343" spans="1:5" x14ac:dyDescent="0.25">
      <c r="A3343" s="1"/>
      <c r="B3343" s="1"/>
      <c r="C3343" s="1"/>
      <c r="D3343" s="1"/>
      <c r="E3343" s="1"/>
    </row>
    <row r="3344" spans="1:5" x14ac:dyDescent="0.25">
      <c r="A3344" s="1"/>
      <c r="B3344" s="1"/>
      <c r="C3344" s="1"/>
      <c r="D3344" s="1"/>
      <c r="E3344" s="1"/>
    </row>
    <row r="3345" spans="1:5" x14ac:dyDescent="0.25">
      <c r="A3345" s="1"/>
      <c r="B3345" s="1"/>
      <c r="C3345" s="1"/>
      <c r="D3345" s="1"/>
      <c r="E3345" s="1"/>
    </row>
    <row r="3346" spans="1:5" x14ac:dyDescent="0.25">
      <c r="A3346" s="1"/>
      <c r="B3346" s="1"/>
      <c r="C3346" s="1"/>
      <c r="D3346" s="1"/>
      <c r="E3346" s="1"/>
    </row>
    <row r="3347" spans="1:5" x14ac:dyDescent="0.25">
      <c r="A3347" s="1"/>
      <c r="B3347" s="1"/>
      <c r="C3347" s="1"/>
      <c r="D3347" s="1"/>
      <c r="E3347" s="1"/>
    </row>
    <row r="3348" spans="1:5" x14ac:dyDescent="0.25">
      <c r="A3348" s="1"/>
      <c r="B3348" s="1"/>
      <c r="C3348" s="1"/>
      <c r="D3348" s="1"/>
      <c r="E3348" s="1"/>
    </row>
    <row r="3349" spans="1:5" x14ac:dyDescent="0.25">
      <c r="A3349" s="1"/>
      <c r="B3349" s="1"/>
      <c r="C3349" s="1"/>
      <c r="D3349" s="1"/>
      <c r="E3349" s="1"/>
    </row>
    <row r="3350" spans="1:5" x14ac:dyDescent="0.25">
      <c r="A3350" s="1"/>
      <c r="B3350" s="1"/>
      <c r="C3350" s="1"/>
      <c r="D3350" s="1"/>
      <c r="E3350" s="1"/>
    </row>
    <row r="3351" spans="1:5" x14ac:dyDescent="0.25">
      <c r="A3351" s="1"/>
      <c r="B3351" s="1"/>
      <c r="C3351" s="1"/>
      <c r="D3351" s="1"/>
      <c r="E3351" s="1"/>
    </row>
    <row r="3352" spans="1:5" x14ac:dyDescent="0.25">
      <c r="A3352" s="1"/>
      <c r="B3352" s="1"/>
      <c r="C3352" s="1"/>
      <c r="D3352" s="1"/>
      <c r="E3352" s="1"/>
    </row>
    <row r="3353" spans="1:5" x14ac:dyDescent="0.25">
      <c r="A3353" s="1"/>
      <c r="B3353" s="1"/>
      <c r="C3353" s="1"/>
      <c r="D3353" s="1"/>
      <c r="E3353" s="1"/>
    </row>
    <row r="3354" spans="1:5" x14ac:dyDescent="0.25">
      <c r="A3354" s="1"/>
      <c r="B3354" s="1"/>
      <c r="C3354" s="1"/>
      <c r="D3354" s="1"/>
      <c r="E3354" s="1"/>
    </row>
    <row r="3355" spans="1:5" x14ac:dyDescent="0.25">
      <c r="A3355" s="1"/>
      <c r="B3355" s="1"/>
      <c r="C3355" s="1"/>
      <c r="D3355" s="1"/>
      <c r="E3355" s="1"/>
    </row>
    <row r="3356" spans="1:5" x14ac:dyDescent="0.25">
      <c r="A3356" s="1"/>
      <c r="B3356" s="1"/>
      <c r="C3356" s="1"/>
      <c r="D3356" s="1"/>
      <c r="E3356" s="1"/>
    </row>
    <row r="3357" spans="1:5" x14ac:dyDescent="0.25">
      <c r="A3357" s="1"/>
      <c r="B3357" s="1"/>
      <c r="C3357" s="1"/>
      <c r="D3357" s="1"/>
      <c r="E3357" s="1"/>
    </row>
    <row r="3358" spans="1:5" x14ac:dyDescent="0.25">
      <c r="A3358" s="1"/>
      <c r="B3358" s="1"/>
      <c r="C3358" s="1"/>
      <c r="D3358" s="1"/>
      <c r="E3358" s="1"/>
    </row>
    <row r="3359" spans="1:5" x14ac:dyDescent="0.25">
      <c r="A3359" s="1"/>
      <c r="B3359" s="1"/>
      <c r="C3359" s="1"/>
      <c r="D3359" s="1"/>
      <c r="E3359" s="1"/>
    </row>
    <row r="3360" spans="1:5" x14ac:dyDescent="0.25">
      <c r="A3360" s="1"/>
      <c r="B3360" s="1"/>
      <c r="C3360" s="1"/>
      <c r="D3360" s="1"/>
      <c r="E3360" s="1"/>
    </row>
    <row r="3361" spans="1:5" x14ac:dyDescent="0.25">
      <c r="A3361" s="1"/>
      <c r="B3361" s="1"/>
      <c r="C3361" s="1"/>
      <c r="D3361" s="1"/>
      <c r="E3361" s="1"/>
    </row>
    <row r="3362" spans="1:5" x14ac:dyDescent="0.25">
      <c r="A3362" s="1"/>
      <c r="B3362" s="1"/>
      <c r="C3362" s="1"/>
      <c r="D3362" s="1"/>
      <c r="E3362" s="1"/>
    </row>
    <row r="3363" spans="1:5" x14ac:dyDescent="0.25">
      <c r="A3363" s="1"/>
      <c r="B3363" s="1"/>
      <c r="C3363" s="1"/>
      <c r="D3363" s="1"/>
      <c r="E3363" s="1"/>
    </row>
    <row r="3364" spans="1:5" x14ac:dyDescent="0.25">
      <c r="A3364" s="1"/>
      <c r="B3364" s="1"/>
      <c r="C3364" s="1"/>
      <c r="D3364" s="1"/>
      <c r="E3364" s="1"/>
    </row>
    <row r="3365" spans="1:5" x14ac:dyDescent="0.25">
      <c r="A3365" s="1"/>
      <c r="B3365" s="1"/>
      <c r="C3365" s="1"/>
      <c r="D3365" s="1"/>
      <c r="E3365" s="1"/>
    </row>
    <row r="3366" spans="1:5" x14ac:dyDescent="0.25">
      <c r="A3366" s="1"/>
      <c r="B3366" s="1"/>
      <c r="C3366" s="1"/>
      <c r="D3366" s="1"/>
      <c r="E3366" s="1"/>
    </row>
    <row r="3367" spans="1:5" x14ac:dyDescent="0.25">
      <c r="A3367" s="1"/>
      <c r="B3367" s="1"/>
      <c r="C3367" s="1"/>
      <c r="D3367" s="1"/>
      <c r="E3367" s="1"/>
    </row>
    <row r="3368" spans="1:5" x14ac:dyDescent="0.25">
      <c r="A3368" s="1"/>
      <c r="B3368" s="1"/>
      <c r="C3368" s="1"/>
      <c r="D3368" s="1"/>
      <c r="E3368" s="1"/>
    </row>
    <row r="3369" spans="1:5" x14ac:dyDescent="0.25">
      <c r="A3369" s="1"/>
      <c r="B3369" s="1"/>
      <c r="C3369" s="1"/>
      <c r="D3369" s="1"/>
      <c r="E3369" s="1"/>
    </row>
    <row r="3370" spans="1:5" x14ac:dyDescent="0.25">
      <c r="A3370" s="1"/>
      <c r="B3370" s="1"/>
      <c r="C3370" s="1"/>
      <c r="D3370" s="1"/>
      <c r="E3370" s="1"/>
    </row>
    <row r="3371" spans="1:5" x14ac:dyDescent="0.25">
      <c r="A3371" s="1"/>
      <c r="B3371" s="1"/>
      <c r="C3371" s="1"/>
      <c r="D3371" s="1"/>
      <c r="E3371" s="1"/>
    </row>
    <row r="3372" spans="1:5" x14ac:dyDescent="0.25">
      <c r="A3372" s="1"/>
      <c r="B3372" s="1"/>
      <c r="C3372" s="1"/>
      <c r="D3372" s="1"/>
      <c r="E3372" s="1"/>
    </row>
    <row r="3373" spans="1:5" x14ac:dyDescent="0.25">
      <c r="A3373" s="1"/>
      <c r="B3373" s="1"/>
      <c r="C3373" s="1"/>
      <c r="D3373" s="1"/>
      <c r="E3373" s="1"/>
    </row>
    <row r="3374" spans="1:5" x14ac:dyDescent="0.25">
      <c r="A3374" s="1"/>
      <c r="B3374" s="1"/>
      <c r="C3374" s="1"/>
      <c r="D3374" s="1"/>
      <c r="E3374" s="1"/>
    </row>
    <row r="3375" spans="1:5" x14ac:dyDescent="0.25">
      <c r="A3375" s="1"/>
      <c r="B3375" s="1"/>
      <c r="C3375" s="1"/>
      <c r="D3375" s="1"/>
      <c r="E3375" s="1"/>
    </row>
    <row r="3376" spans="1:5" x14ac:dyDescent="0.25">
      <c r="A3376" s="1"/>
      <c r="B3376" s="1"/>
      <c r="C3376" s="1"/>
      <c r="D3376" s="1"/>
      <c r="E3376" s="1"/>
    </row>
    <row r="3377" spans="1:5" x14ac:dyDescent="0.25">
      <c r="A3377" s="1"/>
      <c r="B3377" s="1"/>
      <c r="C3377" s="1"/>
      <c r="D3377" s="1"/>
      <c r="E3377" s="1"/>
    </row>
    <row r="3378" spans="1:5" x14ac:dyDescent="0.25">
      <c r="A3378" s="1"/>
      <c r="B3378" s="1"/>
      <c r="C3378" s="1"/>
      <c r="D3378" s="1"/>
      <c r="E3378" s="1"/>
    </row>
    <row r="3379" spans="1:5" x14ac:dyDescent="0.25">
      <c r="A3379" s="1"/>
      <c r="B3379" s="1"/>
      <c r="C3379" s="1"/>
      <c r="D3379" s="1"/>
      <c r="E3379" s="1"/>
    </row>
    <row r="3380" spans="1:5" x14ac:dyDescent="0.25">
      <c r="A3380" s="1"/>
      <c r="B3380" s="1"/>
      <c r="C3380" s="1"/>
      <c r="D3380" s="1"/>
      <c r="E3380" s="1"/>
    </row>
    <row r="3381" spans="1:5" x14ac:dyDescent="0.25">
      <c r="A3381" s="1"/>
      <c r="B3381" s="1"/>
      <c r="C3381" s="1"/>
      <c r="D3381" s="1"/>
      <c r="E3381" s="1"/>
    </row>
    <row r="3382" spans="1:5" x14ac:dyDescent="0.25">
      <c r="A3382" s="1"/>
      <c r="B3382" s="1"/>
      <c r="C3382" s="1"/>
      <c r="D3382" s="1"/>
      <c r="E3382" s="1"/>
    </row>
    <row r="3383" spans="1:5" x14ac:dyDescent="0.25">
      <c r="A3383" s="1"/>
      <c r="B3383" s="1"/>
      <c r="C3383" s="1"/>
      <c r="D3383" s="1"/>
      <c r="E3383" s="1"/>
    </row>
    <row r="3384" spans="1:5" x14ac:dyDescent="0.25">
      <c r="A3384" s="1"/>
      <c r="B3384" s="1"/>
      <c r="C3384" s="1"/>
      <c r="D3384" s="1"/>
      <c r="E3384" s="1"/>
    </row>
    <row r="3385" spans="1:5" x14ac:dyDescent="0.25">
      <c r="A3385" s="1"/>
      <c r="B3385" s="1"/>
      <c r="C3385" s="1"/>
      <c r="D3385" s="1"/>
      <c r="E3385" s="1"/>
    </row>
    <row r="3386" spans="1:5" x14ac:dyDescent="0.25">
      <c r="A3386" s="1"/>
      <c r="B3386" s="1"/>
      <c r="C3386" s="1"/>
      <c r="D3386" s="1"/>
      <c r="E3386" s="1"/>
    </row>
    <row r="3387" spans="1:5" x14ac:dyDescent="0.25">
      <c r="A3387" s="1"/>
      <c r="B3387" s="1"/>
      <c r="C3387" s="1"/>
      <c r="D3387" s="1"/>
      <c r="E3387" s="1"/>
    </row>
    <row r="3388" spans="1:5" x14ac:dyDescent="0.25">
      <c r="A3388" s="1"/>
      <c r="B3388" s="1"/>
      <c r="C3388" s="1"/>
      <c r="D3388" s="1"/>
      <c r="E3388" s="1"/>
    </row>
    <row r="3389" spans="1:5" x14ac:dyDescent="0.25">
      <c r="A3389" s="1"/>
      <c r="B3389" s="1"/>
      <c r="C3389" s="1"/>
      <c r="D3389" s="1"/>
      <c r="E3389" s="1"/>
    </row>
    <row r="3390" spans="1:5" x14ac:dyDescent="0.25">
      <c r="A3390" s="1"/>
      <c r="B3390" s="1"/>
      <c r="C3390" s="1"/>
      <c r="D3390" s="1"/>
      <c r="E3390" s="1"/>
    </row>
    <row r="3391" spans="1:5" x14ac:dyDescent="0.25">
      <c r="A3391" s="1"/>
      <c r="B3391" s="1"/>
      <c r="C3391" s="1"/>
      <c r="D3391" s="1"/>
      <c r="E3391" s="1"/>
    </row>
    <row r="3392" spans="1:5" x14ac:dyDescent="0.25">
      <c r="A3392" s="1"/>
      <c r="B3392" s="1"/>
      <c r="C3392" s="1"/>
      <c r="D3392" s="1"/>
      <c r="E3392" s="1"/>
    </row>
    <row r="3393" spans="1:5" x14ac:dyDescent="0.25">
      <c r="A3393" s="1"/>
      <c r="B3393" s="1"/>
      <c r="C3393" s="1"/>
      <c r="D3393" s="1"/>
      <c r="E3393" s="1"/>
    </row>
    <row r="3394" spans="1:5" x14ac:dyDescent="0.25">
      <c r="A3394" s="1"/>
      <c r="B3394" s="1"/>
      <c r="C3394" s="1"/>
      <c r="D3394" s="1"/>
      <c r="E3394" s="1"/>
    </row>
    <row r="3395" spans="1:5" x14ac:dyDescent="0.25">
      <c r="A3395" s="1"/>
      <c r="B3395" s="1"/>
      <c r="C3395" s="1"/>
      <c r="D3395" s="1"/>
      <c r="E3395" s="1"/>
    </row>
    <row r="3396" spans="1:5" x14ac:dyDescent="0.25">
      <c r="A3396" s="1"/>
      <c r="B3396" s="1"/>
      <c r="C3396" s="1"/>
      <c r="D3396" s="1"/>
      <c r="E3396" s="1"/>
    </row>
    <row r="3397" spans="1:5" x14ac:dyDescent="0.25">
      <c r="A3397" s="1"/>
      <c r="B3397" s="1"/>
      <c r="C3397" s="1"/>
      <c r="D3397" s="1"/>
      <c r="E3397" s="1"/>
    </row>
    <row r="3398" spans="1:5" x14ac:dyDescent="0.25">
      <c r="A3398" s="1"/>
      <c r="B3398" s="1"/>
      <c r="C3398" s="1"/>
      <c r="D3398" s="1"/>
      <c r="E3398" s="1"/>
    </row>
    <row r="3399" spans="1:5" x14ac:dyDescent="0.25">
      <c r="A3399" s="1"/>
      <c r="B3399" s="1"/>
      <c r="C3399" s="1"/>
      <c r="D3399" s="1"/>
      <c r="E3399" s="1"/>
    </row>
    <row r="3400" spans="1:5" x14ac:dyDescent="0.25">
      <c r="A3400" s="1"/>
      <c r="B3400" s="1"/>
      <c r="C3400" s="1"/>
      <c r="D3400" s="1"/>
      <c r="E3400" s="1"/>
    </row>
    <row r="3401" spans="1:5" x14ac:dyDescent="0.25">
      <c r="A3401" s="1"/>
      <c r="B3401" s="1"/>
      <c r="C3401" s="1"/>
      <c r="D3401" s="1"/>
      <c r="E3401" s="1"/>
    </row>
    <row r="3402" spans="1:5" x14ac:dyDescent="0.25">
      <c r="A3402" s="1"/>
      <c r="B3402" s="1"/>
      <c r="C3402" s="1"/>
      <c r="D3402" s="1"/>
      <c r="E3402" s="1"/>
    </row>
    <row r="3403" spans="1:5" x14ac:dyDescent="0.25">
      <c r="A3403" s="1"/>
      <c r="B3403" s="1"/>
      <c r="C3403" s="1"/>
      <c r="D3403" s="1"/>
      <c r="E3403" s="1"/>
    </row>
    <row r="3404" spans="1:5" x14ac:dyDescent="0.25">
      <c r="A3404" s="1"/>
      <c r="B3404" s="1"/>
      <c r="C3404" s="1"/>
      <c r="D3404" s="1"/>
      <c r="E3404" s="1"/>
    </row>
    <row r="3405" spans="1:5" x14ac:dyDescent="0.25">
      <c r="A3405" s="1"/>
      <c r="B3405" s="1"/>
      <c r="C3405" s="1"/>
      <c r="D3405" s="1"/>
      <c r="E3405" s="1"/>
    </row>
    <row r="3406" spans="1:5" x14ac:dyDescent="0.25">
      <c r="A3406" s="1"/>
      <c r="B3406" s="1"/>
      <c r="C3406" s="1"/>
      <c r="D3406" s="1"/>
      <c r="E3406" s="1"/>
    </row>
    <row r="3407" spans="1:5" x14ac:dyDescent="0.25">
      <c r="A3407" s="1"/>
      <c r="B3407" s="1"/>
      <c r="C3407" s="1"/>
      <c r="D3407" s="1"/>
      <c r="E3407" s="1"/>
    </row>
    <row r="3408" spans="1:5" x14ac:dyDescent="0.25">
      <c r="A3408" s="1"/>
      <c r="B3408" s="1"/>
      <c r="C3408" s="1"/>
      <c r="D3408" s="1"/>
      <c r="E3408" s="1"/>
    </row>
    <row r="3409" spans="1:5" x14ac:dyDescent="0.25">
      <c r="A3409" s="1"/>
      <c r="B3409" s="1"/>
      <c r="C3409" s="1"/>
      <c r="D3409" s="1"/>
      <c r="E3409" s="1"/>
    </row>
    <row r="3410" spans="1:5" x14ac:dyDescent="0.25">
      <c r="A3410" s="1"/>
      <c r="B3410" s="1"/>
      <c r="C3410" s="1"/>
      <c r="D3410" s="1"/>
      <c r="E3410" s="1"/>
    </row>
    <row r="3411" spans="1:5" x14ac:dyDescent="0.25">
      <c r="A3411" s="1"/>
      <c r="B3411" s="1"/>
      <c r="C3411" s="1"/>
      <c r="D3411" s="1"/>
      <c r="E3411" s="1"/>
    </row>
    <row r="3412" spans="1:5" x14ac:dyDescent="0.25">
      <c r="A3412" s="1"/>
      <c r="B3412" s="1"/>
      <c r="C3412" s="1"/>
      <c r="D3412" s="1"/>
      <c r="E3412" s="1"/>
    </row>
    <row r="3413" spans="1:5" x14ac:dyDescent="0.25">
      <c r="A3413" s="1"/>
      <c r="B3413" s="1"/>
      <c r="C3413" s="1"/>
      <c r="D3413" s="1"/>
      <c r="E3413" s="1"/>
    </row>
    <row r="3414" spans="1:5" x14ac:dyDescent="0.25">
      <c r="A3414" s="1"/>
      <c r="B3414" s="1"/>
      <c r="C3414" s="1"/>
      <c r="D3414" s="1"/>
      <c r="E3414" s="1"/>
    </row>
    <row r="3415" spans="1:5" x14ac:dyDescent="0.25">
      <c r="A3415" s="1"/>
      <c r="B3415" s="1"/>
      <c r="C3415" s="1"/>
      <c r="D3415" s="1"/>
      <c r="E3415" s="1"/>
    </row>
    <row r="3416" spans="1:5" x14ac:dyDescent="0.25">
      <c r="A3416" s="1"/>
      <c r="B3416" s="1"/>
      <c r="C3416" s="1"/>
      <c r="D3416" s="1"/>
      <c r="E3416" s="1"/>
    </row>
    <row r="3417" spans="1:5" x14ac:dyDescent="0.25">
      <c r="A3417" s="1"/>
      <c r="B3417" s="1"/>
      <c r="C3417" s="1"/>
      <c r="D3417" s="1"/>
      <c r="E3417" s="1"/>
    </row>
    <row r="3418" spans="1:5" x14ac:dyDescent="0.25">
      <c r="A3418" s="1"/>
      <c r="B3418" s="1"/>
      <c r="C3418" s="1"/>
      <c r="D3418" s="1"/>
      <c r="E3418" s="1"/>
    </row>
    <row r="3419" spans="1:5" x14ac:dyDescent="0.25">
      <c r="A3419" s="1"/>
      <c r="B3419" s="1"/>
      <c r="C3419" s="1"/>
      <c r="D3419" s="1"/>
      <c r="E3419" s="1"/>
    </row>
    <row r="3420" spans="1:5" x14ac:dyDescent="0.25">
      <c r="A3420" s="1"/>
      <c r="B3420" s="1"/>
      <c r="C3420" s="1"/>
      <c r="D3420" s="1"/>
      <c r="E3420" s="1"/>
    </row>
    <row r="3421" spans="1:5" x14ac:dyDescent="0.25">
      <c r="A3421" s="1"/>
      <c r="B3421" s="1"/>
      <c r="C3421" s="1"/>
      <c r="D3421" s="1"/>
      <c r="E3421" s="1"/>
    </row>
    <row r="3422" spans="1:5" x14ac:dyDescent="0.25">
      <c r="A3422" s="1"/>
      <c r="B3422" s="1"/>
      <c r="C3422" s="1"/>
      <c r="D3422" s="1"/>
      <c r="E3422" s="1"/>
    </row>
    <row r="3423" spans="1:5" x14ac:dyDescent="0.25">
      <c r="A3423" s="1"/>
      <c r="B3423" s="1"/>
      <c r="C3423" s="1"/>
      <c r="D3423" s="1"/>
      <c r="E3423" s="1"/>
    </row>
    <row r="3424" spans="1:5" x14ac:dyDescent="0.25">
      <c r="A3424" s="1"/>
      <c r="B3424" s="1"/>
      <c r="C3424" s="1"/>
      <c r="D3424" s="1"/>
      <c r="E3424" s="1"/>
    </row>
    <row r="3425" spans="1:5" x14ac:dyDescent="0.25">
      <c r="A3425" s="1"/>
      <c r="B3425" s="1"/>
      <c r="C3425" s="1"/>
      <c r="D3425" s="1"/>
      <c r="E3425" s="1"/>
    </row>
    <row r="3426" spans="1:5" x14ac:dyDescent="0.25">
      <c r="A3426" s="1"/>
      <c r="B3426" s="1"/>
      <c r="C3426" s="1"/>
      <c r="D3426" s="1"/>
      <c r="E3426" s="1"/>
    </row>
    <row r="3427" spans="1:5" x14ac:dyDescent="0.25">
      <c r="A3427" s="1"/>
      <c r="B3427" s="1"/>
      <c r="C3427" s="1"/>
      <c r="D3427" s="1"/>
      <c r="E3427" s="1"/>
    </row>
    <row r="3428" spans="1:5" x14ac:dyDescent="0.25">
      <c r="A3428" s="1"/>
      <c r="B3428" s="1"/>
      <c r="C3428" s="1"/>
      <c r="D3428" s="1"/>
      <c r="E3428" s="1"/>
    </row>
    <row r="3429" spans="1:5" x14ac:dyDescent="0.25">
      <c r="A3429" s="1"/>
      <c r="B3429" s="1"/>
      <c r="C3429" s="1"/>
      <c r="D3429" s="1"/>
      <c r="E3429" s="1"/>
    </row>
    <row r="3430" spans="1:5" x14ac:dyDescent="0.25">
      <c r="A3430" s="1"/>
      <c r="B3430" s="1"/>
      <c r="C3430" s="1"/>
      <c r="D3430" s="1"/>
      <c r="E3430" s="1"/>
    </row>
    <row r="3431" spans="1:5" x14ac:dyDescent="0.25">
      <c r="A3431" s="1"/>
      <c r="B3431" s="1"/>
      <c r="C3431" s="1"/>
      <c r="D3431" s="1"/>
      <c r="E3431" s="1"/>
    </row>
    <row r="3432" spans="1:5" x14ac:dyDescent="0.25">
      <c r="A3432" s="1"/>
      <c r="B3432" s="1"/>
      <c r="C3432" s="1"/>
      <c r="D3432" s="1"/>
      <c r="E3432" s="1"/>
    </row>
    <row r="3433" spans="1:5" x14ac:dyDescent="0.25">
      <c r="A3433" s="1"/>
      <c r="B3433" s="1"/>
      <c r="C3433" s="1"/>
      <c r="D3433" s="1"/>
      <c r="E3433" s="1"/>
    </row>
    <row r="3434" spans="1:5" x14ac:dyDescent="0.25">
      <c r="A3434" s="1"/>
      <c r="B3434" s="1"/>
      <c r="C3434" s="1"/>
      <c r="D3434" s="1"/>
      <c r="E3434" s="1"/>
    </row>
    <row r="3435" spans="1:5" x14ac:dyDescent="0.25">
      <c r="A3435" s="1"/>
      <c r="B3435" s="1"/>
      <c r="C3435" s="1"/>
      <c r="D3435" s="1"/>
      <c r="E3435" s="1"/>
    </row>
    <row r="3436" spans="1:5" x14ac:dyDescent="0.25">
      <c r="A3436" s="1"/>
      <c r="B3436" s="1"/>
      <c r="C3436" s="1"/>
      <c r="D3436" s="1"/>
      <c r="E3436" s="1"/>
    </row>
    <row r="3437" spans="1:5" x14ac:dyDescent="0.25">
      <c r="A3437" s="1"/>
      <c r="B3437" s="1"/>
      <c r="C3437" s="1"/>
      <c r="D3437" s="1"/>
      <c r="E3437" s="1"/>
    </row>
    <row r="3438" spans="1:5" x14ac:dyDescent="0.25">
      <c r="A3438" s="1"/>
      <c r="B3438" s="1"/>
      <c r="C3438" s="1"/>
      <c r="D3438" s="1"/>
      <c r="E3438" s="1"/>
    </row>
    <row r="3439" spans="1:5" x14ac:dyDescent="0.25">
      <c r="A3439" s="1"/>
      <c r="B3439" s="1"/>
      <c r="C3439" s="1"/>
      <c r="D3439" s="1"/>
      <c r="E3439" s="1"/>
    </row>
    <row r="3440" spans="1:5" x14ac:dyDescent="0.25">
      <c r="A3440" s="1"/>
      <c r="B3440" s="1"/>
      <c r="C3440" s="1"/>
      <c r="D3440" s="1"/>
      <c r="E3440" s="1"/>
    </row>
    <row r="3441" spans="1:5" x14ac:dyDescent="0.25">
      <c r="A3441" s="1"/>
      <c r="B3441" s="1"/>
      <c r="C3441" s="1"/>
      <c r="D3441" s="1"/>
      <c r="E3441" s="1"/>
    </row>
    <row r="3442" spans="1:5" x14ac:dyDescent="0.25">
      <c r="A3442" s="1"/>
      <c r="B3442" s="1"/>
      <c r="C3442" s="1"/>
      <c r="D3442" s="1"/>
      <c r="E3442" s="1"/>
    </row>
    <row r="3443" spans="1:5" x14ac:dyDescent="0.25">
      <c r="A3443" s="1"/>
      <c r="B3443" s="1"/>
      <c r="C3443" s="1"/>
      <c r="D3443" s="1"/>
      <c r="E3443" s="1"/>
    </row>
    <row r="3444" spans="1:5" x14ac:dyDescent="0.25">
      <c r="A3444" s="1"/>
      <c r="B3444" s="1"/>
      <c r="C3444" s="1"/>
      <c r="D3444" s="1"/>
      <c r="E3444" s="1"/>
    </row>
    <row r="3445" spans="1:5" x14ac:dyDescent="0.25">
      <c r="A3445" s="1"/>
      <c r="B3445" s="1"/>
      <c r="C3445" s="1"/>
      <c r="D3445" s="1"/>
      <c r="E3445" s="1"/>
    </row>
    <row r="3446" spans="1:5" x14ac:dyDescent="0.25">
      <c r="A3446" s="1"/>
      <c r="B3446" s="1"/>
      <c r="C3446" s="1"/>
      <c r="D3446" s="1"/>
      <c r="E3446" s="1"/>
    </row>
    <row r="3447" spans="1:5" x14ac:dyDescent="0.25">
      <c r="A3447" s="1"/>
      <c r="B3447" s="1"/>
      <c r="C3447" s="1"/>
      <c r="D3447" s="1"/>
      <c r="E3447" s="1"/>
    </row>
    <row r="3448" spans="1:5" x14ac:dyDescent="0.25">
      <c r="A3448" s="1"/>
      <c r="B3448" s="1"/>
      <c r="C3448" s="1"/>
      <c r="D3448" s="1"/>
      <c r="E3448" s="1"/>
    </row>
    <row r="3449" spans="1:5" x14ac:dyDescent="0.25">
      <c r="A3449" s="1"/>
      <c r="B3449" s="1"/>
      <c r="C3449" s="1"/>
      <c r="D3449" s="1"/>
      <c r="E3449" s="1"/>
    </row>
    <row r="3450" spans="1:5" x14ac:dyDescent="0.25">
      <c r="A3450" s="1"/>
      <c r="B3450" s="1"/>
      <c r="C3450" s="1"/>
      <c r="D3450" s="1"/>
      <c r="E3450" s="1"/>
    </row>
    <row r="3451" spans="1:5" x14ac:dyDescent="0.25">
      <c r="A3451" s="1"/>
      <c r="B3451" s="1"/>
      <c r="C3451" s="1"/>
      <c r="D3451" s="1"/>
      <c r="E3451" s="1"/>
    </row>
    <row r="3452" spans="1:5" x14ac:dyDescent="0.25">
      <c r="A3452" s="1"/>
      <c r="B3452" s="1"/>
      <c r="C3452" s="1"/>
      <c r="D3452" s="1"/>
      <c r="E3452" s="1"/>
    </row>
    <row r="3453" spans="1:5" x14ac:dyDescent="0.25">
      <c r="A3453" s="1"/>
      <c r="B3453" s="1"/>
      <c r="C3453" s="1"/>
      <c r="D3453" s="1"/>
      <c r="E3453" s="1"/>
    </row>
    <row r="3454" spans="1:5" x14ac:dyDescent="0.25">
      <c r="A3454" s="1"/>
      <c r="B3454" s="1"/>
      <c r="C3454" s="1"/>
      <c r="D3454" s="1"/>
      <c r="E3454" s="1"/>
    </row>
    <row r="3455" spans="1:5" x14ac:dyDescent="0.25">
      <c r="A3455" s="1"/>
      <c r="B3455" s="1"/>
      <c r="C3455" s="1"/>
      <c r="D3455" s="1"/>
      <c r="E3455" s="1"/>
    </row>
    <row r="3456" spans="1:5" x14ac:dyDescent="0.25">
      <c r="A3456" s="1"/>
      <c r="B3456" s="1"/>
      <c r="C3456" s="1"/>
      <c r="D3456" s="1"/>
      <c r="E3456" s="1"/>
    </row>
    <row r="3457" spans="1:5" x14ac:dyDescent="0.25">
      <c r="A3457" s="1"/>
      <c r="B3457" s="1"/>
      <c r="C3457" s="1"/>
      <c r="D3457" s="1"/>
      <c r="E3457" s="1"/>
    </row>
    <row r="3458" spans="1:5" x14ac:dyDescent="0.25">
      <c r="A3458" s="1"/>
      <c r="B3458" s="1"/>
      <c r="C3458" s="1"/>
      <c r="D3458" s="1"/>
      <c r="E3458" s="1"/>
    </row>
    <row r="3459" spans="1:5" x14ac:dyDescent="0.25">
      <c r="A3459" s="1"/>
      <c r="B3459" s="1"/>
      <c r="C3459" s="1"/>
      <c r="D3459" s="1"/>
      <c r="E3459" s="1"/>
    </row>
    <row r="3460" spans="1:5" x14ac:dyDescent="0.25">
      <c r="A3460" s="1"/>
      <c r="B3460" s="1"/>
      <c r="C3460" s="1"/>
      <c r="D3460" s="1"/>
      <c r="E3460" s="1"/>
    </row>
    <row r="3461" spans="1:5" x14ac:dyDescent="0.25">
      <c r="A3461" s="1"/>
      <c r="B3461" s="1"/>
      <c r="C3461" s="1"/>
      <c r="D3461" s="1"/>
      <c r="E3461" s="1"/>
    </row>
    <row r="3462" spans="1:5" x14ac:dyDescent="0.25">
      <c r="A3462" s="1"/>
      <c r="B3462" s="1"/>
      <c r="C3462" s="1"/>
      <c r="D3462" s="1"/>
      <c r="E3462" s="1"/>
    </row>
    <row r="3463" spans="1:5" x14ac:dyDescent="0.25">
      <c r="A3463" s="1"/>
      <c r="B3463" s="1"/>
      <c r="C3463" s="1"/>
      <c r="D3463" s="1"/>
      <c r="E3463" s="1"/>
    </row>
    <row r="3464" spans="1:5" x14ac:dyDescent="0.25">
      <c r="A3464" s="1"/>
      <c r="B3464" s="1"/>
      <c r="C3464" s="1"/>
      <c r="D3464" s="1"/>
      <c r="E3464" s="1"/>
    </row>
    <row r="3465" spans="1:5" x14ac:dyDescent="0.25">
      <c r="A3465" s="1"/>
      <c r="B3465" s="1"/>
      <c r="C3465" s="1"/>
      <c r="D3465" s="1"/>
      <c r="E3465" s="1"/>
    </row>
    <row r="3466" spans="1:5" x14ac:dyDescent="0.25">
      <c r="A3466" s="1"/>
      <c r="B3466" s="1"/>
      <c r="C3466" s="1"/>
      <c r="D3466" s="1"/>
      <c r="E3466" s="1"/>
    </row>
    <row r="3467" spans="1:5" x14ac:dyDescent="0.25">
      <c r="A3467" s="1"/>
      <c r="B3467" s="1"/>
      <c r="C3467" s="1"/>
      <c r="D3467" s="1"/>
      <c r="E3467" s="1"/>
    </row>
    <row r="3468" spans="1:5" x14ac:dyDescent="0.25">
      <c r="A3468" s="1"/>
      <c r="B3468" s="1"/>
      <c r="C3468" s="1"/>
      <c r="D3468" s="1"/>
      <c r="E3468" s="1"/>
    </row>
    <row r="3469" spans="1:5" x14ac:dyDescent="0.25">
      <c r="A3469" s="1"/>
      <c r="B3469" s="1"/>
      <c r="C3469" s="1"/>
      <c r="D3469" s="1"/>
      <c r="E3469" s="1"/>
    </row>
    <row r="3470" spans="1:5" x14ac:dyDescent="0.25">
      <c r="A3470" s="1"/>
      <c r="B3470" s="1"/>
      <c r="C3470" s="1"/>
      <c r="D3470" s="1"/>
      <c r="E3470" s="1"/>
    </row>
    <row r="3471" spans="1:5" x14ac:dyDescent="0.25">
      <c r="A3471" s="1"/>
      <c r="B3471" s="1"/>
      <c r="C3471" s="1"/>
      <c r="D3471" s="1"/>
      <c r="E3471" s="1"/>
    </row>
    <row r="3472" spans="1:5" x14ac:dyDescent="0.25">
      <c r="A3472" s="1"/>
      <c r="B3472" s="1"/>
      <c r="C3472" s="1"/>
      <c r="D3472" s="1"/>
      <c r="E3472" s="1"/>
    </row>
    <row r="3473" spans="1:5" x14ac:dyDescent="0.25">
      <c r="A3473" s="1"/>
      <c r="B3473" s="1"/>
      <c r="C3473" s="1"/>
      <c r="D3473" s="1"/>
      <c r="E3473" s="1"/>
    </row>
    <row r="3474" spans="1:5" x14ac:dyDescent="0.25">
      <c r="A3474" s="1"/>
      <c r="B3474" s="1"/>
      <c r="C3474" s="1"/>
      <c r="D3474" s="1"/>
      <c r="E3474" s="1"/>
    </row>
    <row r="3475" spans="1:5" x14ac:dyDescent="0.25">
      <c r="A3475" s="1"/>
      <c r="B3475" s="1"/>
      <c r="C3475" s="1"/>
      <c r="D3475" s="1"/>
      <c r="E3475" s="1"/>
    </row>
    <row r="3476" spans="1:5" x14ac:dyDescent="0.25">
      <c r="A3476" s="1"/>
      <c r="B3476" s="1"/>
      <c r="C3476" s="1"/>
      <c r="D3476" s="1"/>
      <c r="E3476" s="1"/>
    </row>
    <row r="3477" spans="1:5" x14ac:dyDescent="0.25">
      <c r="A3477" s="1"/>
      <c r="B3477" s="1"/>
      <c r="C3477" s="1"/>
      <c r="D3477" s="1"/>
      <c r="E3477" s="1"/>
    </row>
    <row r="3478" spans="1:5" x14ac:dyDescent="0.25">
      <c r="A3478" s="1"/>
      <c r="B3478" s="1"/>
      <c r="C3478" s="1"/>
      <c r="D3478" s="1"/>
      <c r="E3478" s="1"/>
    </row>
    <row r="3479" spans="1:5" x14ac:dyDescent="0.25">
      <c r="A3479" s="1"/>
      <c r="B3479" s="1"/>
      <c r="C3479" s="1"/>
      <c r="D3479" s="1"/>
      <c r="E3479" s="1"/>
    </row>
    <row r="3480" spans="1:5" x14ac:dyDescent="0.25">
      <c r="A3480" s="1"/>
      <c r="B3480" s="1"/>
      <c r="C3480" s="1"/>
      <c r="D3480" s="1"/>
      <c r="E3480" s="1"/>
    </row>
    <row r="3481" spans="1:5" x14ac:dyDescent="0.25">
      <c r="A3481" s="1"/>
      <c r="B3481" s="1"/>
      <c r="C3481" s="1"/>
      <c r="D3481" s="1"/>
      <c r="E3481" s="1"/>
    </row>
    <row r="3482" spans="1:5" x14ac:dyDescent="0.25">
      <c r="A3482" s="1"/>
      <c r="B3482" s="1"/>
      <c r="C3482" s="1"/>
      <c r="D3482" s="1"/>
      <c r="E3482" s="1"/>
    </row>
    <row r="3483" spans="1:5" x14ac:dyDescent="0.25">
      <c r="A3483" s="1"/>
      <c r="B3483" s="1"/>
      <c r="C3483" s="1"/>
      <c r="D3483" s="1"/>
      <c r="E3483" s="1"/>
    </row>
    <row r="3484" spans="1:5" x14ac:dyDescent="0.25">
      <c r="A3484" s="1"/>
      <c r="B3484" s="1"/>
      <c r="C3484" s="1"/>
      <c r="D3484" s="1"/>
      <c r="E3484" s="1"/>
    </row>
    <row r="3485" spans="1:5" x14ac:dyDescent="0.25">
      <c r="A3485" s="1"/>
      <c r="B3485" s="1"/>
      <c r="C3485" s="1"/>
      <c r="D3485" s="1"/>
      <c r="E3485" s="1"/>
    </row>
    <row r="3486" spans="1:5" x14ac:dyDescent="0.25">
      <c r="A3486" s="1"/>
      <c r="B3486" s="1"/>
      <c r="C3486" s="1"/>
      <c r="D3486" s="1"/>
      <c r="E3486" s="1"/>
    </row>
    <row r="3487" spans="1:5" x14ac:dyDescent="0.25">
      <c r="A3487" s="1"/>
      <c r="B3487" s="1"/>
      <c r="C3487" s="1"/>
      <c r="D3487" s="1"/>
      <c r="E3487" s="1"/>
    </row>
    <row r="3488" spans="1:5" x14ac:dyDescent="0.25">
      <c r="A3488" s="1"/>
      <c r="B3488" s="1"/>
      <c r="C3488" s="1"/>
      <c r="D3488" s="1"/>
      <c r="E3488" s="1"/>
    </row>
    <row r="3489" spans="1:5" x14ac:dyDescent="0.25">
      <c r="A3489" s="1"/>
      <c r="B3489" s="1"/>
      <c r="C3489" s="1"/>
      <c r="D3489" s="1"/>
      <c r="E3489" s="1"/>
    </row>
    <row r="3490" spans="1:5" x14ac:dyDescent="0.25">
      <c r="A3490" s="1"/>
      <c r="B3490" s="1"/>
      <c r="C3490" s="1"/>
      <c r="D3490" s="1"/>
      <c r="E3490" s="1"/>
    </row>
    <row r="3491" spans="1:5" x14ac:dyDescent="0.25">
      <c r="A3491" s="1"/>
      <c r="B3491" s="1"/>
      <c r="C3491" s="1"/>
      <c r="D3491" s="1"/>
      <c r="E3491" s="1"/>
    </row>
    <row r="3492" spans="1:5" x14ac:dyDescent="0.25">
      <c r="A3492" s="1"/>
      <c r="B3492" s="1"/>
      <c r="C3492" s="1"/>
      <c r="D3492" s="1"/>
      <c r="E3492" s="1"/>
    </row>
    <row r="3493" spans="1:5" x14ac:dyDescent="0.25">
      <c r="A3493" s="1"/>
      <c r="B3493" s="1"/>
      <c r="C3493" s="1"/>
      <c r="D3493" s="1"/>
      <c r="E3493" s="1"/>
    </row>
    <row r="3494" spans="1:5" x14ac:dyDescent="0.25">
      <c r="A3494" s="1"/>
      <c r="B3494" s="1"/>
      <c r="C3494" s="1"/>
      <c r="D3494" s="1"/>
      <c r="E3494" s="1"/>
    </row>
    <row r="3495" spans="1:5" x14ac:dyDescent="0.25">
      <c r="A3495" s="1"/>
      <c r="B3495" s="1"/>
      <c r="C3495" s="1"/>
      <c r="D3495" s="1"/>
      <c r="E3495" s="1"/>
    </row>
    <row r="3496" spans="1:5" x14ac:dyDescent="0.25">
      <c r="A3496" s="1"/>
      <c r="B3496" s="1"/>
      <c r="C3496" s="1"/>
      <c r="D3496" s="1"/>
      <c r="E3496" s="1"/>
    </row>
    <row r="3497" spans="1:5" x14ac:dyDescent="0.25">
      <c r="A3497" s="1"/>
      <c r="B3497" s="1"/>
      <c r="C3497" s="1"/>
      <c r="D3497" s="1"/>
      <c r="E3497" s="1"/>
    </row>
    <row r="3498" spans="1:5" x14ac:dyDescent="0.25">
      <c r="A3498" s="1"/>
      <c r="B3498" s="1"/>
      <c r="C3498" s="1"/>
      <c r="D3498" s="1"/>
      <c r="E3498" s="1"/>
    </row>
    <row r="3499" spans="1:5" x14ac:dyDescent="0.25">
      <c r="A3499" s="1"/>
      <c r="B3499" s="1"/>
      <c r="C3499" s="1"/>
      <c r="D3499" s="1"/>
      <c r="E3499" s="1"/>
    </row>
    <row r="3500" spans="1:5" x14ac:dyDescent="0.25">
      <c r="A3500" s="1"/>
      <c r="B3500" s="1"/>
      <c r="C3500" s="1"/>
      <c r="D3500" s="1"/>
      <c r="E3500" s="1"/>
    </row>
    <row r="3501" spans="1:5" x14ac:dyDescent="0.25">
      <c r="A3501" s="1"/>
      <c r="B3501" s="1"/>
      <c r="C3501" s="1"/>
      <c r="D3501" s="1"/>
      <c r="E3501" s="1"/>
    </row>
    <row r="3502" spans="1:5" x14ac:dyDescent="0.25">
      <c r="A3502" s="1"/>
      <c r="B3502" s="1"/>
      <c r="C3502" s="1"/>
      <c r="D3502" s="1"/>
      <c r="E3502" s="1"/>
    </row>
    <row r="3503" spans="1:5" x14ac:dyDescent="0.25">
      <c r="A3503" s="1"/>
      <c r="B3503" s="1"/>
      <c r="C3503" s="1"/>
      <c r="D3503" s="1"/>
      <c r="E3503" s="1"/>
    </row>
    <row r="3504" spans="1:5" x14ac:dyDescent="0.25">
      <c r="A3504" s="1"/>
      <c r="B3504" s="1"/>
      <c r="C3504" s="1"/>
      <c r="D3504" s="1"/>
      <c r="E3504" s="1"/>
    </row>
    <row r="3505" spans="1:5" x14ac:dyDescent="0.25">
      <c r="A3505" s="1"/>
      <c r="B3505" s="1"/>
      <c r="C3505" s="1"/>
      <c r="D3505" s="1"/>
      <c r="E3505" s="1"/>
    </row>
    <row r="3506" spans="1:5" x14ac:dyDescent="0.25">
      <c r="A3506" s="1"/>
      <c r="B3506" s="1"/>
      <c r="C3506" s="1"/>
      <c r="D3506" s="1"/>
      <c r="E3506" s="1"/>
    </row>
    <row r="3507" spans="1:5" x14ac:dyDescent="0.25">
      <c r="A3507" s="1"/>
      <c r="B3507" s="1"/>
      <c r="C3507" s="1"/>
      <c r="D3507" s="1"/>
      <c r="E3507" s="1"/>
    </row>
    <row r="3508" spans="1:5" x14ac:dyDescent="0.25">
      <c r="A3508" s="1"/>
      <c r="B3508" s="1"/>
      <c r="C3508" s="1"/>
      <c r="D3508" s="1"/>
      <c r="E3508" s="1"/>
    </row>
    <row r="3509" spans="1:5" x14ac:dyDescent="0.25">
      <c r="A3509" s="1"/>
      <c r="B3509" s="1"/>
      <c r="C3509" s="1"/>
      <c r="D3509" s="1"/>
      <c r="E3509" s="1"/>
    </row>
    <row r="3510" spans="1:5" x14ac:dyDescent="0.25">
      <c r="A3510" s="1"/>
      <c r="B3510" s="1"/>
      <c r="C3510" s="1"/>
      <c r="D3510" s="1"/>
      <c r="E3510" s="1"/>
    </row>
    <row r="3511" spans="1:5" x14ac:dyDescent="0.25">
      <c r="A3511" s="1"/>
      <c r="B3511" s="1"/>
      <c r="C3511" s="1"/>
      <c r="D3511" s="1"/>
      <c r="E3511" s="1"/>
    </row>
    <row r="3512" spans="1:5" x14ac:dyDescent="0.25">
      <c r="A3512" s="1"/>
      <c r="B3512" s="1"/>
      <c r="C3512" s="1"/>
      <c r="D3512" s="1"/>
      <c r="E3512" s="1"/>
    </row>
    <row r="3513" spans="1:5" x14ac:dyDescent="0.25">
      <c r="A3513" s="1"/>
      <c r="B3513" s="1"/>
      <c r="C3513" s="1"/>
      <c r="D3513" s="1"/>
      <c r="E3513" s="1"/>
    </row>
    <row r="3514" spans="1:5" x14ac:dyDescent="0.25">
      <c r="A3514" s="1"/>
      <c r="B3514" s="1"/>
      <c r="C3514" s="1"/>
      <c r="D3514" s="1"/>
      <c r="E3514" s="1"/>
    </row>
    <row r="3515" spans="1:5" x14ac:dyDescent="0.25">
      <c r="A3515" s="1"/>
      <c r="B3515" s="1"/>
      <c r="C3515" s="1"/>
      <c r="D3515" s="1"/>
      <c r="E3515" s="1"/>
    </row>
    <row r="3516" spans="1:5" x14ac:dyDescent="0.25">
      <c r="A3516" s="1"/>
      <c r="B3516" s="1"/>
      <c r="C3516" s="1"/>
      <c r="D3516" s="1"/>
      <c r="E3516" s="1"/>
    </row>
    <row r="3517" spans="1:5" x14ac:dyDescent="0.25">
      <c r="A3517" s="1"/>
      <c r="B3517" s="1"/>
      <c r="C3517" s="1"/>
      <c r="D3517" s="1"/>
      <c r="E3517" s="1"/>
    </row>
    <row r="3518" spans="1:5" x14ac:dyDescent="0.25">
      <c r="A3518" s="1"/>
      <c r="B3518" s="1"/>
      <c r="C3518" s="1"/>
      <c r="D3518" s="1"/>
      <c r="E3518" s="1"/>
    </row>
    <row r="3519" spans="1:5" x14ac:dyDescent="0.25">
      <c r="A3519" s="1"/>
      <c r="B3519" s="1"/>
      <c r="C3519" s="1"/>
      <c r="D3519" s="1"/>
      <c r="E3519" s="1"/>
    </row>
    <row r="3520" spans="1:5" x14ac:dyDescent="0.25">
      <c r="A3520" s="1"/>
      <c r="B3520" s="1"/>
      <c r="C3520" s="1"/>
      <c r="D3520" s="1"/>
      <c r="E3520" s="1"/>
    </row>
    <row r="3521" spans="1:5" x14ac:dyDescent="0.25">
      <c r="A3521" s="1"/>
      <c r="B3521" s="1"/>
      <c r="C3521" s="1"/>
      <c r="D3521" s="1"/>
      <c r="E3521" s="1"/>
    </row>
    <row r="3522" spans="1:5" x14ac:dyDescent="0.25">
      <c r="A3522" s="1"/>
      <c r="B3522" s="1"/>
      <c r="C3522" s="1"/>
      <c r="D3522" s="1"/>
      <c r="E3522" s="1"/>
    </row>
    <row r="3523" spans="1:5" x14ac:dyDescent="0.25">
      <c r="A3523" s="1"/>
      <c r="B3523" s="1"/>
      <c r="C3523" s="1"/>
      <c r="D3523" s="1"/>
      <c r="E3523" s="1"/>
    </row>
    <row r="3524" spans="1:5" x14ac:dyDescent="0.25">
      <c r="A3524" s="1"/>
      <c r="B3524" s="1"/>
      <c r="C3524" s="1"/>
      <c r="D3524" s="1"/>
      <c r="E3524" s="1"/>
    </row>
    <row r="3525" spans="1:5" x14ac:dyDescent="0.25">
      <c r="A3525" s="1"/>
      <c r="B3525" s="1"/>
      <c r="C3525" s="1"/>
      <c r="D3525" s="1"/>
      <c r="E3525" s="1"/>
    </row>
    <row r="3526" spans="1:5" x14ac:dyDescent="0.25">
      <c r="A3526" s="1"/>
      <c r="B3526" s="1"/>
      <c r="C3526" s="1"/>
      <c r="D3526" s="1"/>
      <c r="E3526" s="1"/>
    </row>
    <row r="3527" spans="1:5" x14ac:dyDescent="0.25">
      <c r="A3527" s="1"/>
      <c r="B3527" s="1"/>
      <c r="C3527" s="1"/>
      <c r="D3527" s="1"/>
      <c r="E3527" s="1"/>
    </row>
    <row r="3528" spans="1:5" x14ac:dyDescent="0.25">
      <c r="A3528" s="1"/>
      <c r="B3528" s="1"/>
      <c r="C3528" s="1"/>
      <c r="D3528" s="1"/>
      <c r="E3528" s="1"/>
    </row>
    <row r="3529" spans="1:5" x14ac:dyDescent="0.25">
      <c r="A3529" s="1"/>
      <c r="B3529" s="1"/>
      <c r="C3529" s="1"/>
      <c r="D3529" s="1"/>
      <c r="E3529" s="1"/>
    </row>
    <row r="3530" spans="1:5" x14ac:dyDescent="0.25">
      <c r="A3530" s="1"/>
      <c r="B3530" s="1"/>
      <c r="C3530" s="1"/>
      <c r="D3530" s="1"/>
      <c r="E3530" s="1"/>
    </row>
    <row r="3531" spans="1:5" x14ac:dyDescent="0.25">
      <c r="A3531" s="1"/>
      <c r="B3531" s="1"/>
      <c r="C3531" s="1"/>
      <c r="D3531" s="1"/>
      <c r="E3531" s="1"/>
    </row>
    <row r="3532" spans="1:5" x14ac:dyDescent="0.25">
      <c r="A3532" s="1"/>
      <c r="B3532" s="1"/>
      <c r="C3532" s="1"/>
      <c r="D3532" s="1"/>
      <c r="E3532" s="1"/>
    </row>
    <row r="3533" spans="1:5" x14ac:dyDescent="0.25">
      <c r="A3533" s="1"/>
      <c r="B3533" s="1"/>
      <c r="C3533" s="1"/>
      <c r="D3533" s="1"/>
      <c r="E3533" s="1"/>
    </row>
    <row r="3534" spans="1:5" x14ac:dyDescent="0.25">
      <c r="A3534" s="1"/>
      <c r="B3534" s="1"/>
      <c r="C3534" s="1"/>
      <c r="D3534" s="1"/>
      <c r="E3534" s="1"/>
    </row>
    <row r="3535" spans="1:5" x14ac:dyDescent="0.25">
      <c r="A3535" s="1"/>
      <c r="B3535" s="1"/>
      <c r="C3535" s="1"/>
      <c r="D3535" s="1"/>
      <c r="E3535" s="1"/>
    </row>
    <row r="3536" spans="1:5" x14ac:dyDescent="0.25">
      <c r="A3536" s="1"/>
      <c r="B3536" s="1"/>
      <c r="C3536" s="1"/>
      <c r="D3536" s="1"/>
      <c r="E3536" s="1"/>
    </row>
    <row r="3537" spans="1:5" x14ac:dyDescent="0.25">
      <c r="A3537" s="1"/>
      <c r="B3537" s="1"/>
      <c r="C3537" s="1"/>
      <c r="D3537" s="1"/>
      <c r="E3537" s="1"/>
    </row>
    <row r="3538" spans="1:5" x14ac:dyDescent="0.25">
      <c r="A3538" s="1"/>
      <c r="B3538" s="1"/>
      <c r="C3538" s="1"/>
      <c r="D3538" s="1"/>
      <c r="E3538" s="1"/>
    </row>
    <row r="3539" spans="1:5" x14ac:dyDescent="0.25">
      <c r="A3539" s="1"/>
      <c r="B3539" s="1"/>
      <c r="C3539" s="1"/>
      <c r="D3539" s="1"/>
      <c r="E3539" s="1"/>
    </row>
    <row r="3540" spans="1:5" x14ac:dyDescent="0.25">
      <c r="A3540" s="1"/>
      <c r="B3540" s="1"/>
      <c r="C3540" s="1"/>
      <c r="D3540" s="1"/>
      <c r="E3540" s="1"/>
    </row>
    <row r="3541" spans="1:5" x14ac:dyDescent="0.25">
      <c r="A3541" s="1"/>
      <c r="B3541" s="1"/>
      <c r="C3541" s="1"/>
      <c r="D3541" s="1"/>
      <c r="E3541" s="1"/>
    </row>
    <row r="3542" spans="1:5" x14ac:dyDescent="0.25">
      <c r="A3542" s="1"/>
      <c r="B3542" s="1"/>
      <c r="C3542" s="1"/>
      <c r="D3542" s="1"/>
      <c r="E3542" s="1"/>
    </row>
    <row r="3543" spans="1:5" x14ac:dyDescent="0.25">
      <c r="A3543" s="1"/>
      <c r="B3543" s="1"/>
      <c r="C3543" s="1"/>
      <c r="D3543" s="1"/>
      <c r="E3543" s="1"/>
    </row>
    <row r="3544" spans="1:5" x14ac:dyDescent="0.25">
      <c r="A3544" s="1"/>
      <c r="B3544" s="1"/>
      <c r="C3544" s="1"/>
      <c r="D3544" s="1"/>
      <c r="E3544" s="1"/>
    </row>
    <row r="3545" spans="1:5" x14ac:dyDescent="0.25">
      <c r="A3545" s="1"/>
      <c r="B3545" s="1"/>
      <c r="C3545" s="1"/>
      <c r="D3545" s="1"/>
      <c r="E3545" s="1"/>
    </row>
    <row r="3546" spans="1:5" x14ac:dyDescent="0.25">
      <c r="A3546" s="1"/>
      <c r="B3546" s="1"/>
      <c r="C3546" s="1"/>
      <c r="D3546" s="1"/>
      <c r="E3546" s="1"/>
    </row>
    <row r="3547" spans="1:5" x14ac:dyDescent="0.25">
      <c r="A3547" s="1"/>
      <c r="B3547" s="1"/>
      <c r="C3547" s="1"/>
      <c r="D3547" s="1"/>
      <c r="E3547" s="1"/>
    </row>
    <row r="3548" spans="1:5" x14ac:dyDescent="0.25">
      <c r="A3548" s="1"/>
      <c r="B3548" s="1"/>
      <c r="C3548" s="1"/>
      <c r="D3548" s="1"/>
      <c r="E3548" s="1"/>
    </row>
    <row r="3549" spans="1:5" x14ac:dyDescent="0.25">
      <c r="A3549" s="1"/>
      <c r="B3549" s="1"/>
      <c r="C3549" s="1"/>
      <c r="D3549" s="1"/>
      <c r="E3549" s="1"/>
    </row>
    <row r="3550" spans="1:5" x14ac:dyDescent="0.25">
      <c r="A3550" s="1"/>
      <c r="B3550" s="1"/>
      <c r="C3550" s="1"/>
      <c r="D3550" s="1"/>
      <c r="E3550" s="1"/>
    </row>
    <row r="3551" spans="1:5" x14ac:dyDescent="0.25">
      <c r="A3551" s="1"/>
      <c r="B3551" s="1"/>
      <c r="C3551" s="1"/>
      <c r="D3551" s="1"/>
      <c r="E3551" s="1"/>
    </row>
    <row r="3552" spans="1:5" x14ac:dyDescent="0.25">
      <c r="A3552" s="1"/>
      <c r="B3552" s="1"/>
      <c r="C3552" s="1"/>
      <c r="D3552" s="1"/>
      <c r="E3552" s="1"/>
    </row>
    <row r="3553" spans="1:5" x14ac:dyDescent="0.25">
      <c r="A3553" s="1"/>
      <c r="B3553" s="1"/>
      <c r="C3553" s="1"/>
      <c r="D3553" s="1"/>
      <c r="E3553" s="1"/>
    </row>
    <row r="3554" spans="1:5" x14ac:dyDescent="0.25">
      <c r="A3554" s="1"/>
      <c r="B3554" s="1"/>
      <c r="C3554" s="1"/>
      <c r="D3554" s="1"/>
      <c r="E3554" s="1"/>
    </row>
    <row r="3555" spans="1:5" x14ac:dyDescent="0.25">
      <c r="A3555" s="1"/>
      <c r="B3555" s="1"/>
      <c r="C3555" s="1"/>
      <c r="D3555" s="1"/>
      <c r="E3555" s="1"/>
    </row>
    <row r="3556" spans="1:5" x14ac:dyDescent="0.25">
      <c r="A3556" s="1"/>
      <c r="B3556" s="1"/>
      <c r="C3556" s="1"/>
      <c r="D3556" s="1"/>
      <c r="E3556" s="1"/>
    </row>
    <row r="3557" spans="1:5" x14ac:dyDescent="0.25">
      <c r="A3557" s="1"/>
      <c r="B3557" s="1"/>
      <c r="C3557" s="1"/>
      <c r="D3557" s="1"/>
      <c r="E3557" s="1"/>
    </row>
    <row r="3558" spans="1:5" x14ac:dyDescent="0.25">
      <c r="A3558" s="1"/>
      <c r="B3558" s="1"/>
      <c r="C3558" s="1"/>
      <c r="D3558" s="1"/>
      <c r="E3558" s="1"/>
    </row>
    <row r="3559" spans="1:5" x14ac:dyDescent="0.25">
      <c r="A3559" s="1"/>
      <c r="B3559" s="1"/>
      <c r="C3559" s="1"/>
      <c r="D3559" s="1"/>
      <c r="E3559" s="1"/>
    </row>
    <row r="3560" spans="1:5" x14ac:dyDescent="0.25">
      <c r="A3560" s="1"/>
      <c r="B3560" s="1"/>
      <c r="C3560" s="1"/>
      <c r="D3560" s="1"/>
      <c r="E3560" s="1"/>
    </row>
    <row r="3561" spans="1:5" x14ac:dyDescent="0.25">
      <c r="A3561" s="1"/>
      <c r="B3561" s="1"/>
      <c r="C3561" s="1"/>
      <c r="D3561" s="1"/>
      <c r="E3561" s="1"/>
    </row>
    <row r="3562" spans="1:5" x14ac:dyDescent="0.25">
      <c r="A3562" s="1"/>
      <c r="B3562" s="1"/>
      <c r="C3562" s="1"/>
      <c r="D3562" s="1"/>
      <c r="E3562" s="1"/>
    </row>
    <row r="3563" spans="1:5" x14ac:dyDescent="0.25">
      <c r="A3563" s="1"/>
      <c r="B3563" s="1"/>
      <c r="C3563" s="1"/>
      <c r="D3563" s="1"/>
      <c r="E3563" s="1"/>
    </row>
    <row r="3564" spans="1:5" x14ac:dyDescent="0.25">
      <c r="A3564" s="1"/>
      <c r="B3564" s="1"/>
      <c r="C3564" s="1"/>
      <c r="D3564" s="1"/>
      <c r="E3564" s="1"/>
    </row>
    <row r="3565" spans="1:5" x14ac:dyDescent="0.25">
      <c r="A3565" s="1"/>
      <c r="B3565" s="1"/>
      <c r="C3565" s="1"/>
      <c r="D3565" s="1"/>
      <c r="E3565" s="1"/>
    </row>
    <row r="3566" spans="1:5" x14ac:dyDescent="0.25">
      <c r="A3566" s="1"/>
      <c r="B3566" s="1"/>
      <c r="C3566" s="1"/>
      <c r="D3566" s="1"/>
      <c r="E3566" s="1"/>
    </row>
    <row r="3567" spans="1:5" x14ac:dyDescent="0.25">
      <c r="A3567" s="1"/>
      <c r="B3567" s="1"/>
      <c r="C3567" s="1"/>
      <c r="D3567" s="1"/>
      <c r="E3567" s="1"/>
    </row>
    <row r="3568" spans="1:5" x14ac:dyDescent="0.25">
      <c r="A3568" s="1"/>
      <c r="B3568" s="1"/>
      <c r="C3568" s="1"/>
      <c r="D3568" s="1"/>
      <c r="E3568" s="1"/>
    </row>
    <row r="3569" spans="1:5" x14ac:dyDescent="0.25">
      <c r="A3569" s="1"/>
      <c r="B3569" s="1"/>
      <c r="C3569" s="1"/>
      <c r="D3569" s="1"/>
      <c r="E3569" s="1"/>
    </row>
    <row r="3570" spans="1:5" x14ac:dyDescent="0.25">
      <c r="A3570" s="1"/>
      <c r="B3570" s="1"/>
      <c r="C3570" s="1"/>
      <c r="D3570" s="1"/>
      <c r="E3570" s="1"/>
    </row>
    <row r="3571" spans="1:5" x14ac:dyDescent="0.25">
      <c r="A3571" s="1"/>
      <c r="B3571" s="1"/>
      <c r="C3571" s="1"/>
      <c r="D3571" s="1"/>
      <c r="E3571" s="1"/>
    </row>
    <row r="3572" spans="1:5" x14ac:dyDescent="0.25">
      <c r="A3572" s="1"/>
      <c r="B3572" s="1"/>
      <c r="C3572" s="1"/>
      <c r="D3572" s="1"/>
      <c r="E3572" s="1"/>
    </row>
    <row r="3573" spans="1:5" x14ac:dyDescent="0.25">
      <c r="A3573" s="1"/>
      <c r="B3573" s="1"/>
      <c r="C3573" s="1"/>
      <c r="D3573" s="1"/>
      <c r="E3573" s="1"/>
    </row>
    <row r="3574" spans="1:5" x14ac:dyDescent="0.25">
      <c r="A3574" s="1"/>
      <c r="B3574" s="1"/>
      <c r="C3574" s="1"/>
      <c r="D3574" s="1"/>
      <c r="E3574" s="1"/>
    </row>
    <row r="3575" spans="1:5" x14ac:dyDescent="0.25">
      <c r="A3575" s="1"/>
      <c r="B3575" s="1"/>
      <c r="C3575" s="1"/>
      <c r="D3575" s="1"/>
      <c r="E3575" s="1"/>
    </row>
    <row r="3576" spans="1:5" x14ac:dyDescent="0.25">
      <c r="A3576" s="1"/>
      <c r="B3576" s="1"/>
      <c r="C3576" s="1"/>
      <c r="D3576" s="1"/>
      <c r="E3576" s="1"/>
    </row>
    <row r="3577" spans="1:5" x14ac:dyDescent="0.25">
      <c r="A3577" s="1"/>
      <c r="B3577" s="1"/>
      <c r="C3577" s="1"/>
      <c r="D3577" s="1"/>
      <c r="E3577" s="1"/>
    </row>
    <row r="3578" spans="1:5" x14ac:dyDescent="0.25">
      <c r="A3578" s="1"/>
      <c r="B3578" s="1"/>
      <c r="C3578" s="1"/>
      <c r="D3578" s="1"/>
      <c r="E3578" s="1"/>
    </row>
    <row r="3579" spans="1:5" x14ac:dyDescent="0.25">
      <c r="A3579" s="1"/>
      <c r="B3579" s="1"/>
      <c r="C3579" s="1"/>
      <c r="D3579" s="1"/>
      <c r="E3579" s="1"/>
    </row>
    <row r="3580" spans="1:5" x14ac:dyDescent="0.25">
      <c r="A3580" s="1"/>
      <c r="B3580" s="1"/>
      <c r="C3580" s="1"/>
      <c r="D3580" s="1"/>
      <c r="E3580" s="1"/>
    </row>
    <row r="3581" spans="1:5" x14ac:dyDescent="0.25">
      <c r="A3581" s="1"/>
      <c r="B3581" s="1"/>
      <c r="C3581" s="1"/>
      <c r="D3581" s="1"/>
      <c r="E3581" s="1"/>
    </row>
    <row r="3582" spans="1:5" x14ac:dyDescent="0.25">
      <c r="A3582" s="1"/>
      <c r="B3582" s="1"/>
      <c r="C3582" s="1"/>
      <c r="D3582" s="1"/>
      <c r="E3582" s="1"/>
    </row>
    <row r="3583" spans="1:5" x14ac:dyDescent="0.25">
      <c r="A3583" s="1"/>
      <c r="B3583" s="1"/>
      <c r="C3583" s="1"/>
      <c r="D3583" s="1"/>
      <c r="E3583" s="1"/>
    </row>
    <row r="3584" spans="1:5" x14ac:dyDescent="0.25">
      <c r="A3584" s="1"/>
      <c r="B3584" s="1"/>
      <c r="C3584" s="1"/>
      <c r="D3584" s="1"/>
      <c r="E3584" s="1"/>
    </row>
    <row r="3585" spans="1:5" x14ac:dyDescent="0.25">
      <c r="A3585" s="1"/>
      <c r="B3585" s="1"/>
      <c r="C3585" s="1"/>
      <c r="D3585" s="1"/>
      <c r="E3585" s="1"/>
    </row>
    <row r="3586" spans="1:5" x14ac:dyDescent="0.25">
      <c r="A3586" s="1"/>
      <c r="B3586" s="1"/>
      <c r="C3586" s="1"/>
      <c r="D3586" s="1"/>
      <c r="E3586" s="1"/>
    </row>
    <row r="3587" spans="1:5" x14ac:dyDescent="0.25">
      <c r="A3587" s="1"/>
      <c r="B3587" s="1"/>
      <c r="C3587" s="1"/>
      <c r="D3587" s="1"/>
      <c r="E3587" s="1"/>
    </row>
    <row r="3588" spans="1:5" x14ac:dyDescent="0.25">
      <c r="A3588" s="1"/>
      <c r="B3588" s="1"/>
      <c r="C3588" s="1"/>
      <c r="D3588" s="1"/>
      <c r="E3588" s="1"/>
    </row>
    <row r="3589" spans="1:5" x14ac:dyDescent="0.25">
      <c r="A3589" s="1"/>
      <c r="B3589" s="1"/>
      <c r="C3589" s="1"/>
      <c r="D3589" s="1"/>
      <c r="E3589" s="1"/>
    </row>
    <row r="3590" spans="1:5" x14ac:dyDescent="0.25">
      <c r="A3590" s="1"/>
      <c r="B3590" s="1"/>
      <c r="C3590" s="1"/>
      <c r="D3590" s="1"/>
      <c r="E3590" s="1"/>
    </row>
    <row r="3591" spans="1:5" x14ac:dyDescent="0.25">
      <c r="A3591" s="1"/>
      <c r="B3591" s="1"/>
      <c r="C3591" s="1"/>
      <c r="D3591" s="1"/>
      <c r="E3591" s="1"/>
    </row>
    <row r="3592" spans="1:5" x14ac:dyDescent="0.25">
      <c r="A3592" s="1"/>
      <c r="B3592" s="1"/>
      <c r="C3592" s="1"/>
      <c r="D3592" s="1"/>
      <c r="E3592" s="1"/>
    </row>
    <row r="3593" spans="1:5" x14ac:dyDescent="0.25">
      <c r="A3593" s="1"/>
      <c r="B3593" s="1"/>
      <c r="C3593" s="1"/>
      <c r="D3593" s="1"/>
      <c r="E3593" s="1"/>
    </row>
    <row r="3594" spans="1:5" x14ac:dyDescent="0.25">
      <c r="A3594" s="1"/>
      <c r="B3594" s="1"/>
      <c r="C3594" s="1"/>
      <c r="D3594" s="1"/>
      <c r="E3594" s="1"/>
    </row>
    <row r="3595" spans="1:5" x14ac:dyDescent="0.25">
      <c r="A3595" s="1"/>
      <c r="B3595" s="1"/>
      <c r="C3595" s="1"/>
      <c r="D3595" s="1"/>
      <c r="E3595" s="1"/>
    </row>
    <row r="3596" spans="1:5" x14ac:dyDescent="0.25">
      <c r="A3596" s="1"/>
      <c r="B3596" s="1"/>
      <c r="C3596" s="1"/>
      <c r="D3596" s="1"/>
      <c r="E3596" s="1"/>
    </row>
    <row r="3597" spans="1:5" x14ac:dyDescent="0.25">
      <c r="A3597" s="1"/>
      <c r="B3597" s="1"/>
      <c r="C3597" s="1"/>
      <c r="D3597" s="1"/>
      <c r="E3597" s="1"/>
    </row>
    <row r="3598" spans="1:5" x14ac:dyDescent="0.25">
      <c r="A3598" s="1"/>
      <c r="B3598" s="1"/>
      <c r="C3598" s="1"/>
      <c r="D3598" s="1"/>
      <c r="E3598" s="1"/>
    </row>
    <row r="3599" spans="1:5" x14ac:dyDescent="0.25">
      <c r="A3599" s="1"/>
      <c r="B3599" s="1"/>
      <c r="C3599" s="1"/>
      <c r="D3599" s="1"/>
      <c r="E3599" s="1"/>
    </row>
    <row r="3600" spans="1:5" x14ac:dyDescent="0.25">
      <c r="A3600" s="1"/>
      <c r="B3600" s="1"/>
      <c r="C3600" s="1"/>
      <c r="D3600" s="1"/>
      <c r="E3600" s="1"/>
    </row>
    <row r="3601" spans="1:5" x14ac:dyDescent="0.25">
      <c r="A3601" s="1"/>
      <c r="B3601" s="1"/>
      <c r="C3601" s="1"/>
      <c r="D3601" s="1"/>
      <c r="E3601" s="1"/>
    </row>
    <row r="3602" spans="1:5" x14ac:dyDescent="0.25">
      <c r="A3602" s="1"/>
      <c r="B3602" s="1"/>
      <c r="C3602" s="1"/>
      <c r="D3602" s="1"/>
      <c r="E3602" s="1"/>
    </row>
    <row r="3603" spans="1:5" x14ac:dyDescent="0.25">
      <c r="A3603" s="1"/>
      <c r="B3603" s="1"/>
      <c r="C3603" s="1"/>
      <c r="D3603" s="1"/>
      <c r="E3603" s="1"/>
    </row>
    <row r="3604" spans="1:5" x14ac:dyDescent="0.25">
      <c r="A3604" s="1"/>
      <c r="B3604" s="1"/>
      <c r="C3604" s="1"/>
      <c r="D3604" s="1"/>
      <c r="E3604" s="1"/>
    </row>
    <row r="3605" spans="1:5" x14ac:dyDescent="0.25">
      <c r="A3605" s="1"/>
      <c r="B3605" s="1"/>
      <c r="C3605" s="1"/>
      <c r="D3605" s="1"/>
      <c r="E3605" s="1"/>
    </row>
    <row r="3606" spans="1:5" x14ac:dyDescent="0.25">
      <c r="A3606" s="1"/>
      <c r="B3606" s="1"/>
      <c r="C3606" s="1"/>
      <c r="D3606" s="1"/>
      <c r="E3606" s="1"/>
    </row>
    <row r="3607" spans="1:5" x14ac:dyDescent="0.25">
      <c r="A3607" s="1"/>
      <c r="B3607" s="1"/>
      <c r="C3607" s="1"/>
      <c r="D3607" s="1"/>
      <c r="E3607" s="1"/>
    </row>
    <row r="3608" spans="1:5" x14ac:dyDescent="0.25">
      <c r="A3608" s="1"/>
      <c r="B3608" s="1"/>
      <c r="C3608" s="1"/>
      <c r="D3608" s="1"/>
      <c r="E3608" s="1"/>
    </row>
    <row r="3609" spans="1:5" x14ac:dyDescent="0.25">
      <c r="A3609" s="1"/>
      <c r="B3609" s="1"/>
      <c r="C3609" s="1"/>
      <c r="D3609" s="1"/>
      <c r="E3609" s="1"/>
    </row>
    <row r="3610" spans="1:5" x14ac:dyDescent="0.25">
      <c r="A3610" s="1"/>
      <c r="B3610" s="1"/>
      <c r="C3610" s="1"/>
      <c r="D3610" s="1"/>
      <c r="E3610" s="1"/>
    </row>
    <row r="3611" spans="1:5" x14ac:dyDescent="0.25">
      <c r="A3611" s="1"/>
      <c r="B3611" s="1"/>
      <c r="C3611" s="1"/>
      <c r="D3611" s="1"/>
      <c r="E3611" s="1"/>
    </row>
    <row r="3612" spans="1:5" x14ac:dyDescent="0.25">
      <c r="A3612" s="1"/>
      <c r="B3612" s="1"/>
      <c r="C3612" s="1"/>
      <c r="D3612" s="1"/>
      <c r="E3612" s="1"/>
    </row>
    <row r="3613" spans="1:5" x14ac:dyDescent="0.25">
      <c r="A3613" s="1"/>
      <c r="B3613" s="1"/>
      <c r="C3613" s="1"/>
      <c r="D3613" s="1"/>
      <c r="E3613" s="1"/>
    </row>
    <row r="3614" spans="1:5" x14ac:dyDescent="0.25">
      <c r="A3614" s="1"/>
      <c r="B3614" s="1"/>
      <c r="C3614" s="1"/>
      <c r="D3614" s="1"/>
      <c r="E3614" s="1"/>
    </row>
    <row r="3615" spans="1:5" x14ac:dyDescent="0.25">
      <c r="A3615" s="1"/>
      <c r="B3615" s="1"/>
      <c r="C3615" s="1"/>
      <c r="D3615" s="1"/>
      <c r="E3615" s="1"/>
    </row>
    <row r="3616" spans="1:5" x14ac:dyDescent="0.25">
      <c r="A3616" s="1"/>
      <c r="B3616" s="1"/>
      <c r="C3616" s="1"/>
      <c r="D3616" s="1"/>
      <c r="E3616" s="1"/>
    </row>
    <row r="3617" spans="1:5" x14ac:dyDescent="0.25">
      <c r="A3617" s="1"/>
      <c r="B3617" s="1"/>
      <c r="C3617" s="1"/>
      <c r="D3617" s="1"/>
      <c r="E3617" s="1"/>
    </row>
    <row r="3618" spans="1:5" x14ac:dyDescent="0.25">
      <c r="A3618" s="1"/>
      <c r="B3618" s="1"/>
      <c r="C3618" s="1"/>
      <c r="D3618" s="1"/>
      <c r="E3618" s="1"/>
    </row>
    <row r="3619" spans="1:5" x14ac:dyDescent="0.25">
      <c r="A3619" s="1"/>
      <c r="B3619" s="1"/>
      <c r="C3619" s="1"/>
      <c r="D3619" s="1"/>
      <c r="E3619" s="1"/>
    </row>
    <row r="3620" spans="1:5" x14ac:dyDescent="0.25">
      <c r="A3620" s="1"/>
      <c r="B3620" s="1"/>
      <c r="C3620" s="1"/>
      <c r="D3620" s="1"/>
      <c r="E3620" s="1"/>
    </row>
    <row r="3621" spans="1:5" x14ac:dyDescent="0.25">
      <c r="A3621" s="1"/>
      <c r="B3621" s="1"/>
      <c r="C3621" s="1"/>
      <c r="D3621" s="1"/>
      <c r="E3621" s="1"/>
    </row>
    <row r="3622" spans="1:5" x14ac:dyDescent="0.25">
      <c r="A3622" s="1"/>
      <c r="B3622" s="1"/>
      <c r="C3622" s="1"/>
      <c r="D3622" s="1"/>
      <c r="E3622" s="1"/>
    </row>
    <row r="3623" spans="1:5" x14ac:dyDescent="0.25">
      <c r="A3623" s="1"/>
      <c r="B3623" s="1"/>
      <c r="C3623" s="1"/>
      <c r="D3623" s="1"/>
      <c r="E3623" s="1"/>
    </row>
    <row r="3624" spans="1:5" x14ac:dyDescent="0.25">
      <c r="A3624" s="1"/>
      <c r="B3624" s="1"/>
      <c r="C3624" s="1"/>
      <c r="D3624" s="1"/>
      <c r="E3624" s="1"/>
    </row>
    <row r="3625" spans="1:5" x14ac:dyDescent="0.25">
      <c r="A3625" s="1"/>
      <c r="B3625" s="1"/>
      <c r="C3625" s="1"/>
      <c r="D3625" s="1"/>
      <c r="E3625" s="1"/>
    </row>
    <row r="3626" spans="1:5" x14ac:dyDescent="0.25">
      <c r="A3626" s="1"/>
      <c r="B3626" s="1"/>
      <c r="C3626" s="1"/>
      <c r="D3626" s="1"/>
      <c r="E3626" s="1"/>
    </row>
    <row r="3627" spans="1:5" x14ac:dyDescent="0.25">
      <c r="A3627" s="1"/>
      <c r="B3627" s="1"/>
      <c r="C3627" s="1"/>
      <c r="D3627" s="1"/>
      <c r="E3627" s="1"/>
    </row>
    <row r="3628" spans="1:5" x14ac:dyDescent="0.25">
      <c r="A3628" s="1"/>
      <c r="B3628" s="1"/>
      <c r="C3628" s="1"/>
      <c r="D3628" s="1"/>
      <c r="E3628" s="1"/>
    </row>
    <row r="3629" spans="1:5" x14ac:dyDescent="0.25">
      <c r="A3629" s="1"/>
      <c r="B3629" s="1"/>
      <c r="C3629" s="1"/>
      <c r="D3629" s="1"/>
      <c r="E3629" s="1"/>
    </row>
    <row r="3630" spans="1:5" x14ac:dyDescent="0.25">
      <c r="A3630" s="1"/>
      <c r="B3630" s="1"/>
      <c r="C3630" s="1"/>
      <c r="D3630" s="1"/>
      <c r="E3630" s="1"/>
    </row>
    <row r="3631" spans="1:5" x14ac:dyDescent="0.25">
      <c r="A3631" s="1"/>
      <c r="B3631" s="1"/>
      <c r="C3631" s="1"/>
      <c r="D3631" s="1"/>
      <c r="E3631" s="1"/>
    </row>
    <row r="3632" spans="1:5" x14ac:dyDescent="0.25">
      <c r="A3632" s="1"/>
      <c r="B3632" s="1"/>
      <c r="C3632" s="1"/>
      <c r="D3632" s="1"/>
      <c r="E3632" s="1"/>
    </row>
    <row r="3633" spans="1:5" x14ac:dyDescent="0.25">
      <c r="A3633" s="1"/>
      <c r="B3633" s="1"/>
      <c r="C3633" s="1"/>
      <c r="D3633" s="1"/>
      <c r="E3633" s="1"/>
    </row>
    <row r="3634" spans="1:5" x14ac:dyDescent="0.25">
      <c r="A3634" s="1"/>
      <c r="B3634" s="1"/>
      <c r="C3634" s="1"/>
      <c r="D3634" s="1"/>
      <c r="E3634" s="1"/>
    </row>
    <row r="3635" spans="1:5" x14ac:dyDescent="0.25">
      <c r="A3635" s="1"/>
      <c r="B3635" s="1"/>
      <c r="C3635" s="1"/>
      <c r="D3635" s="1"/>
      <c r="E3635" s="1"/>
    </row>
    <row r="3636" spans="1:5" x14ac:dyDescent="0.25">
      <c r="A3636" s="1"/>
      <c r="B3636" s="1"/>
      <c r="C3636" s="1"/>
      <c r="D3636" s="1"/>
      <c r="E3636" s="1"/>
    </row>
    <row r="3637" spans="1:5" x14ac:dyDescent="0.25">
      <c r="A3637" s="1"/>
      <c r="B3637" s="1"/>
      <c r="C3637" s="1"/>
      <c r="D3637" s="1"/>
      <c r="E3637" s="1"/>
    </row>
    <row r="3638" spans="1:5" x14ac:dyDescent="0.25">
      <c r="A3638" s="1"/>
      <c r="B3638" s="1"/>
      <c r="C3638" s="1"/>
      <c r="D3638" s="1"/>
      <c r="E3638" s="1"/>
    </row>
    <row r="3639" spans="1:5" x14ac:dyDescent="0.25">
      <c r="A3639" s="1"/>
      <c r="B3639" s="1"/>
      <c r="C3639" s="1"/>
      <c r="D3639" s="1"/>
      <c r="E3639" s="1"/>
    </row>
    <row r="3640" spans="1:5" x14ac:dyDescent="0.25">
      <c r="A3640" s="1"/>
      <c r="B3640" s="1"/>
      <c r="C3640" s="1"/>
      <c r="D3640" s="1"/>
      <c r="E3640" s="1"/>
    </row>
    <row r="3641" spans="1:5" x14ac:dyDescent="0.25">
      <c r="A3641" s="1"/>
      <c r="B3641" s="1"/>
      <c r="C3641" s="1"/>
      <c r="D3641" s="1"/>
      <c r="E3641" s="1"/>
    </row>
    <row r="3642" spans="1:5" x14ac:dyDescent="0.25">
      <c r="A3642" s="1"/>
      <c r="B3642" s="1"/>
      <c r="C3642" s="1"/>
      <c r="D3642" s="1"/>
      <c r="E3642" s="1"/>
    </row>
    <row r="3643" spans="1:5" x14ac:dyDescent="0.25">
      <c r="A3643" s="1"/>
      <c r="B3643" s="1"/>
      <c r="C3643" s="1"/>
      <c r="D3643" s="1"/>
      <c r="E3643" s="1"/>
    </row>
    <row r="3644" spans="1:5" x14ac:dyDescent="0.25">
      <c r="A3644" s="1"/>
      <c r="B3644" s="1"/>
      <c r="C3644" s="1"/>
      <c r="D3644" s="1"/>
      <c r="E3644" s="1"/>
    </row>
    <row r="3645" spans="1:5" x14ac:dyDescent="0.25">
      <c r="A3645" s="1"/>
      <c r="B3645" s="1"/>
      <c r="C3645" s="1"/>
      <c r="D3645" s="1"/>
      <c r="E3645" s="1"/>
    </row>
    <row r="3646" spans="1:5" x14ac:dyDescent="0.25">
      <c r="A3646" s="1"/>
      <c r="B3646" s="1"/>
      <c r="C3646" s="1"/>
      <c r="D3646" s="1"/>
      <c r="E3646" s="1"/>
    </row>
    <row r="3647" spans="1:5" x14ac:dyDescent="0.25">
      <c r="A3647" s="1"/>
      <c r="B3647" s="1"/>
      <c r="C3647" s="1"/>
      <c r="D3647" s="1"/>
      <c r="E3647" s="1"/>
    </row>
    <row r="3648" spans="1:5" x14ac:dyDescent="0.25">
      <c r="A3648" s="1"/>
      <c r="B3648" s="1"/>
      <c r="C3648" s="1"/>
      <c r="D3648" s="1"/>
      <c r="E3648" s="1"/>
    </row>
    <row r="3649" spans="1:5" x14ac:dyDescent="0.25">
      <c r="A3649" s="1"/>
      <c r="B3649" s="1"/>
      <c r="C3649" s="1"/>
      <c r="D3649" s="1"/>
      <c r="E3649" s="1"/>
    </row>
    <row r="3650" spans="1:5" x14ac:dyDescent="0.25">
      <c r="A3650" s="1"/>
      <c r="B3650" s="1"/>
      <c r="C3650" s="1"/>
      <c r="D3650" s="1"/>
      <c r="E3650" s="1"/>
    </row>
    <row r="3651" spans="1:5" x14ac:dyDescent="0.25">
      <c r="A3651" s="1"/>
      <c r="B3651" s="1"/>
      <c r="C3651" s="1"/>
      <c r="D3651" s="1"/>
      <c r="E3651" s="1"/>
    </row>
    <row r="3652" spans="1:5" x14ac:dyDescent="0.25">
      <c r="A3652" s="1"/>
      <c r="B3652" s="1"/>
      <c r="C3652" s="1"/>
      <c r="D3652" s="1"/>
      <c r="E3652" s="1"/>
    </row>
    <row r="3653" spans="1:5" x14ac:dyDescent="0.25">
      <c r="A3653" s="1"/>
      <c r="B3653" s="1"/>
      <c r="C3653" s="1"/>
      <c r="D3653" s="1"/>
      <c r="E3653" s="1"/>
    </row>
    <row r="3654" spans="1:5" x14ac:dyDescent="0.25">
      <c r="A3654" s="1"/>
      <c r="B3654" s="1"/>
      <c r="C3654" s="1"/>
      <c r="D3654" s="1"/>
      <c r="E3654" s="1"/>
    </row>
    <row r="3655" spans="1:5" x14ac:dyDescent="0.25">
      <c r="A3655" s="1"/>
      <c r="B3655" s="1"/>
      <c r="C3655" s="1"/>
      <c r="D3655" s="1"/>
      <c r="E3655" s="1"/>
    </row>
    <row r="3656" spans="1:5" x14ac:dyDescent="0.25">
      <c r="A3656" s="1"/>
      <c r="B3656" s="1"/>
      <c r="C3656" s="1"/>
      <c r="D3656" s="1"/>
      <c r="E3656" s="1"/>
    </row>
    <row r="3657" spans="1:5" x14ac:dyDescent="0.25">
      <c r="A3657" s="1"/>
      <c r="B3657" s="1"/>
      <c r="C3657" s="1"/>
      <c r="D3657" s="1"/>
      <c r="E3657" s="1"/>
    </row>
    <row r="3658" spans="1:5" x14ac:dyDescent="0.25">
      <c r="A3658" s="1"/>
      <c r="B3658" s="1"/>
      <c r="C3658" s="1"/>
      <c r="D3658" s="1"/>
      <c r="E3658" s="1"/>
    </row>
    <row r="3659" spans="1:5" x14ac:dyDescent="0.25">
      <c r="A3659" s="1"/>
      <c r="B3659" s="1"/>
      <c r="C3659" s="1"/>
      <c r="D3659" s="1"/>
      <c r="E3659" s="1"/>
    </row>
    <row r="3660" spans="1:5" x14ac:dyDescent="0.25">
      <c r="A3660" s="1"/>
      <c r="B3660" s="1"/>
      <c r="C3660" s="1"/>
      <c r="D3660" s="1"/>
      <c r="E3660" s="1"/>
    </row>
    <row r="3661" spans="1:5" x14ac:dyDescent="0.25">
      <c r="A3661" s="1"/>
      <c r="B3661" s="1"/>
      <c r="C3661" s="1"/>
      <c r="D3661" s="1"/>
      <c r="E3661" s="1"/>
    </row>
    <row r="3662" spans="1:5" x14ac:dyDescent="0.25">
      <c r="A3662" s="1"/>
      <c r="B3662" s="1"/>
      <c r="C3662" s="1"/>
      <c r="D3662" s="1"/>
      <c r="E3662" s="1"/>
    </row>
    <row r="3663" spans="1:5" x14ac:dyDescent="0.25">
      <c r="A3663" s="1"/>
      <c r="B3663" s="1"/>
      <c r="C3663" s="1"/>
      <c r="D3663" s="1"/>
      <c r="E3663" s="1"/>
    </row>
    <row r="3664" spans="1:5" x14ac:dyDescent="0.25">
      <c r="A3664" s="1"/>
      <c r="B3664" s="1"/>
      <c r="C3664" s="1"/>
      <c r="D3664" s="1"/>
      <c r="E3664" s="1"/>
    </row>
    <row r="3665" spans="1:5" x14ac:dyDescent="0.25">
      <c r="A3665" s="1"/>
      <c r="B3665" s="1"/>
      <c r="C3665" s="1"/>
      <c r="D3665" s="1"/>
      <c r="E3665" s="1"/>
    </row>
    <row r="3666" spans="1:5" x14ac:dyDescent="0.25">
      <c r="A3666" s="1"/>
      <c r="B3666" s="1"/>
      <c r="C3666" s="1"/>
      <c r="D3666" s="1"/>
      <c r="E3666" s="1"/>
    </row>
    <row r="3667" spans="1:5" x14ac:dyDescent="0.25">
      <c r="A3667" s="1"/>
      <c r="B3667" s="1"/>
      <c r="C3667" s="1"/>
      <c r="D3667" s="1"/>
      <c r="E3667" s="1"/>
    </row>
    <row r="3668" spans="1:5" x14ac:dyDescent="0.25">
      <c r="A3668" s="1"/>
      <c r="B3668" s="1"/>
      <c r="C3668" s="1"/>
      <c r="D3668" s="1"/>
      <c r="E3668" s="1"/>
    </row>
    <row r="3669" spans="1:5" x14ac:dyDescent="0.25">
      <c r="A3669" s="1"/>
      <c r="B3669" s="1"/>
      <c r="C3669" s="1"/>
      <c r="D3669" s="1"/>
      <c r="E3669" s="1"/>
    </row>
    <row r="3670" spans="1:5" x14ac:dyDescent="0.25">
      <c r="A3670" s="1"/>
      <c r="B3670" s="1"/>
      <c r="C3670" s="1"/>
      <c r="D3670" s="1"/>
      <c r="E3670" s="1"/>
    </row>
    <row r="3671" spans="1:5" x14ac:dyDescent="0.25">
      <c r="A3671" s="1"/>
      <c r="B3671" s="1"/>
      <c r="C3671" s="1"/>
      <c r="D3671" s="1"/>
      <c r="E3671" s="1"/>
    </row>
    <row r="3672" spans="1:5" x14ac:dyDescent="0.25">
      <c r="A3672" s="1"/>
      <c r="B3672" s="1"/>
      <c r="C3672" s="1"/>
      <c r="D3672" s="1"/>
      <c r="E3672" s="1"/>
    </row>
    <row r="3673" spans="1:5" x14ac:dyDescent="0.25">
      <c r="A3673" s="1"/>
      <c r="B3673" s="1"/>
      <c r="C3673" s="1"/>
      <c r="D3673" s="1"/>
      <c r="E3673" s="1"/>
    </row>
    <row r="3674" spans="1:5" x14ac:dyDescent="0.25">
      <c r="A3674" s="1"/>
      <c r="B3674" s="1"/>
      <c r="C3674" s="1"/>
      <c r="D3674" s="1"/>
      <c r="E3674" s="1"/>
    </row>
    <row r="3675" spans="1:5" x14ac:dyDescent="0.25">
      <c r="A3675" s="1"/>
      <c r="B3675" s="1"/>
      <c r="C3675" s="1"/>
      <c r="D3675" s="1"/>
      <c r="E3675" s="1"/>
    </row>
    <row r="3676" spans="1:5" x14ac:dyDescent="0.25">
      <c r="A3676" s="1"/>
      <c r="B3676" s="1"/>
      <c r="C3676" s="1"/>
      <c r="D3676" s="1"/>
      <c r="E3676" s="1"/>
    </row>
    <row r="3677" spans="1:5" x14ac:dyDescent="0.25">
      <c r="A3677" s="1"/>
      <c r="B3677" s="1"/>
      <c r="C3677" s="1"/>
      <c r="D3677" s="1"/>
      <c r="E3677" s="1"/>
    </row>
    <row r="3678" spans="1:5" x14ac:dyDescent="0.25">
      <c r="A3678" s="1"/>
      <c r="B3678" s="1"/>
      <c r="C3678" s="1"/>
      <c r="D3678" s="1"/>
      <c r="E3678" s="1"/>
    </row>
    <row r="3679" spans="1:5" x14ac:dyDescent="0.25">
      <c r="A3679" s="1"/>
      <c r="B3679" s="1"/>
      <c r="C3679" s="1"/>
      <c r="D3679" s="1"/>
      <c r="E3679" s="1"/>
    </row>
    <row r="3680" spans="1:5" x14ac:dyDescent="0.25">
      <c r="A3680" s="1"/>
      <c r="B3680" s="1"/>
      <c r="C3680" s="1"/>
      <c r="D3680" s="1"/>
      <c r="E3680" s="1"/>
    </row>
    <row r="3681" spans="1:5" x14ac:dyDescent="0.25">
      <c r="A3681" s="1"/>
      <c r="B3681" s="1"/>
      <c r="C3681" s="1"/>
      <c r="D3681" s="1"/>
      <c r="E3681" s="1"/>
    </row>
    <row r="3682" spans="1:5" x14ac:dyDescent="0.25">
      <c r="A3682" s="1"/>
      <c r="B3682" s="1"/>
      <c r="C3682" s="1"/>
      <c r="D3682" s="1"/>
      <c r="E3682" s="1"/>
    </row>
    <row r="3683" spans="1:5" x14ac:dyDescent="0.25">
      <c r="A3683" s="1"/>
      <c r="B3683" s="1"/>
      <c r="C3683" s="1"/>
      <c r="D3683" s="1"/>
      <c r="E3683" s="1"/>
    </row>
    <row r="3684" spans="1:5" x14ac:dyDescent="0.25">
      <c r="A3684" s="1"/>
      <c r="B3684" s="1"/>
      <c r="C3684" s="1"/>
      <c r="D3684" s="1"/>
      <c r="E3684" s="1"/>
    </row>
    <row r="3685" spans="1:5" x14ac:dyDescent="0.25">
      <c r="A3685" s="1"/>
      <c r="B3685" s="1"/>
      <c r="C3685" s="1"/>
      <c r="D3685" s="1"/>
      <c r="E3685" s="1"/>
    </row>
    <row r="3686" spans="1:5" x14ac:dyDescent="0.25">
      <c r="A3686" s="1"/>
      <c r="B3686" s="1"/>
      <c r="C3686" s="1"/>
      <c r="D3686" s="1"/>
      <c r="E3686" s="1"/>
    </row>
    <row r="3687" spans="1:5" x14ac:dyDescent="0.25">
      <c r="A3687" s="1"/>
      <c r="B3687" s="1"/>
      <c r="C3687" s="1"/>
      <c r="D3687" s="1"/>
      <c r="E3687" s="1"/>
    </row>
    <row r="3688" spans="1:5" x14ac:dyDescent="0.25">
      <c r="A3688" s="1"/>
      <c r="B3688" s="1"/>
      <c r="C3688" s="1"/>
      <c r="D3688" s="1"/>
      <c r="E3688" s="1"/>
    </row>
    <row r="3689" spans="1:5" x14ac:dyDescent="0.25">
      <c r="A3689" s="1"/>
      <c r="B3689" s="1"/>
      <c r="C3689" s="1"/>
      <c r="D3689" s="1"/>
      <c r="E3689" s="1"/>
    </row>
    <row r="3690" spans="1:5" x14ac:dyDescent="0.25">
      <c r="A3690" s="1"/>
      <c r="B3690" s="1"/>
      <c r="C3690" s="1"/>
      <c r="D3690" s="1"/>
      <c r="E3690" s="1"/>
    </row>
    <row r="3691" spans="1:5" x14ac:dyDescent="0.25">
      <c r="A3691" s="1"/>
      <c r="B3691" s="1"/>
      <c r="C3691" s="1"/>
      <c r="D3691" s="1"/>
      <c r="E3691" s="1"/>
    </row>
    <row r="3692" spans="1:5" x14ac:dyDescent="0.25">
      <c r="A3692" s="1"/>
      <c r="B3692" s="1"/>
      <c r="C3692" s="1"/>
      <c r="D3692" s="1"/>
      <c r="E3692" s="1"/>
    </row>
    <row r="3693" spans="1:5" x14ac:dyDescent="0.25">
      <c r="A3693" s="1"/>
      <c r="B3693" s="1"/>
      <c r="C3693" s="1"/>
      <c r="D3693" s="1"/>
      <c r="E3693" s="1"/>
    </row>
    <row r="3694" spans="1:5" x14ac:dyDescent="0.25">
      <c r="A3694" s="1"/>
      <c r="B3694" s="1"/>
      <c r="C3694" s="1"/>
      <c r="D3694" s="1"/>
      <c r="E3694" s="1"/>
    </row>
    <row r="3695" spans="1:5" x14ac:dyDescent="0.25">
      <c r="A3695" s="1"/>
      <c r="B3695" s="1"/>
      <c r="C3695" s="1"/>
      <c r="D3695" s="1"/>
      <c r="E3695" s="1"/>
    </row>
    <row r="3696" spans="1:5" x14ac:dyDescent="0.25">
      <c r="A3696" s="1"/>
      <c r="B3696" s="1"/>
      <c r="C3696" s="1"/>
      <c r="D3696" s="1"/>
      <c r="E3696" s="1"/>
    </row>
    <row r="3697" spans="1:5" x14ac:dyDescent="0.25">
      <c r="A3697" s="1"/>
      <c r="B3697" s="1"/>
      <c r="C3697" s="1"/>
      <c r="D3697" s="1"/>
      <c r="E3697" s="1"/>
    </row>
    <row r="3698" spans="1:5" x14ac:dyDescent="0.25">
      <c r="A3698" s="1"/>
      <c r="B3698" s="1"/>
      <c r="C3698" s="1"/>
      <c r="D3698" s="1"/>
      <c r="E3698" s="1"/>
    </row>
    <row r="3699" spans="1:5" x14ac:dyDescent="0.25">
      <c r="A3699" s="1"/>
      <c r="B3699" s="1"/>
      <c r="C3699" s="1"/>
      <c r="D3699" s="1"/>
      <c r="E3699" s="1"/>
    </row>
    <row r="3700" spans="1:5" x14ac:dyDescent="0.25">
      <c r="A3700" s="1"/>
      <c r="B3700" s="1"/>
      <c r="C3700" s="1"/>
      <c r="D3700" s="1"/>
      <c r="E3700" s="1"/>
    </row>
    <row r="3701" spans="1:5" x14ac:dyDescent="0.25">
      <c r="A3701" s="1"/>
      <c r="B3701" s="1"/>
      <c r="C3701" s="1"/>
      <c r="D3701" s="1"/>
      <c r="E3701" s="1"/>
    </row>
    <row r="3702" spans="1:5" x14ac:dyDescent="0.25">
      <c r="A3702" s="1"/>
      <c r="B3702" s="1"/>
      <c r="C3702" s="1"/>
      <c r="D3702" s="1"/>
      <c r="E3702" s="1"/>
    </row>
    <row r="3703" spans="1:5" x14ac:dyDescent="0.25">
      <c r="A3703" s="1"/>
      <c r="B3703" s="1"/>
      <c r="C3703" s="1"/>
      <c r="D3703" s="1"/>
      <c r="E3703" s="1"/>
    </row>
    <row r="3704" spans="1:5" x14ac:dyDescent="0.25">
      <c r="A3704" s="1"/>
      <c r="B3704" s="1"/>
      <c r="C3704" s="1"/>
      <c r="D3704" s="1"/>
      <c r="E3704" s="1"/>
    </row>
    <row r="3705" spans="1:5" x14ac:dyDescent="0.25">
      <c r="A3705" s="1"/>
      <c r="B3705" s="1"/>
      <c r="C3705" s="1"/>
      <c r="D3705" s="1"/>
      <c r="E3705" s="1"/>
    </row>
    <row r="3706" spans="1:5" x14ac:dyDescent="0.25">
      <c r="A3706" s="1"/>
      <c r="B3706" s="1"/>
      <c r="C3706" s="1"/>
      <c r="D3706" s="1"/>
      <c r="E3706" s="1"/>
    </row>
    <row r="3707" spans="1:5" x14ac:dyDescent="0.25">
      <c r="A3707" s="1"/>
      <c r="B3707" s="1"/>
      <c r="C3707" s="1"/>
      <c r="D3707" s="1"/>
      <c r="E3707" s="1"/>
    </row>
    <row r="3708" spans="1:5" x14ac:dyDescent="0.25">
      <c r="A3708" s="1"/>
      <c r="B3708" s="1"/>
      <c r="C3708" s="1"/>
      <c r="D3708" s="1"/>
      <c r="E3708" s="1"/>
    </row>
    <row r="3709" spans="1:5" x14ac:dyDescent="0.25">
      <c r="A3709" s="1"/>
      <c r="B3709" s="1"/>
      <c r="C3709" s="1"/>
      <c r="D3709" s="1"/>
      <c r="E3709" s="1"/>
    </row>
    <row r="3710" spans="1:5" x14ac:dyDescent="0.25">
      <c r="A3710" s="1"/>
      <c r="B3710" s="1"/>
      <c r="C3710" s="1"/>
      <c r="D3710" s="1"/>
      <c r="E3710" s="1"/>
    </row>
    <row r="3711" spans="1:5" x14ac:dyDescent="0.25">
      <c r="A3711" s="1"/>
      <c r="B3711" s="1"/>
      <c r="C3711" s="1"/>
      <c r="D3711" s="1"/>
      <c r="E3711" s="1"/>
    </row>
    <row r="3712" spans="1:5" x14ac:dyDescent="0.25">
      <c r="A3712" s="1"/>
      <c r="B3712" s="1"/>
      <c r="C3712" s="1"/>
      <c r="D3712" s="1"/>
      <c r="E3712" s="1"/>
    </row>
    <row r="3713" spans="1:5" x14ac:dyDescent="0.25">
      <c r="A3713" s="1"/>
      <c r="B3713" s="1"/>
      <c r="C3713" s="1"/>
      <c r="D3713" s="1"/>
      <c r="E3713" s="1"/>
    </row>
    <row r="3714" spans="1:5" x14ac:dyDescent="0.25">
      <c r="A3714" s="1"/>
      <c r="B3714" s="1"/>
      <c r="C3714" s="1"/>
      <c r="D3714" s="1"/>
      <c r="E3714" s="1"/>
    </row>
    <row r="3715" spans="1:5" x14ac:dyDescent="0.25">
      <c r="A3715" s="1"/>
      <c r="B3715" s="1"/>
      <c r="C3715" s="1"/>
      <c r="D3715" s="1"/>
      <c r="E3715" s="1"/>
    </row>
    <row r="3716" spans="1:5" x14ac:dyDescent="0.25">
      <c r="A3716" s="1"/>
      <c r="B3716" s="1"/>
      <c r="C3716" s="1"/>
      <c r="D3716" s="1"/>
      <c r="E3716" s="1"/>
    </row>
    <row r="3717" spans="1:5" x14ac:dyDescent="0.25">
      <c r="A3717" s="1"/>
      <c r="B3717" s="1"/>
      <c r="C3717" s="1"/>
      <c r="D3717" s="1"/>
      <c r="E3717" s="1"/>
    </row>
    <row r="3718" spans="1:5" x14ac:dyDescent="0.25">
      <c r="A3718" s="1"/>
      <c r="B3718" s="1"/>
      <c r="C3718" s="1"/>
      <c r="D3718" s="1"/>
      <c r="E3718" s="1"/>
    </row>
    <row r="3719" spans="1:5" x14ac:dyDescent="0.25">
      <c r="A3719" s="1"/>
      <c r="B3719" s="1"/>
      <c r="C3719" s="1"/>
      <c r="D3719" s="1"/>
      <c r="E3719" s="1"/>
    </row>
    <row r="3720" spans="1:5" x14ac:dyDescent="0.25">
      <c r="A3720" s="1"/>
      <c r="B3720" s="1"/>
      <c r="C3720" s="1"/>
      <c r="D3720" s="1"/>
      <c r="E3720" s="1"/>
    </row>
    <row r="3721" spans="1:5" x14ac:dyDescent="0.25">
      <c r="A3721" s="1"/>
      <c r="B3721" s="1"/>
      <c r="C3721" s="1"/>
      <c r="D3721" s="1"/>
      <c r="E3721" s="1"/>
    </row>
    <row r="3722" spans="1:5" x14ac:dyDescent="0.25">
      <c r="A3722" s="1"/>
      <c r="B3722" s="1"/>
      <c r="C3722" s="1"/>
      <c r="D3722" s="1"/>
      <c r="E3722" s="1"/>
    </row>
    <row r="3723" spans="1:5" x14ac:dyDescent="0.25">
      <c r="A3723" s="1"/>
      <c r="B3723" s="1"/>
      <c r="C3723" s="1"/>
      <c r="D3723" s="1"/>
      <c r="E3723" s="1"/>
    </row>
    <row r="3724" spans="1:5" x14ac:dyDescent="0.25">
      <c r="A3724" s="1"/>
      <c r="B3724" s="1"/>
      <c r="C3724" s="1"/>
      <c r="D3724" s="1"/>
      <c r="E3724" s="1"/>
    </row>
    <row r="3725" spans="1:5" x14ac:dyDescent="0.25">
      <c r="A3725" s="1"/>
      <c r="B3725" s="1"/>
      <c r="C3725" s="1"/>
      <c r="D3725" s="1"/>
      <c r="E3725" s="1"/>
    </row>
    <row r="3726" spans="1:5" x14ac:dyDescent="0.25">
      <c r="A3726" s="1"/>
      <c r="B3726" s="1"/>
      <c r="C3726" s="1"/>
      <c r="D3726" s="1"/>
      <c r="E3726" s="1"/>
    </row>
    <row r="3727" spans="1:5" x14ac:dyDescent="0.25">
      <c r="A3727" s="1"/>
      <c r="B3727" s="1"/>
      <c r="C3727" s="1"/>
      <c r="D3727" s="1"/>
      <c r="E3727" s="1"/>
    </row>
    <row r="3728" spans="1:5" x14ac:dyDescent="0.25">
      <c r="A3728" s="1"/>
      <c r="B3728" s="1"/>
      <c r="C3728" s="1"/>
      <c r="D3728" s="1"/>
      <c r="E3728" s="1"/>
    </row>
    <row r="3729" spans="1:5" x14ac:dyDescent="0.25">
      <c r="A3729" s="1"/>
      <c r="B3729" s="1"/>
      <c r="C3729" s="1"/>
      <c r="D3729" s="1"/>
      <c r="E3729" s="1"/>
    </row>
    <row r="3730" spans="1:5" x14ac:dyDescent="0.25">
      <c r="A3730" s="1"/>
      <c r="B3730" s="1"/>
      <c r="C3730" s="1"/>
      <c r="D3730" s="1"/>
      <c r="E3730" s="1"/>
    </row>
    <row r="3731" spans="1:5" x14ac:dyDescent="0.25">
      <c r="A3731" s="1"/>
      <c r="B3731" s="1"/>
      <c r="C3731" s="1"/>
      <c r="D3731" s="1"/>
      <c r="E3731" s="1"/>
    </row>
    <row r="3732" spans="1:5" x14ac:dyDescent="0.25">
      <c r="A3732" s="1"/>
      <c r="B3732" s="1"/>
      <c r="C3732" s="1"/>
      <c r="D3732" s="1"/>
      <c r="E3732" s="1"/>
    </row>
    <row r="3733" spans="1:5" x14ac:dyDescent="0.25">
      <c r="A3733" s="1"/>
      <c r="B3733" s="1"/>
      <c r="C3733" s="1"/>
      <c r="D3733" s="1"/>
      <c r="E3733" s="1"/>
    </row>
    <row r="3734" spans="1:5" x14ac:dyDescent="0.25">
      <c r="A3734" s="1"/>
      <c r="B3734" s="1"/>
      <c r="C3734" s="1"/>
      <c r="D3734" s="1"/>
      <c r="E3734" s="1"/>
    </row>
    <row r="3735" spans="1:5" x14ac:dyDescent="0.25">
      <c r="A3735" s="1"/>
      <c r="B3735" s="1"/>
      <c r="C3735" s="1"/>
      <c r="D3735" s="1"/>
      <c r="E3735" s="1"/>
    </row>
    <row r="3736" spans="1:5" x14ac:dyDescent="0.25">
      <c r="A3736" s="1"/>
      <c r="B3736" s="1"/>
      <c r="C3736" s="1"/>
      <c r="D3736" s="1"/>
      <c r="E3736" s="1"/>
    </row>
    <row r="3737" spans="1:5" x14ac:dyDescent="0.25">
      <c r="A3737" s="1"/>
      <c r="B3737" s="1"/>
      <c r="C3737" s="1"/>
      <c r="D3737" s="1"/>
      <c r="E3737" s="1"/>
    </row>
    <row r="3738" spans="1:5" x14ac:dyDescent="0.25">
      <c r="A3738" s="1"/>
      <c r="B3738" s="1"/>
      <c r="C3738" s="1"/>
      <c r="D3738" s="1"/>
      <c r="E3738" s="1"/>
    </row>
    <row r="3739" spans="1:5" x14ac:dyDescent="0.25">
      <c r="A3739" s="1"/>
      <c r="B3739" s="1"/>
      <c r="C3739" s="1"/>
      <c r="D3739" s="1"/>
      <c r="E3739" s="1"/>
    </row>
    <row r="3740" spans="1:5" x14ac:dyDescent="0.25">
      <c r="A3740" s="1"/>
      <c r="B3740" s="1"/>
      <c r="C3740" s="1"/>
      <c r="D3740" s="1"/>
      <c r="E3740" s="1"/>
    </row>
    <row r="3741" spans="1:5" x14ac:dyDescent="0.25">
      <c r="A3741" s="1"/>
      <c r="B3741" s="1"/>
      <c r="C3741" s="1"/>
      <c r="D3741" s="1"/>
      <c r="E3741" s="1"/>
    </row>
    <row r="3742" spans="1:5" x14ac:dyDescent="0.25">
      <c r="A3742" s="1"/>
      <c r="B3742" s="1"/>
      <c r="C3742" s="1"/>
      <c r="D3742" s="1"/>
      <c r="E3742" s="1"/>
    </row>
    <row r="3743" spans="1:5" x14ac:dyDescent="0.25">
      <c r="A3743" s="1"/>
      <c r="B3743" s="1"/>
      <c r="C3743" s="1"/>
      <c r="D3743" s="1"/>
      <c r="E3743" s="1"/>
    </row>
    <row r="3744" spans="1:5" x14ac:dyDescent="0.25">
      <c r="A3744" s="1"/>
      <c r="B3744" s="1"/>
      <c r="C3744" s="1"/>
      <c r="D3744" s="1"/>
      <c r="E3744" s="1"/>
    </row>
    <row r="3745" spans="1:5" x14ac:dyDescent="0.25">
      <c r="A3745" s="1"/>
      <c r="B3745" s="1"/>
      <c r="C3745" s="1"/>
      <c r="D3745" s="1"/>
      <c r="E3745" s="1"/>
    </row>
    <row r="3746" spans="1:5" x14ac:dyDescent="0.25">
      <c r="A3746" s="1"/>
      <c r="B3746" s="1"/>
      <c r="C3746" s="1"/>
      <c r="D3746" s="1"/>
      <c r="E3746" s="1"/>
    </row>
    <row r="3747" spans="1:5" x14ac:dyDescent="0.25">
      <c r="A3747" s="1"/>
      <c r="B3747" s="1"/>
      <c r="C3747" s="1"/>
      <c r="D3747" s="1"/>
      <c r="E3747" s="1"/>
    </row>
    <row r="3748" spans="1:5" x14ac:dyDescent="0.25">
      <c r="A3748" s="1"/>
      <c r="B3748" s="1"/>
      <c r="C3748" s="1"/>
      <c r="D3748" s="1"/>
      <c r="E3748" s="1"/>
    </row>
    <row r="3749" spans="1:5" x14ac:dyDescent="0.25">
      <c r="A3749" s="1"/>
      <c r="B3749" s="1"/>
      <c r="C3749" s="1"/>
      <c r="D3749" s="1"/>
      <c r="E3749" s="1"/>
    </row>
    <row r="3750" spans="1:5" x14ac:dyDescent="0.25">
      <c r="A3750" s="1"/>
      <c r="B3750" s="1"/>
      <c r="C3750" s="1"/>
      <c r="D3750" s="1"/>
      <c r="E3750" s="1"/>
    </row>
    <row r="3751" spans="1:5" x14ac:dyDescent="0.25">
      <c r="A3751" s="1"/>
      <c r="B3751" s="1"/>
      <c r="C3751" s="1"/>
      <c r="D3751" s="1"/>
      <c r="E3751" s="1"/>
    </row>
    <row r="3752" spans="1:5" x14ac:dyDescent="0.25">
      <c r="A3752" s="1"/>
      <c r="B3752" s="1"/>
      <c r="C3752" s="1"/>
      <c r="D3752" s="1"/>
      <c r="E3752" s="1"/>
    </row>
    <row r="3753" spans="1:5" x14ac:dyDescent="0.25">
      <c r="A3753" s="1"/>
      <c r="B3753" s="1"/>
      <c r="C3753" s="1"/>
      <c r="D3753" s="1"/>
      <c r="E3753" s="1"/>
    </row>
    <row r="3754" spans="1:5" x14ac:dyDescent="0.25">
      <c r="A3754" s="1"/>
      <c r="B3754" s="1"/>
      <c r="C3754" s="1"/>
      <c r="D3754" s="1"/>
      <c r="E3754" s="1"/>
    </row>
    <row r="3755" spans="1:5" x14ac:dyDescent="0.25">
      <c r="A3755" s="1"/>
      <c r="B3755" s="1"/>
      <c r="C3755" s="1"/>
      <c r="D3755" s="1"/>
      <c r="E3755" s="1"/>
    </row>
    <row r="3756" spans="1:5" x14ac:dyDescent="0.25">
      <c r="A3756" s="1"/>
      <c r="B3756" s="1"/>
      <c r="C3756" s="1"/>
      <c r="D3756" s="1"/>
      <c r="E3756" s="1"/>
    </row>
    <row r="3757" spans="1:5" x14ac:dyDescent="0.25">
      <c r="A3757" s="1"/>
      <c r="B3757" s="1"/>
      <c r="C3757" s="1"/>
      <c r="D3757" s="1"/>
      <c r="E3757" s="1"/>
    </row>
    <row r="3758" spans="1:5" x14ac:dyDescent="0.25">
      <c r="A3758" s="1"/>
      <c r="B3758" s="1"/>
      <c r="C3758" s="1"/>
      <c r="D3758" s="1"/>
      <c r="E3758" s="1"/>
    </row>
    <row r="3759" spans="1:5" x14ac:dyDescent="0.25">
      <c r="A3759" s="1"/>
      <c r="B3759" s="1"/>
      <c r="C3759" s="1"/>
      <c r="D3759" s="1"/>
      <c r="E3759" s="1"/>
    </row>
    <row r="3760" spans="1:5" x14ac:dyDescent="0.25">
      <c r="A3760" s="1"/>
      <c r="B3760" s="1"/>
      <c r="C3760" s="1"/>
      <c r="D3760" s="1"/>
      <c r="E3760" s="1"/>
    </row>
    <row r="3761" spans="1:5" x14ac:dyDescent="0.25">
      <c r="A3761" s="1"/>
      <c r="B3761" s="1"/>
      <c r="C3761" s="1"/>
      <c r="D3761" s="1"/>
      <c r="E3761" s="1"/>
    </row>
    <row r="3762" spans="1:5" x14ac:dyDescent="0.25">
      <c r="A3762" s="1"/>
      <c r="B3762" s="1"/>
      <c r="C3762" s="1"/>
      <c r="D3762" s="1"/>
      <c r="E3762" s="1"/>
    </row>
    <row r="3763" spans="1:5" x14ac:dyDescent="0.25">
      <c r="A3763" s="1"/>
      <c r="B3763" s="1"/>
      <c r="C3763" s="1"/>
      <c r="D3763" s="1"/>
      <c r="E3763" s="1"/>
    </row>
    <row r="3764" spans="1:5" x14ac:dyDescent="0.25">
      <c r="A3764" s="1"/>
      <c r="B3764" s="1"/>
      <c r="C3764" s="1"/>
      <c r="D3764" s="1"/>
      <c r="E3764" s="1"/>
    </row>
    <row r="3765" spans="1:5" x14ac:dyDescent="0.25">
      <c r="A3765" s="1"/>
      <c r="B3765" s="1"/>
      <c r="C3765" s="1"/>
      <c r="D3765" s="1"/>
      <c r="E3765" s="1"/>
    </row>
    <row r="3766" spans="1:5" x14ac:dyDescent="0.25">
      <c r="A3766" s="1"/>
      <c r="B3766" s="1"/>
      <c r="C3766" s="1"/>
      <c r="D3766" s="1"/>
      <c r="E3766" s="1"/>
    </row>
    <row r="3767" spans="1:5" x14ac:dyDescent="0.25">
      <c r="A3767" s="1"/>
      <c r="B3767" s="1"/>
      <c r="C3767" s="1"/>
      <c r="D3767" s="1"/>
      <c r="E3767" s="1"/>
    </row>
    <row r="3768" spans="1:5" x14ac:dyDescent="0.25">
      <c r="A3768" s="1"/>
      <c r="B3768" s="1"/>
      <c r="C3768" s="1"/>
      <c r="D3768" s="1"/>
      <c r="E3768" s="1"/>
    </row>
    <row r="3769" spans="1:5" x14ac:dyDescent="0.25">
      <c r="A3769" s="1"/>
      <c r="B3769" s="1"/>
      <c r="C3769" s="1"/>
      <c r="D3769" s="1"/>
      <c r="E3769" s="1"/>
    </row>
    <row r="3770" spans="1:5" x14ac:dyDescent="0.25">
      <c r="A3770" s="1"/>
      <c r="B3770" s="1"/>
      <c r="C3770" s="1"/>
      <c r="D3770" s="1"/>
      <c r="E3770" s="1"/>
    </row>
    <row r="3771" spans="1:5" x14ac:dyDescent="0.25">
      <c r="A3771" s="1"/>
      <c r="B3771" s="1"/>
      <c r="C3771" s="1"/>
      <c r="D3771" s="1"/>
      <c r="E3771" s="1"/>
    </row>
    <row r="3772" spans="1:5" x14ac:dyDescent="0.25">
      <c r="A3772" s="1"/>
      <c r="B3772" s="1"/>
      <c r="C3772" s="1"/>
      <c r="D3772" s="1"/>
      <c r="E3772" s="1"/>
    </row>
    <row r="3773" spans="1:5" x14ac:dyDescent="0.25">
      <c r="A3773" s="1"/>
      <c r="B3773" s="1"/>
      <c r="C3773" s="1"/>
      <c r="D3773" s="1"/>
      <c r="E3773" s="1"/>
    </row>
    <row r="3774" spans="1:5" x14ac:dyDescent="0.25">
      <c r="A3774" s="1"/>
      <c r="B3774" s="1"/>
      <c r="C3774" s="1"/>
      <c r="D3774" s="1"/>
      <c r="E3774" s="1"/>
    </row>
    <row r="3775" spans="1:5" x14ac:dyDescent="0.25">
      <c r="A3775" s="1"/>
      <c r="B3775" s="1"/>
      <c r="C3775" s="1"/>
      <c r="D3775" s="1"/>
      <c r="E3775" s="1"/>
    </row>
    <row r="3776" spans="1:5" x14ac:dyDescent="0.25">
      <c r="A3776" s="1"/>
      <c r="B3776" s="1"/>
      <c r="C3776" s="1"/>
      <c r="D3776" s="1"/>
      <c r="E3776" s="1"/>
    </row>
    <row r="3777" spans="1:5" x14ac:dyDescent="0.25">
      <c r="A3777" s="1"/>
      <c r="B3777" s="1"/>
      <c r="C3777" s="1"/>
      <c r="D3777" s="1"/>
      <c r="E3777" s="1"/>
    </row>
    <row r="3778" spans="1:5" x14ac:dyDescent="0.25">
      <c r="A3778" s="1"/>
      <c r="B3778" s="1"/>
      <c r="C3778" s="1"/>
      <c r="D3778" s="1"/>
      <c r="E3778" s="1"/>
    </row>
    <row r="3779" spans="1:5" x14ac:dyDescent="0.25">
      <c r="A3779" s="1"/>
      <c r="B3779" s="1"/>
      <c r="C3779" s="1"/>
      <c r="D3779" s="1"/>
      <c r="E3779" s="1"/>
    </row>
    <row r="3780" spans="1:5" x14ac:dyDescent="0.25">
      <c r="A3780" s="1"/>
      <c r="B3780" s="1"/>
      <c r="C3780" s="1"/>
      <c r="D3780" s="1"/>
      <c r="E3780" s="1"/>
    </row>
    <row r="3781" spans="1:5" x14ac:dyDescent="0.25">
      <c r="A3781" s="1"/>
      <c r="B3781" s="1"/>
      <c r="C3781" s="1"/>
      <c r="D3781" s="1"/>
      <c r="E3781" s="1"/>
    </row>
    <row r="3782" spans="1:5" x14ac:dyDescent="0.25">
      <c r="A3782" s="1"/>
      <c r="B3782" s="1"/>
      <c r="C3782" s="1"/>
      <c r="D3782" s="1"/>
      <c r="E3782" s="1"/>
    </row>
    <row r="3783" spans="1:5" x14ac:dyDescent="0.25">
      <c r="A3783" s="1"/>
      <c r="B3783" s="1"/>
      <c r="C3783" s="1"/>
      <c r="D3783" s="1"/>
      <c r="E3783" s="1"/>
    </row>
    <row r="3784" spans="1:5" x14ac:dyDescent="0.25">
      <c r="A3784" s="1"/>
      <c r="B3784" s="1"/>
      <c r="C3784" s="1"/>
      <c r="D3784" s="1"/>
      <c r="E3784" s="1"/>
    </row>
    <row r="3785" spans="1:5" x14ac:dyDescent="0.25">
      <c r="A3785" s="1"/>
      <c r="B3785" s="1"/>
      <c r="C3785" s="1"/>
      <c r="D3785" s="1"/>
      <c r="E3785" s="1"/>
    </row>
    <row r="3786" spans="1:5" x14ac:dyDescent="0.25">
      <c r="A3786" s="1"/>
      <c r="B3786" s="1"/>
      <c r="C3786" s="1"/>
      <c r="D3786" s="1"/>
      <c r="E3786" s="1"/>
    </row>
    <row r="3787" spans="1:5" x14ac:dyDescent="0.25">
      <c r="A3787" s="1"/>
      <c r="B3787" s="1"/>
      <c r="C3787" s="1"/>
      <c r="D3787" s="1"/>
      <c r="E3787" s="1"/>
    </row>
    <row r="3788" spans="1:5" x14ac:dyDescent="0.25">
      <c r="A3788" s="1"/>
      <c r="B3788" s="1"/>
      <c r="C3788" s="1"/>
      <c r="D3788" s="1"/>
      <c r="E3788" s="1"/>
    </row>
    <row r="3789" spans="1:5" x14ac:dyDescent="0.25">
      <c r="A3789" s="1"/>
      <c r="B3789" s="1"/>
      <c r="C3789" s="1"/>
      <c r="D3789" s="1"/>
      <c r="E3789" s="1"/>
    </row>
    <row r="3790" spans="1:5" x14ac:dyDescent="0.25">
      <c r="A3790" s="1"/>
      <c r="B3790" s="1"/>
      <c r="C3790" s="1"/>
      <c r="D3790" s="1"/>
      <c r="E3790" s="1"/>
    </row>
    <row r="3791" spans="1:5" x14ac:dyDescent="0.25">
      <c r="A3791" s="1"/>
      <c r="B3791" s="1"/>
      <c r="C3791" s="1"/>
      <c r="D3791" s="1"/>
      <c r="E3791" s="1"/>
    </row>
    <row r="3792" spans="1:5" x14ac:dyDescent="0.25">
      <c r="A3792" s="1"/>
      <c r="B3792" s="1"/>
      <c r="C3792" s="1"/>
      <c r="D3792" s="1"/>
      <c r="E3792" s="1"/>
    </row>
    <row r="3793" spans="1:5" x14ac:dyDescent="0.25">
      <c r="A3793" s="1"/>
      <c r="B3793" s="1"/>
      <c r="C3793" s="1"/>
      <c r="D3793" s="1"/>
      <c r="E3793" s="1"/>
    </row>
    <row r="3794" spans="1:5" x14ac:dyDescent="0.25">
      <c r="A3794" s="1"/>
      <c r="B3794" s="1"/>
      <c r="C3794" s="1"/>
      <c r="D3794" s="1"/>
      <c r="E3794" s="1"/>
    </row>
    <row r="3795" spans="1:5" x14ac:dyDescent="0.25">
      <c r="A3795" s="1"/>
      <c r="B3795" s="1"/>
      <c r="C3795" s="1"/>
      <c r="D3795" s="1"/>
      <c r="E3795" s="1"/>
    </row>
    <row r="3796" spans="1:5" x14ac:dyDescent="0.25">
      <c r="A3796" s="1"/>
      <c r="B3796" s="1"/>
      <c r="C3796" s="1"/>
      <c r="D3796" s="1"/>
      <c r="E3796" s="1"/>
    </row>
    <row r="3797" spans="1:5" x14ac:dyDescent="0.25">
      <c r="A3797" s="1"/>
      <c r="B3797" s="1"/>
      <c r="C3797" s="1"/>
      <c r="D3797" s="1"/>
      <c r="E3797" s="1"/>
    </row>
    <row r="3798" spans="1:5" x14ac:dyDescent="0.25">
      <c r="A3798" s="1"/>
      <c r="B3798" s="1"/>
      <c r="C3798" s="1"/>
      <c r="D3798" s="1"/>
      <c r="E3798" s="1"/>
    </row>
    <row r="3799" spans="1:5" x14ac:dyDescent="0.25">
      <c r="A3799" s="1"/>
      <c r="B3799" s="1"/>
      <c r="C3799" s="1"/>
      <c r="D3799" s="1"/>
      <c r="E3799" s="1"/>
    </row>
    <row r="3800" spans="1:5" x14ac:dyDescent="0.25">
      <c r="A3800" s="1"/>
      <c r="B3800" s="1"/>
      <c r="C3800" s="1"/>
      <c r="D3800" s="1"/>
      <c r="E3800" s="1"/>
    </row>
    <row r="3801" spans="1:5" x14ac:dyDescent="0.25">
      <c r="A3801" s="1"/>
      <c r="B3801" s="1"/>
      <c r="C3801" s="1"/>
      <c r="D3801" s="1"/>
      <c r="E3801" s="1"/>
    </row>
    <row r="3802" spans="1:5" x14ac:dyDescent="0.25">
      <c r="A3802" s="1"/>
      <c r="B3802" s="1"/>
      <c r="C3802" s="1"/>
      <c r="D3802" s="1"/>
      <c r="E3802" s="1"/>
    </row>
    <row r="3803" spans="1:5" x14ac:dyDescent="0.25">
      <c r="A3803" s="1"/>
      <c r="B3803" s="1"/>
      <c r="C3803" s="1"/>
      <c r="D3803" s="1"/>
      <c r="E3803" s="1"/>
    </row>
    <row r="3804" spans="1:5" x14ac:dyDescent="0.25">
      <c r="A3804" s="1"/>
      <c r="B3804" s="1"/>
      <c r="C3804" s="1"/>
      <c r="D3804" s="1"/>
      <c r="E3804" s="1"/>
    </row>
    <row r="3805" spans="1:5" x14ac:dyDescent="0.25">
      <c r="A3805" s="1"/>
      <c r="B3805" s="1"/>
      <c r="C3805" s="1"/>
      <c r="D3805" s="1"/>
      <c r="E3805" s="1"/>
    </row>
    <row r="3806" spans="1:5" x14ac:dyDescent="0.25">
      <c r="A3806" s="1"/>
      <c r="B3806" s="1"/>
      <c r="C3806" s="1"/>
      <c r="D3806" s="1"/>
      <c r="E3806" s="1"/>
    </row>
    <row r="3807" spans="1:5" x14ac:dyDescent="0.25">
      <c r="A3807" s="1"/>
      <c r="B3807" s="1"/>
      <c r="C3807" s="1"/>
      <c r="D3807" s="1"/>
      <c r="E3807" s="1"/>
    </row>
    <row r="3808" spans="1:5" x14ac:dyDescent="0.25">
      <c r="A3808" s="1"/>
      <c r="B3808" s="1"/>
      <c r="C3808" s="1"/>
      <c r="D3808" s="1"/>
      <c r="E3808" s="1"/>
    </row>
    <row r="3809" spans="1:5" x14ac:dyDescent="0.25">
      <c r="A3809" s="1"/>
      <c r="B3809" s="1"/>
      <c r="C3809" s="1"/>
      <c r="D3809" s="1"/>
      <c r="E3809" s="1"/>
    </row>
    <row r="3810" spans="1:5" x14ac:dyDescent="0.25">
      <c r="A3810" s="1"/>
      <c r="B3810" s="1"/>
      <c r="C3810" s="1"/>
      <c r="D3810" s="1"/>
      <c r="E3810" s="1"/>
    </row>
    <row r="3811" spans="1:5" x14ac:dyDescent="0.25">
      <c r="A3811" s="1"/>
      <c r="B3811" s="1"/>
      <c r="C3811" s="1"/>
      <c r="D3811" s="1"/>
      <c r="E3811" s="1"/>
    </row>
    <row r="3812" spans="1:5" x14ac:dyDescent="0.25">
      <c r="A3812" s="1"/>
      <c r="B3812" s="1"/>
      <c r="C3812" s="1"/>
      <c r="D3812" s="1"/>
      <c r="E3812" s="1"/>
    </row>
    <row r="3813" spans="1:5" x14ac:dyDescent="0.25">
      <c r="A3813" s="1"/>
      <c r="B3813" s="1"/>
      <c r="C3813" s="1"/>
      <c r="D3813" s="1"/>
      <c r="E3813" s="1"/>
    </row>
    <row r="3814" spans="1:5" x14ac:dyDescent="0.25">
      <c r="A3814" s="1"/>
      <c r="B3814" s="1"/>
      <c r="C3814" s="1"/>
      <c r="D3814" s="1"/>
      <c r="E3814" s="1"/>
    </row>
    <row r="3815" spans="1:5" x14ac:dyDescent="0.25">
      <c r="A3815" s="1"/>
      <c r="B3815" s="1"/>
      <c r="C3815" s="1"/>
      <c r="D3815" s="1"/>
      <c r="E3815" s="1"/>
    </row>
    <row r="3816" spans="1:5" x14ac:dyDescent="0.25">
      <c r="A3816" s="1"/>
      <c r="B3816" s="1"/>
      <c r="C3816" s="1"/>
      <c r="D3816" s="1"/>
      <c r="E3816" s="1"/>
    </row>
    <row r="3817" spans="1:5" x14ac:dyDescent="0.25">
      <c r="A3817" s="1"/>
      <c r="B3817" s="1"/>
      <c r="C3817" s="1"/>
      <c r="D3817" s="1"/>
      <c r="E3817" s="1"/>
    </row>
    <row r="3818" spans="1:5" x14ac:dyDescent="0.25">
      <c r="A3818" s="1"/>
      <c r="B3818" s="1"/>
      <c r="C3818" s="1"/>
      <c r="D3818" s="1"/>
      <c r="E3818" s="1"/>
    </row>
    <row r="3819" spans="1:5" x14ac:dyDescent="0.25">
      <c r="A3819" s="1"/>
      <c r="B3819" s="1"/>
      <c r="C3819" s="1"/>
      <c r="D3819" s="1"/>
      <c r="E3819" s="1"/>
    </row>
    <row r="3820" spans="1:5" x14ac:dyDescent="0.25">
      <c r="A3820" s="1"/>
      <c r="B3820" s="1"/>
      <c r="C3820" s="1"/>
      <c r="D3820" s="1"/>
      <c r="E3820" s="1"/>
    </row>
    <row r="3821" spans="1:5" x14ac:dyDescent="0.25">
      <c r="A3821" s="1"/>
      <c r="B3821" s="1"/>
      <c r="C3821" s="1"/>
      <c r="D3821" s="1"/>
      <c r="E3821" s="1"/>
    </row>
    <row r="3822" spans="1:5" x14ac:dyDescent="0.25">
      <c r="A3822" s="1"/>
      <c r="B3822" s="1"/>
      <c r="C3822" s="1"/>
      <c r="D3822" s="1"/>
      <c r="E3822" s="1"/>
    </row>
    <row r="3823" spans="1:5" x14ac:dyDescent="0.25">
      <c r="A3823" s="1"/>
      <c r="B3823" s="1"/>
      <c r="C3823" s="1"/>
      <c r="D3823" s="1"/>
      <c r="E3823" s="1"/>
    </row>
    <row r="3824" spans="1:5" x14ac:dyDescent="0.25">
      <c r="A3824" s="1"/>
      <c r="B3824" s="1"/>
      <c r="C3824" s="1"/>
      <c r="D3824" s="1"/>
      <c r="E3824" s="1"/>
    </row>
    <row r="3825" spans="1:5" x14ac:dyDescent="0.25">
      <c r="A3825" s="1"/>
      <c r="B3825" s="1"/>
      <c r="C3825" s="1"/>
      <c r="D3825" s="1"/>
      <c r="E3825" s="1"/>
    </row>
    <row r="3826" spans="1:5" x14ac:dyDescent="0.25">
      <c r="A3826" s="1"/>
      <c r="B3826" s="1"/>
      <c r="C3826" s="1"/>
      <c r="D3826" s="1"/>
      <c r="E3826" s="1"/>
    </row>
    <row r="3827" spans="1:5" x14ac:dyDescent="0.25">
      <c r="A3827" s="1"/>
      <c r="B3827" s="1"/>
      <c r="C3827" s="1"/>
      <c r="D3827" s="1"/>
      <c r="E3827" s="1"/>
    </row>
    <row r="3828" spans="1:5" x14ac:dyDescent="0.25">
      <c r="A3828" s="1"/>
      <c r="B3828" s="1"/>
      <c r="C3828" s="1"/>
      <c r="D3828" s="1"/>
      <c r="E3828" s="1"/>
    </row>
    <row r="3829" spans="1:5" x14ac:dyDescent="0.25">
      <c r="A3829" s="1"/>
      <c r="B3829" s="1"/>
      <c r="C3829" s="1"/>
      <c r="D3829" s="1"/>
      <c r="E3829" s="1"/>
    </row>
    <row r="3830" spans="1:5" x14ac:dyDescent="0.25">
      <c r="A3830" s="1"/>
      <c r="B3830" s="1"/>
      <c r="C3830" s="1"/>
      <c r="D3830" s="1"/>
      <c r="E3830" s="1"/>
    </row>
    <row r="3831" spans="1:5" x14ac:dyDescent="0.25">
      <c r="A3831" s="1"/>
      <c r="B3831" s="1"/>
      <c r="C3831" s="1"/>
      <c r="D3831" s="1"/>
      <c r="E3831" s="1"/>
    </row>
    <row r="3832" spans="1:5" x14ac:dyDescent="0.25">
      <c r="A3832" s="1"/>
      <c r="B3832" s="1"/>
      <c r="C3832" s="1"/>
      <c r="D3832" s="1"/>
      <c r="E3832" s="1"/>
    </row>
    <row r="3833" spans="1:5" x14ac:dyDescent="0.25">
      <c r="A3833" s="1"/>
      <c r="B3833" s="1"/>
      <c r="C3833" s="1"/>
      <c r="D3833" s="1"/>
      <c r="E3833" s="1"/>
    </row>
    <row r="3834" spans="1:5" x14ac:dyDescent="0.25">
      <c r="A3834" s="1"/>
      <c r="B3834" s="1"/>
      <c r="C3834" s="1"/>
      <c r="D3834" s="1"/>
      <c r="E3834" s="1"/>
    </row>
    <row r="3835" spans="1:5" x14ac:dyDescent="0.25">
      <c r="A3835" s="1"/>
      <c r="B3835" s="1"/>
      <c r="C3835" s="1"/>
      <c r="D3835" s="1"/>
      <c r="E3835" s="1"/>
    </row>
    <row r="3836" spans="1:5" x14ac:dyDescent="0.25">
      <c r="A3836" s="1"/>
      <c r="B3836" s="1"/>
      <c r="C3836" s="1"/>
      <c r="D3836" s="1"/>
      <c r="E3836" s="1"/>
    </row>
    <row r="3837" spans="1:5" x14ac:dyDescent="0.25">
      <c r="A3837" s="1"/>
      <c r="B3837" s="1"/>
      <c r="C3837" s="1"/>
      <c r="D3837" s="1"/>
      <c r="E3837" s="1"/>
    </row>
    <row r="3838" spans="1:5" x14ac:dyDescent="0.25">
      <c r="A3838" s="1"/>
      <c r="B3838" s="1"/>
      <c r="C3838" s="1"/>
      <c r="D3838" s="1"/>
      <c r="E3838" s="1"/>
    </row>
    <row r="3839" spans="1:5" x14ac:dyDescent="0.25">
      <c r="A3839" s="1"/>
      <c r="B3839" s="1"/>
      <c r="C3839" s="1"/>
      <c r="D3839" s="1"/>
      <c r="E3839" s="1"/>
    </row>
    <row r="3840" spans="1:5" x14ac:dyDescent="0.25">
      <c r="A3840" s="1"/>
      <c r="B3840" s="1"/>
      <c r="C3840" s="1"/>
      <c r="D3840" s="1"/>
      <c r="E3840" s="1"/>
    </row>
    <row r="3841" spans="1:5" x14ac:dyDescent="0.25">
      <c r="A3841" s="1"/>
      <c r="B3841" s="1"/>
      <c r="C3841" s="1"/>
      <c r="D3841" s="1"/>
      <c r="E3841" s="1"/>
    </row>
    <row r="3842" spans="1:5" x14ac:dyDescent="0.25">
      <c r="A3842" s="1"/>
      <c r="B3842" s="1"/>
      <c r="C3842" s="1"/>
      <c r="D3842" s="1"/>
      <c r="E3842" s="1"/>
    </row>
    <row r="3843" spans="1:5" x14ac:dyDescent="0.25">
      <c r="A3843" s="1"/>
      <c r="B3843" s="1"/>
      <c r="C3843" s="1"/>
      <c r="D3843" s="1"/>
      <c r="E3843" s="1"/>
    </row>
    <row r="3844" spans="1:5" x14ac:dyDescent="0.25">
      <c r="A3844" s="1"/>
      <c r="B3844" s="1"/>
      <c r="C3844" s="1"/>
      <c r="D3844" s="1"/>
      <c r="E3844" s="1"/>
    </row>
    <row r="3845" spans="1:5" x14ac:dyDescent="0.25">
      <c r="A3845" s="1"/>
      <c r="B3845" s="1"/>
      <c r="C3845" s="1"/>
      <c r="D3845" s="1"/>
      <c r="E3845" s="1"/>
    </row>
    <row r="3846" spans="1:5" x14ac:dyDescent="0.25">
      <c r="A3846" s="1"/>
      <c r="B3846" s="1"/>
      <c r="C3846" s="1"/>
      <c r="D3846" s="1"/>
      <c r="E3846" s="1"/>
    </row>
    <row r="3847" spans="1:5" x14ac:dyDescent="0.25">
      <c r="A3847" s="1"/>
      <c r="B3847" s="1"/>
      <c r="C3847" s="1"/>
      <c r="D3847" s="1"/>
      <c r="E3847" s="1"/>
    </row>
    <row r="3848" spans="1:5" x14ac:dyDescent="0.25">
      <c r="A3848" s="1"/>
      <c r="B3848" s="1"/>
      <c r="C3848" s="1"/>
      <c r="D3848" s="1"/>
      <c r="E3848" s="1"/>
    </row>
    <row r="3849" spans="1:5" x14ac:dyDescent="0.25">
      <c r="A3849" s="1"/>
      <c r="B3849" s="1"/>
      <c r="C3849" s="1"/>
      <c r="D3849" s="1"/>
      <c r="E3849" s="1"/>
    </row>
    <row r="3850" spans="1:5" x14ac:dyDescent="0.25">
      <c r="A3850" s="1"/>
      <c r="B3850" s="1"/>
      <c r="C3850" s="1"/>
      <c r="D3850" s="1"/>
      <c r="E3850" s="1"/>
    </row>
    <row r="3851" spans="1:5" x14ac:dyDescent="0.25">
      <c r="A3851" s="1"/>
      <c r="B3851" s="1"/>
      <c r="C3851" s="1"/>
      <c r="D3851" s="1"/>
      <c r="E3851" s="1"/>
    </row>
    <row r="3852" spans="1:5" x14ac:dyDescent="0.25">
      <c r="A3852" s="1"/>
      <c r="B3852" s="1"/>
      <c r="C3852" s="1"/>
      <c r="D3852" s="1"/>
      <c r="E3852" s="1"/>
    </row>
    <row r="3853" spans="1:5" x14ac:dyDescent="0.25">
      <c r="A3853" s="1"/>
      <c r="B3853" s="1"/>
      <c r="C3853" s="1"/>
      <c r="D3853" s="1"/>
      <c r="E3853" s="1"/>
    </row>
    <row r="3854" spans="1:5" x14ac:dyDescent="0.25">
      <c r="A3854" s="1"/>
      <c r="B3854" s="1"/>
      <c r="C3854" s="1"/>
      <c r="D3854" s="1"/>
      <c r="E3854" s="1"/>
    </row>
    <row r="3855" spans="1:5" x14ac:dyDescent="0.25">
      <c r="A3855" s="1"/>
      <c r="B3855" s="1"/>
      <c r="C3855" s="1"/>
      <c r="D3855" s="1"/>
      <c r="E3855" s="1"/>
    </row>
    <row r="3856" spans="1:5" x14ac:dyDescent="0.25">
      <c r="A3856" s="1"/>
      <c r="B3856" s="1"/>
      <c r="C3856" s="1"/>
      <c r="D3856" s="1"/>
      <c r="E3856" s="1"/>
    </row>
    <row r="3857" spans="1:5" x14ac:dyDescent="0.25">
      <c r="A3857" s="1"/>
      <c r="B3857" s="1"/>
      <c r="C3857" s="1"/>
      <c r="D3857" s="1"/>
      <c r="E3857" s="1"/>
    </row>
    <row r="3858" spans="1:5" x14ac:dyDescent="0.25">
      <c r="A3858" s="1"/>
      <c r="B3858" s="1"/>
      <c r="C3858" s="1"/>
      <c r="D3858" s="1"/>
      <c r="E3858" s="1"/>
    </row>
    <row r="3859" spans="1:5" x14ac:dyDescent="0.25">
      <c r="A3859" s="1"/>
      <c r="B3859" s="1"/>
      <c r="C3859" s="1"/>
      <c r="D3859" s="1"/>
      <c r="E3859" s="1"/>
    </row>
    <row r="3860" spans="1:5" x14ac:dyDescent="0.25">
      <c r="A3860" s="1"/>
      <c r="B3860" s="1"/>
      <c r="C3860" s="1"/>
      <c r="D3860" s="1"/>
      <c r="E3860" s="1"/>
    </row>
    <row r="3861" spans="1:5" x14ac:dyDescent="0.25">
      <c r="A3861" s="1"/>
      <c r="B3861" s="1"/>
      <c r="C3861" s="1"/>
      <c r="D3861" s="1"/>
      <c r="E3861" s="1"/>
    </row>
    <row r="3862" spans="1:5" x14ac:dyDescent="0.25">
      <c r="A3862" s="1"/>
      <c r="B3862" s="1"/>
      <c r="C3862" s="1"/>
      <c r="D3862" s="1"/>
      <c r="E3862" s="1"/>
    </row>
    <row r="3863" spans="1:5" x14ac:dyDescent="0.25">
      <c r="A3863" s="1"/>
      <c r="B3863" s="1"/>
      <c r="C3863" s="1"/>
      <c r="D3863" s="1"/>
      <c r="E3863" s="1"/>
    </row>
    <row r="3864" spans="1:5" x14ac:dyDescent="0.25">
      <c r="A3864" s="1"/>
      <c r="B3864" s="1"/>
      <c r="C3864" s="1"/>
      <c r="D3864" s="1"/>
      <c r="E3864" s="1"/>
    </row>
    <row r="3865" spans="1:5" x14ac:dyDescent="0.25">
      <c r="A3865" s="1"/>
      <c r="B3865" s="1"/>
      <c r="C3865" s="1"/>
      <c r="D3865" s="1"/>
      <c r="E3865" s="1"/>
    </row>
    <row r="3866" spans="1:5" x14ac:dyDescent="0.25">
      <c r="A3866" s="1"/>
      <c r="B3866" s="1"/>
      <c r="C3866" s="1"/>
      <c r="D3866" s="1"/>
      <c r="E3866" s="1"/>
    </row>
    <row r="3867" spans="1:5" x14ac:dyDescent="0.25">
      <c r="A3867" s="1"/>
      <c r="B3867" s="1"/>
      <c r="C3867" s="1"/>
      <c r="D3867" s="1"/>
      <c r="E3867" s="1"/>
    </row>
    <row r="3868" spans="1:5" x14ac:dyDescent="0.25">
      <c r="A3868" s="1"/>
      <c r="B3868" s="1"/>
      <c r="C3868" s="1"/>
      <c r="D3868" s="1"/>
      <c r="E3868" s="1"/>
    </row>
    <row r="3869" spans="1:5" x14ac:dyDescent="0.25">
      <c r="A3869" s="1"/>
      <c r="B3869" s="1"/>
      <c r="C3869" s="1"/>
      <c r="D3869" s="1"/>
      <c r="E3869" s="1"/>
    </row>
    <row r="3870" spans="1:5" x14ac:dyDescent="0.25">
      <c r="A3870" s="1"/>
      <c r="B3870" s="1"/>
      <c r="C3870" s="1"/>
      <c r="D3870" s="1"/>
      <c r="E3870" s="1"/>
    </row>
    <row r="3871" spans="1:5" x14ac:dyDescent="0.25">
      <c r="A3871" s="1"/>
      <c r="B3871" s="1"/>
      <c r="C3871" s="1"/>
      <c r="D3871" s="1"/>
      <c r="E3871" s="1"/>
    </row>
    <row r="3872" spans="1:5" x14ac:dyDescent="0.25">
      <c r="A3872" s="1"/>
      <c r="B3872" s="1"/>
      <c r="C3872" s="1"/>
      <c r="D3872" s="1"/>
      <c r="E3872" s="1"/>
    </row>
    <row r="3873" spans="1:5" x14ac:dyDescent="0.25">
      <c r="A3873" s="1"/>
      <c r="B3873" s="1"/>
      <c r="C3873" s="1"/>
      <c r="D3873" s="1"/>
      <c r="E3873" s="1"/>
    </row>
    <row r="3874" spans="1:5" x14ac:dyDescent="0.25">
      <c r="A3874" s="1"/>
      <c r="B3874" s="1"/>
      <c r="C3874" s="1"/>
      <c r="D3874" s="1"/>
      <c r="E3874" s="1"/>
    </row>
    <row r="3875" spans="1:5" x14ac:dyDescent="0.25">
      <c r="A3875" s="1"/>
      <c r="B3875" s="1"/>
      <c r="C3875" s="1"/>
      <c r="D3875" s="1"/>
      <c r="E3875" s="1"/>
    </row>
    <row r="3876" spans="1:5" x14ac:dyDescent="0.25">
      <c r="A3876" s="1"/>
      <c r="B3876" s="1"/>
      <c r="C3876" s="1"/>
      <c r="D3876" s="1"/>
      <c r="E3876" s="1"/>
    </row>
    <row r="3877" spans="1:5" x14ac:dyDescent="0.25">
      <c r="A3877" s="1"/>
      <c r="B3877" s="1"/>
      <c r="C3877" s="1"/>
      <c r="D3877" s="1"/>
      <c r="E3877" s="1"/>
    </row>
    <row r="3878" spans="1:5" x14ac:dyDescent="0.25">
      <c r="A3878" s="1"/>
      <c r="B3878" s="1"/>
      <c r="C3878" s="1"/>
      <c r="D3878" s="1"/>
      <c r="E3878" s="1"/>
    </row>
    <row r="3879" spans="1:5" x14ac:dyDescent="0.25">
      <c r="A3879" s="1"/>
      <c r="B3879" s="1"/>
      <c r="C3879" s="1"/>
      <c r="D3879" s="1"/>
      <c r="E3879" s="1"/>
    </row>
    <row r="3880" spans="1:5" x14ac:dyDescent="0.25">
      <c r="A3880" s="1"/>
      <c r="B3880" s="1"/>
      <c r="C3880" s="1"/>
      <c r="D3880" s="1"/>
      <c r="E3880" s="1"/>
    </row>
    <row r="3881" spans="1:5" x14ac:dyDescent="0.25">
      <c r="A3881" s="1"/>
      <c r="B3881" s="1"/>
      <c r="C3881" s="1"/>
      <c r="D3881" s="1"/>
      <c r="E3881" s="1"/>
    </row>
    <row r="3882" spans="1:5" x14ac:dyDescent="0.25">
      <c r="A3882" s="1"/>
      <c r="B3882" s="1"/>
      <c r="C3882" s="1"/>
      <c r="D3882" s="1"/>
      <c r="E3882" s="1"/>
    </row>
    <row r="3883" spans="1:5" x14ac:dyDescent="0.25">
      <c r="A3883" s="1"/>
      <c r="B3883" s="1"/>
      <c r="C3883" s="1"/>
      <c r="D3883" s="1"/>
      <c r="E3883" s="1"/>
    </row>
    <row r="3884" spans="1:5" x14ac:dyDescent="0.25">
      <c r="A3884" s="1"/>
      <c r="B3884" s="1"/>
      <c r="C3884" s="1"/>
      <c r="D3884" s="1"/>
      <c r="E3884" s="1"/>
    </row>
    <row r="3885" spans="1:5" x14ac:dyDescent="0.25">
      <c r="A3885" s="1"/>
      <c r="B3885" s="1"/>
      <c r="C3885" s="1"/>
      <c r="D3885" s="1"/>
      <c r="E3885" s="1"/>
    </row>
    <row r="3886" spans="1:5" x14ac:dyDescent="0.25">
      <c r="A3886" s="1"/>
      <c r="B3886" s="1"/>
      <c r="C3886" s="1"/>
      <c r="D3886" s="1"/>
      <c r="E3886" s="1"/>
    </row>
    <row r="3887" spans="1:5" x14ac:dyDescent="0.25">
      <c r="A3887" s="1"/>
      <c r="B3887" s="1"/>
      <c r="C3887" s="1"/>
      <c r="D3887" s="1"/>
      <c r="E3887" s="1"/>
    </row>
    <row r="3888" spans="1:5" x14ac:dyDescent="0.25">
      <c r="A3888" s="1"/>
      <c r="B3888" s="1"/>
      <c r="C3888" s="1"/>
      <c r="D3888" s="1"/>
      <c r="E3888" s="1"/>
    </row>
    <row r="3889" spans="1:5" x14ac:dyDescent="0.25">
      <c r="A3889" s="1"/>
      <c r="B3889" s="1"/>
      <c r="C3889" s="1"/>
      <c r="D3889" s="1"/>
      <c r="E3889" s="1"/>
    </row>
    <row r="3890" spans="1:5" x14ac:dyDescent="0.25">
      <c r="A3890" s="1"/>
      <c r="B3890" s="1"/>
      <c r="C3890" s="1"/>
      <c r="D3890" s="1"/>
      <c r="E3890" s="1"/>
    </row>
    <row r="3891" spans="1:5" x14ac:dyDescent="0.25">
      <c r="A3891" s="1"/>
      <c r="B3891" s="1"/>
      <c r="C3891" s="1"/>
      <c r="D3891" s="1"/>
      <c r="E3891" s="1"/>
    </row>
    <row r="3892" spans="1:5" x14ac:dyDescent="0.25">
      <c r="A3892" s="1"/>
      <c r="B3892" s="1"/>
      <c r="C3892" s="1"/>
      <c r="D3892" s="1"/>
      <c r="E3892" s="1"/>
    </row>
    <row r="3893" spans="1:5" x14ac:dyDescent="0.25">
      <c r="A3893" s="1"/>
      <c r="B3893" s="1"/>
      <c r="C3893" s="1"/>
      <c r="D3893" s="1"/>
      <c r="E3893" s="1"/>
    </row>
    <row r="3894" spans="1:5" x14ac:dyDescent="0.25">
      <c r="A3894" s="1"/>
      <c r="B3894" s="1"/>
      <c r="C3894" s="1"/>
      <c r="D3894" s="1"/>
      <c r="E3894" s="1"/>
    </row>
    <row r="3895" spans="1:5" x14ac:dyDescent="0.25">
      <c r="A3895" s="1"/>
      <c r="B3895" s="1"/>
      <c r="C3895" s="1"/>
      <c r="D3895" s="1"/>
      <c r="E3895" s="1"/>
    </row>
    <row r="3896" spans="1:5" x14ac:dyDescent="0.25">
      <c r="A3896" s="1"/>
      <c r="B3896" s="1"/>
      <c r="C3896" s="1"/>
      <c r="D3896" s="1"/>
      <c r="E3896" s="1"/>
    </row>
    <row r="3897" spans="1:5" x14ac:dyDescent="0.25">
      <c r="A3897" s="1"/>
      <c r="B3897" s="1"/>
      <c r="C3897" s="1"/>
      <c r="D3897" s="1"/>
      <c r="E3897" s="1"/>
    </row>
    <row r="3898" spans="1:5" x14ac:dyDescent="0.25">
      <c r="A3898" s="1"/>
      <c r="B3898" s="1"/>
      <c r="C3898" s="1"/>
      <c r="D3898" s="1"/>
      <c r="E3898" s="1"/>
    </row>
    <row r="3899" spans="1:5" x14ac:dyDescent="0.25">
      <c r="A3899" s="1"/>
      <c r="B3899" s="1"/>
      <c r="C3899" s="1"/>
      <c r="D3899" s="1"/>
      <c r="E3899" s="1"/>
    </row>
    <row r="3900" spans="1:5" x14ac:dyDescent="0.25">
      <c r="A3900" s="1"/>
      <c r="B3900" s="1"/>
      <c r="C3900" s="1"/>
      <c r="D3900" s="1"/>
      <c r="E3900" s="1"/>
    </row>
    <row r="3901" spans="1:5" x14ac:dyDescent="0.25">
      <c r="A3901" s="1"/>
      <c r="B3901" s="1"/>
      <c r="C3901" s="1"/>
      <c r="D3901" s="1"/>
      <c r="E3901" s="1"/>
    </row>
    <row r="3902" spans="1:5" x14ac:dyDescent="0.25">
      <c r="A3902" s="1"/>
      <c r="B3902" s="1"/>
      <c r="C3902" s="1"/>
      <c r="D3902" s="1"/>
      <c r="E3902" s="1"/>
    </row>
    <row r="3903" spans="1:5" x14ac:dyDescent="0.25">
      <c r="A3903" s="1"/>
      <c r="B3903" s="1"/>
      <c r="C3903" s="1"/>
      <c r="D3903" s="1"/>
      <c r="E3903" s="1"/>
    </row>
    <row r="3904" spans="1:5" x14ac:dyDescent="0.25">
      <c r="A3904" s="1"/>
      <c r="B3904" s="1"/>
      <c r="C3904" s="1"/>
      <c r="D3904" s="1"/>
      <c r="E3904" s="1"/>
    </row>
    <row r="3905" spans="1:5" x14ac:dyDescent="0.25">
      <c r="A3905" s="1"/>
      <c r="B3905" s="1"/>
      <c r="C3905" s="1"/>
      <c r="D3905" s="1"/>
      <c r="E3905" s="1"/>
    </row>
    <row r="3906" spans="1:5" x14ac:dyDescent="0.25">
      <c r="A3906" s="1"/>
      <c r="B3906" s="1"/>
      <c r="C3906" s="1"/>
      <c r="D3906" s="1"/>
      <c r="E3906" s="1"/>
    </row>
    <row r="3907" spans="1:5" x14ac:dyDescent="0.25">
      <c r="A3907" s="1"/>
      <c r="B3907" s="1"/>
      <c r="C3907" s="1"/>
      <c r="D3907" s="1"/>
      <c r="E3907" s="1"/>
    </row>
    <row r="3908" spans="1:5" x14ac:dyDescent="0.25">
      <c r="A3908" s="1"/>
      <c r="B3908" s="1"/>
      <c r="C3908" s="1"/>
      <c r="D3908" s="1"/>
      <c r="E3908" s="1"/>
    </row>
    <row r="3909" spans="1:5" x14ac:dyDescent="0.25">
      <c r="A3909" s="1"/>
      <c r="B3909" s="1"/>
      <c r="C3909" s="1"/>
      <c r="D3909" s="1"/>
      <c r="E3909" s="1"/>
    </row>
    <row r="3910" spans="1:5" x14ac:dyDescent="0.25">
      <c r="A3910" s="1"/>
      <c r="B3910" s="1"/>
      <c r="C3910" s="1"/>
      <c r="D3910" s="1"/>
      <c r="E3910" s="1"/>
    </row>
    <row r="3911" spans="1:5" x14ac:dyDescent="0.25">
      <c r="A3911" s="1"/>
      <c r="B3911" s="1"/>
      <c r="C3911" s="1"/>
      <c r="D3911" s="1"/>
      <c r="E3911" s="1"/>
    </row>
    <row r="3912" spans="1:5" x14ac:dyDescent="0.25">
      <c r="A3912" s="1"/>
      <c r="B3912" s="1"/>
      <c r="C3912" s="1"/>
      <c r="D3912" s="1"/>
      <c r="E3912" s="1"/>
    </row>
    <row r="3913" spans="1:5" x14ac:dyDescent="0.25">
      <c r="A3913" s="1"/>
      <c r="B3913" s="1"/>
      <c r="C3913" s="1"/>
      <c r="D3913" s="1"/>
      <c r="E3913" s="1"/>
    </row>
    <row r="3914" spans="1:5" x14ac:dyDescent="0.25">
      <c r="A3914" s="1"/>
      <c r="B3914" s="1"/>
      <c r="C3914" s="1"/>
      <c r="D3914" s="1"/>
      <c r="E3914" s="1"/>
    </row>
    <row r="3915" spans="1:5" x14ac:dyDescent="0.25">
      <c r="A3915" s="1"/>
      <c r="B3915" s="1"/>
      <c r="C3915" s="1"/>
      <c r="D3915" s="1"/>
      <c r="E3915" s="1"/>
    </row>
    <row r="3916" spans="1:5" x14ac:dyDescent="0.25">
      <c r="A3916" s="1"/>
      <c r="B3916" s="1"/>
      <c r="C3916" s="1"/>
      <c r="D3916" s="1"/>
      <c r="E3916" s="1"/>
    </row>
    <row r="3917" spans="1:5" x14ac:dyDescent="0.25">
      <c r="A3917" s="1"/>
      <c r="B3917" s="1"/>
      <c r="C3917" s="1"/>
      <c r="D3917" s="1"/>
      <c r="E3917" s="1"/>
    </row>
    <row r="3918" spans="1:5" x14ac:dyDescent="0.25">
      <c r="A3918" s="1"/>
      <c r="B3918" s="1"/>
      <c r="C3918" s="1"/>
      <c r="D3918" s="1"/>
      <c r="E3918" s="1"/>
    </row>
    <row r="3919" spans="1:5" x14ac:dyDescent="0.25">
      <c r="A3919" s="1"/>
      <c r="B3919" s="1"/>
      <c r="C3919" s="1"/>
      <c r="D3919" s="1"/>
      <c r="E3919" s="1"/>
    </row>
    <row r="3920" spans="1:5" x14ac:dyDescent="0.25">
      <c r="A3920" s="1"/>
      <c r="B3920" s="1"/>
      <c r="C3920" s="1"/>
      <c r="D3920" s="1"/>
      <c r="E3920" s="1"/>
    </row>
    <row r="3921" spans="1:5" x14ac:dyDescent="0.25">
      <c r="A3921" s="1"/>
      <c r="B3921" s="1"/>
      <c r="C3921" s="1"/>
      <c r="D3921" s="1"/>
      <c r="E3921" s="1"/>
    </row>
    <row r="3922" spans="1:5" x14ac:dyDescent="0.25">
      <c r="A3922" s="1"/>
      <c r="B3922" s="1"/>
      <c r="C3922" s="1"/>
      <c r="D3922" s="1"/>
      <c r="E3922" s="1"/>
    </row>
    <row r="3923" spans="1:5" x14ac:dyDescent="0.25">
      <c r="A3923" s="1"/>
      <c r="B3923" s="1"/>
      <c r="C3923" s="1"/>
      <c r="D3923" s="1"/>
      <c r="E3923" s="1"/>
    </row>
    <row r="3924" spans="1:5" x14ac:dyDescent="0.25">
      <c r="A3924" s="1"/>
      <c r="B3924" s="1"/>
      <c r="C3924" s="1"/>
      <c r="D3924" s="1"/>
      <c r="E3924" s="1"/>
    </row>
    <row r="3925" spans="1:5" x14ac:dyDescent="0.25">
      <c r="A3925" s="1"/>
      <c r="B3925" s="1"/>
      <c r="C3925" s="1"/>
      <c r="D3925" s="1"/>
      <c r="E3925" s="1"/>
    </row>
    <row r="3926" spans="1:5" x14ac:dyDescent="0.25">
      <c r="A3926" s="1"/>
      <c r="B3926" s="1"/>
      <c r="C3926" s="1"/>
      <c r="D3926" s="1"/>
      <c r="E3926" s="1"/>
    </row>
    <row r="3927" spans="1:5" x14ac:dyDescent="0.25">
      <c r="A3927" s="1"/>
      <c r="B3927" s="1"/>
      <c r="C3927" s="1"/>
      <c r="D3927" s="1"/>
      <c r="E3927" s="1"/>
    </row>
    <row r="3928" spans="1:5" x14ac:dyDescent="0.25">
      <c r="A3928" s="1"/>
      <c r="B3928" s="1"/>
      <c r="C3928" s="1"/>
      <c r="D3928" s="1"/>
      <c r="E3928" s="1"/>
    </row>
    <row r="3929" spans="1:5" x14ac:dyDescent="0.25">
      <c r="A3929" s="1"/>
      <c r="B3929" s="1"/>
      <c r="C3929" s="1"/>
      <c r="D3929" s="1"/>
      <c r="E3929" s="1"/>
    </row>
    <row r="3930" spans="1:5" x14ac:dyDescent="0.25">
      <c r="A3930" s="1"/>
      <c r="B3930" s="1"/>
      <c r="C3930" s="1"/>
      <c r="D3930" s="1"/>
      <c r="E3930" s="1"/>
    </row>
    <row r="3931" spans="1:5" x14ac:dyDescent="0.25">
      <c r="A3931" s="1"/>
      <c r="B3931" s="1"/>
      <c r="C3931" s="1"/>
      <c r="D3931" s="1"/>
      <c r="E3931" s="1"/>
    </row>
    <row r="3932" spans="1:5" x14ac:dyDescent="0.25">
      <c r="A3932" s="1"/>
      <c r="B3932" s="1"/>
      <c r="C3932" s="1"/>
      <c r="D3932" s="1"/>
      <c r="E3932" s="1"/>
    </row>
    <row r="3933" spans="1:5" x14ac:dyDescent="0.25">
      <c r="A3933" s="1"/>
      <c r="B3933" s="1"/>
      <c r="C3933" s="1"/>
      <c r="D3933" s="1"/>
      <c r="E3933" s="1"/>
    </row>
    <row r="3934" spans="1:5" x14ac:dyDescent="0.25">
      <c r="A3934" s="1"/>
      <c r="B3934" s="1"/>
      <c r="C3934" s="1"/>
      <c r="D3934" s="1"/>
      <c r="E3934" s="1"/>
    </row>
    <row r="3935" spans="1:5" x14ac:dyDescent="0.25">
      <c r="A3935" s="1"/>
      <c r="B3935" s="1"/>
      <c r="C3935" s="1"/>
      <c r="D3935" s="1"/>
      <c r="E3935" s="1"/>
    </row>
    <row r="3936" spans="1:5" x14ac:dyDescent="0.25">
      <c r="A3936" s="1"/>
      <c r="B3936" s="1"/>
      <c r="C3936" s="1"/>
      <c r="D3936" s="1"/>
      <c r="E3936" s="1"/>
    </row>
    <row r="3937" spans="1:5" x14ac:dyDescent="0.25">
      <c r="A3937" s="1"/>
      <c r="B3937" s="1"/>
      <c r="C3937" s="1"/>
      <c r="D3937" s="1"/>
      <c r="E3937" s="1"/>
    </row>
    <row r="3938" spans="1:5" x14ac:dyDescent="0.25">
      <c r="A3938" s="1"/>
      <c r="B3938" s="1"/>
      <c r="C3938" s="1"/>
      <c r="D3938" s="1"/>
      <c r="E3938" s="1"/>
    </row>
    <row r="3939" spans="1:5" x14ac:dyDescent="0.25">
      <c r="A3939" s="1"/>
      <c r="B3939" s="1"/>
      <c r="C3939" s="1"/>
      <c r="D3939" s="1"/>
      <c r="E3939" s="1"/>
    </row>
    <row r="3940" spans="1:5" x14ac:dyDescent="0.25">
      <c r="A3940" s="1"/>
      <c r="B3940" s="1"/>
      <c r="C3940" s="1"/>
      <c r="D3940" s="1"/>
      <c r="E3940" s="1"/>
    </row>
    <row r="3941" spans="1:5" x14ac:dyDescent="0.25">
      <c r="A3941" s="1"/>
      <c r="B3941" s="1"/>
      <c r="C3941" s="1"/>
      <c r="D3941" s="1"/>
      <c r="E3941" s="1"/>
    </row>
    <row r="3942" spans="1:5" x14ac:dyDescent="0.25">
      <c r="A3942" s="1"/>
      <c r="B3942" s="1"/>
      <c r="C3942" s="1"/>
      <c r="D3942" s="1"/>
      <c r="E3942" s="1"/>
    </row>
    <row r="3943" spans="1:5" x14ac:dyDescent="0.25">
      <c r="A3943" s="1"/>
      <c r="B3943" s="1"/>
      <c r="C3943" s="1"/>
      <c r="D3943" s="1"/>
      <c r="E3943" s="1"/>
    </row>
    <row r="3944" spans="1:5" x14ac:dyDescent="0.25">
      <c r="A3944" s="1"/>
      <c r="B3944" s="1"/>
      <c r="C3944" s="1"/>
      <c r="D3944" s="1"/>
      <c r="E3944" s="1"/>
    </row>
    <row r="3945" spans="1:5" x14ac:dyDescent="0.25">
      <c r="A3945" s="1"/>
      <c r="B3945" s="1"/>
      <c r="C3945" s="1"/>
      <c r="D3945" s="1"/>
      <c r="E3945" s="1"/>
    </row>
    <row r="3946" spans="1:5" x14ac:dyDescent="0.25">
      <c r="A3946" s="1"/>
      <c r="B3946" s="1"/>
      <c r="C3946" s="1"/>
      <c r="D3946" s="1"/>
      <c r="E3946" s="1"/>
    </row>
    <row r="3947" spans="1:5" x14ac:dyDescent="0.25">
      <c r="A3947" s="1"/>
      <c r="B3947" s="1"/>
      <c r="C3947" s="1"/>
      <c r="D3947" s="1"/>
      <c r="E3947" s="1"/>
    </row>
    <row r="3948" spans="1:5" x14ac:dyDescent="0.25">
      <c r="A3948" s="1"/>
      <c r="B3948" s="1"/>
      <c r="C3948" s="1"/>
      <c r="D3948" s="1"/>
      <c r="E3948" s="1"/>
    </row>
    <row r="3949" spans="1:5" x14ac:dyDescent="0.25">
      <c r="A3949" s="1"/>
      <c r="B3949" s="1"/>
      <c r="C3949" s="1"/>
      <c r="D3949" s="1"/>
      <c r="E3949" s="1"/>
    </row>
    <row r="3950" spans="1:5" x14ac:dyDescent="0.25">
      <c r="A3950" s="1"/>
      <c r="B3950" s="1"/>
      <c r="C3950" s="1"/>
      <c r="D3950" s="1"/>
      <c r="E3950" s="1"/>
    </row>
    <row r="3951" spans="1:5" x14ac:dyDescent="0.25">
      <c r="A3951" s="1"/>
      <c r="B3951" s="1"/>
      <c r="C3951" s="1"/>
      <c r="D3951" s="1"/>
      <c r="E3951" s="1"/>
    </row>
    <row r="3952" spans="1:5" x14ac:dyDescent="0.25">
      <c r="A3952" s="1"/>
      <c r="B3952" s="1"/>
      <c r="C3952" s="1"/>
      <c r="D3952" s="1"/>
      <c r="E3952" s="1"/>
    </row>
    <row r="3953" spans="1:5" x14ac:dyDescent="0.25">
      <c r="A3953" s="1"/>
      <c r="B3953" s="1"/>
      <c r="C3953" s="1"/>
      <c r="D3953" s="1"/>
      <c r="E3953" s="1"/>
    </row>
    <row r="3954" spans="1:5" x14ac:dyDescent="0.25">
      <c r="A3954" s="1"/>
      <c r="B3954" s="1"/>
      <c r="C3954" s="1"/>
      <c r="D3954" s="1"/>
      <c r="E3954" s="1"/>
    </row>
    <row r="3955" spans="1:5" x14ac:dyDescent="0.25">
      <c r="A3955" s="1"/>
      <c r="B3955" s="1"/>
      <c r="C3955" s="1"/>
      <c r="D3955" s="1"/>
      <c r="E3955" s="1"/>
    </row>
    <row r="3956" spans="1:5" x14ac:dyDescent="0.25">
      <c r="A3956" s="1"/>
      <c r="B3956" s="1"/>
      <c r="C3956" s="1"/>
      <c r="D3956" s="1"/>
      <c r="E3956" s="1"/>
    </row>
    <row r="3957" spans="1:5" x14ac:dyDescent="0.25">
      <c r="A3957" s="1"/>
      <c r="B3957" s="1"/>
      <c r="C3957" s="1"/>
      <c r="D3957" s="1"/>
      <c r="E3957" s="1"/>
    </row>
    <row r="3958" spans="1:5" x14ac:dyDescent="0.25">
      <c r="A3958" s="1"/>
      <c r="B3958" s="1"/>
      <c r="C3958" s="1"/>
      <c r="D3958" s="1"/>
      <c r="E3958" s="1"/>
    </row>
    <row r="3959" spans="1:5" x14ac:dyDescent="0.25">
      <c r="A3959" s="1"/>
      <c r="B3959" s="1"/>
      <c r="C3959" s="1"/>
      <c r="D3959" s="1"/>
      <c r="E3959" s="1"/>
    </row>
    <row r="3960" spans="1:5" x14ac:dyDescent="0.25">
      <c r="A3960" s="1"/>
      <c r="B3960" s="1"/>
      <c r="C3960" s="1"/>
      <c r="D3960" s="1"/>
      <c r="E3960" s="1"/>
    </row>
    <row r="3961" spans="1:5" x14ac:dyDescent="0.25">
      <c r="A3961" s="1"/>
      <c r="B3961" s="1"/>
      <c r="C3961" s="1"/>
      <c r="D3961" s="1"/>
      <c r="E3961" s="1"/>
    </row>
    <row r="3962" spans="1:5" x14ac:dyDescent="0.25">
      <c r="A3962" s="1"/>
      <c r="B3962" s="1"/>
      <c r="C3962" s="1"/>
      <c r="D3962" s="1"/>
      <c r="E3962" s="1"/>
    </row>
    <row r="3963" spans="1:5" x14ac:dyDescent="0.25">
      <c r="A3963" s="1"/>
      <c r="B3963" s="1"/>
      <c r="C3963" s="1"/>
      <c r="D3963" s="1"/>
      <c r="E3963" s="1"/>
    </row>
    <row r="3964" spans="1:5" x14ac:dyDescent="0.25">
      <c r="A3964" s="1"/>
      <c r="B3964" s="1"/>
      <c r="C3964" s="1"/>
      <c r="D3964" s="1"/>
      <c r="E3964" s="1"/>
    </row>
    <row r="3965" spans="1:5" x14ac:dyDescent="0.25">
      <c r="A3965" s="1"/>
      <c r="B3965" s="1"/>
      <c r="C3965" s="1"/>
      <c r="D3965" s="1"/>
      <c r="E3965" s="1"/>
    </row>
    <row r="3966" spans="1:5" x14ac:dyDescent="0.25">
      <c r="A3966" s="1"/>
      <c r="B3966" s="1"/>
      <c r="C3966" s="1"/>
      <c r="D3966" s="1"/>
      <c r="E3966" s="1"/>
    </row>
    <row r="3967" spans="1:5" x14ac:dyDescent="0.25">
      <c r="A3967" s="1"/>
      <c r="B3967" s="1"/>
      <c r="C3967" s="1"/>
      <c r="D3967" s="1"/>
      <c r="E3967" s="1"/>
    </row>
    <row r="3968" spans="1:5" x14ac:dyDescent="0.25">
      <c r="A3968" s="1"/>
      <c r="B3968" s="1"/>
      <c r="C3968" s="1"/>
      <c r="D3968" s="1"/>
      <c r="E3968" s="1"/>
    </row>
    <row r="3969" spans="1:5" x14ac:dyDescent="0.25">
      <c r="A3969" s="1"/>
      <c r="B3969" s="1"/>
      <c r="C3969" s="1"/>
      <c r="D3969" s="1"/>
      <c r="E3969" s="1"/>
    </row>
    <row r="3970" spans="1:5" x14ac:dyDescent="0.25">
      <c r="A3970" s="1"/>
      <c r="B3970" s="1"/>
      <c r="C3970" s="1"/>
      <c r="D3970" s="1"/>
      <c r="E3970" s="1"/>
    </row>
    <row r="3971" spans="1:5" x14ac:dyDescent="0.25">
      <c r="A3971" s="1"/>
      <c r="B3971" s="1"/>
      <c r="C3971" s="1"/>
      <c r="D3971" s="1"/>
      <c r="E3971" s="1"/>
    </row>
    <row r="3972" spans="1:5" x14ac:dyDescent="0.25">
      <c r="A3972" s="1"/>
      <c r="B3972" s="1"/>
      <c r="C3972" s="1"/>
      <c r="D3972" s="1"/>
      <c r="E3972" s="1"/>
    </row>
    <row r="3973" spans="1:5" x14ac:dyDescent="0.25">
      <c r="A3973" s="1"/>
      <c r="B3973" s="1"/>
      <c r="C3973" s="1"/>
      <c r="D3973" s="1"/>
      <c r="E3973" s="1"/>
    </row>
    <row r="3974" spans="1:5" x14ac:dyDescent="0.25">
      <c r="A3974" s="1"/>
      <c r="B3974" s="1"/>
      <c r="C3974" s="1"/>
      <c r="D3974" s="1"/>
      <c r="E3974" s="1"/>
    </row>
    <row r="3975" spans="1:5" x14ac:dyDescent="0.25">
      <c r="A3975" s="1"/>
      <c r="B3975" s="1"/>
      <c r="C3975" s="1"/>
      <c r="D3975" s="1"/>
      <c r="E3975" s="1"/>
    </row>
    <row r="3976" spans="1:5" x14ac:dyDescent="0.25">
      <c r="A3976" s="1"/>
      <c r="B3976" s="1"/>
      <c r="C3976" s="1"/>
      <c r="D3976" s="1"/>
      <c r="E3976" s="1"/>
    </row>
    <row r="3977" spans="1:5" x14ac:dyDescent="0.25">
      <c r="A3977" s="1"/>
      <c r="B3977" s="1"/>
      <c r="C3977" s="1"/>
      <c r="D3977" s="1"/>
      <c r="E3977" s="1"/>
    </row>
    <row r="3978" spans="1:5" x14ac:dyDescent="0.25">
      <c r="A3978" s="1"/>
      <c r="B3978" s="1"/>
      <c r="C3978" s="1"/>
      <c r="D3978" s="1"/>
      <c r="E3978" s="1"/>
    </row>
    <row r="3979" spans="1:5" x14ac:dyDescent="0.25">
      <c r="A3979" s="1"/>
      <c r="B3979" s="1"/>
      <c r="C3979" s="1"/>
      <c r="D3979" s="1"/>
      <c r="E3979" s="1"/>
    </row>
    <row r="3980" spans="1:5" x14ac:dyDescent="0.25">
      <c r="A3980" s="1"/>
      <c r="B3980" s="1"/>
      <c r="C3980" s="1"/>
      <c r="D3980" s="1"/>
      <c r="E3980" s="1"/>
    </row>
    <row r="3981" spans="1:5" x14ac:dyDescent="0.25">
      <c r="A3981" s="1"/>
      <c r="B3981" s="1"/>
      <c r="C3981" s="1"/>
      <c r="D3981" s="1"/>
      <c r="E3981" s="1"/>
    </row>
    <row r="3982" spans="1:5" x14ac:dyDescent="0.25">
      <c r="A3982" s="1"/>
      <c r="B3982" s="1"/>
      <c r="C3982" s="1"/>
      <c r="D3982" s="1"/>
      <c r="E3982" s="1"/>
    </row>
    <row r="3983" spans="1:5" x14ac:dyDescent="0.25">
      <c r="A3983" s="1"/>
      <c r="B3983" s="1"/>
      <c r="C3983" s="1"/>
      <c r="D3983" s="1"/>
      <c r="E3983" s="1"/>
    </row>
    <row r="3984" spans="1:5" x14ac:dyDescent="0.25">
      <c r="A3984" s="1"/>
      <c r="B3984" s="1"/>
      <c r="C3984" s="1"/>
      <c r="D3984" s="1"/>
      <c r="E3984" s="1"/>
    </row>
    <row r="3985" spans="1:5" x14ac:dyDescent="0.25">
      <c r="A3985" s="1"/>
      <c r="B3985" s="1"/>
      <c r="C3985" s="1"/>
      <c r="D3985" s="1"/>
      <c r="E3985" s="1"/>
    </row>
    <row r="3986" spans="1:5" x14ac:dyDescent="0.25">
      <c r="A3986" s="1"/>
      <c r="B3986" s="1"/>
      <c r="C3986" s="1"/>
      <c r="D3986" s="1"/>
      <c r="E3986" s="1"/>
    </row>
    <row r="3987" spans="1:5" x14ac:dyDescent="0.25">
      <c r="A3987" s="1"/>
      <c r="B3987" s="1"/>
      <c r="C3987" s="1"/>
      <c r="D3987" s="1"/>
      <c r="E3987" s="1"/>
    </row>
    <row r="3988" spans="1:5" x14ac:dyDescent="0.25">
      <c r="A3988" s="1"/>
      <c r="B3988" s="1"/>
      <c r="C3988" s="1"/>
      <c r="D3988" s="1"/>
      <c r="E3988" s="1"/>
    </row>
    <row r="3989" spans="1:5" x14ac:dyDescent="0.25">
      <c r="A3989" s="1"/>
      <c r="B3989" s="1"/>
      <c r="C3989" s="1"/>
      <c r="D3989" s="1"/>
      <c r="E3989" s="1"/>
    </row>
    <row r="3990" spans="1:5" x14ac:dyDescent="0.25">
      <c r="A3990" s="1"/>
      <c r="B3990" s="1"/>
      <c r="C3990" s="1"/>
      <c r="D3990" s="1"/>
      <c r="E3990" s="1"/>
    </row>
    <row r="3991" spans="1:5" x14ac:dyDescent="0.25">
      <c r="A3991" s="1"/>
      <c r="B3991" s="1"/>
      <c r="C3991" s="1"/>
      <c r="D3991" s="1"/>
      <c r="E3991" s="1"/>
    </row>
    <row r="3992" spans="1:5" x14ac:dyDescent="0.25">
      <c r="A3992" s="1"/>
      <c r="B3992" s="1"/>
      <c r="C3992" s="1"/>
      <c r="D3992" s="1"/>
      <c r="E3992" s="1"/>
    </row>
    <row r="3993" spans="1:5" x14ac:dyDescent="0.25">
      <c r="A3993" s="1"/>
      <c r="B3993" s="1"/>
      <c r="C3993" s="1"/>
      <c r="D3993" s="1"/>
      <c r="E3993" s="1"/>
    </row>
    <row r="3994" spans="1:5" x14ac:dyDescent="0.25">
      <c r="A3994" s="1"/>
      <c r="B3994" s="1"/>
      <c r="C3994" s="1"/>
      <c r="D3994" s="1"/>
      <c r="E3994" s="1"/>
    </row>
    <row r="3995" spans="1:5" x14ac:dyDescent="0.25">
      <c r="A3995" s="1"/>
      <c r="B3995" s="1"/>
      <c r="C3995" s="1"/>
      <c r="D3995" s="1"/>
      <c r="E3995" s="1"/>
    </row>
    <row r="3996" spans="1:5" x14ac:dyDescent="0.25">
      <c r="A3996" s="1"/>
      <c r="B3996" s="1"/>
      <c r="C3996" s="1"/>
      <c r="D3996" s="1"/>
      <c r="E3996" s="1"/>
    </row>
    <row r="3997" spans="1:5" x14ac:dyDescent="0.25">
      <c r="A3997" s="1"/>
      <c r="B3997" s="1"/>
      <c r="C3997" s="1"/>
      <c r="D3997" s="1"/>
      <c r="E3997" s="1"/>
    </row>
    <row r="3998" spans="1:5" x14ac:dyDescent="0.25">
      <c r="A3998" s="1"/>
      <c r="B3998" s="1"/>
      <c r="C3998" s="1"/>
      <c r="D3998" s="1"/>
      <c r="E3998" s="1"/>
    </row>
    <row r="3999" spans="1:5" x14ac:dyDescent="0.25">
      <c r="A3999" s="1"/>
      <c r="B3999" s="1"/>
      <c r="C3999" s="1"/>
      <c r="D3999" s="1"/>
      <c r="E3999" s="1"/>
    </row>
    <row r="4000" spans="1:5" x14ac:dyDescent="0.25">
      <c r="A4000" s="1"/>
      <c r="B4000" s="1"/>
      <c r="C4000" s="1"/>
      <c r="D4000" s="1"/>
      <c r="E4000" s="1"/>
    </row>
    <row r="4001" spans="1:5" x14ac:dyDescent="0.25">
      <c r="A4001" s="1"/>
      <c r="B4001" s="1"/>
      <c r="C4001" s="1"/>
      <c r="D4001" s="1"/>
      <c r="E4001" s="1"/>
    </row>
    <row r="4002" spans="1:5" x14ac:dyDescent="0.25">
      <c r="A4002" s="1"/>
      <c r="B4002" s="1"/>
      <c r="C4002" s="1"/>
      <c r="D4002" s="1"/>
      <c r="E4002" s="1"/>
    </row>
    <row r="4003" spans="1:5" x14ac:dyDescent="0.25">
      <c r="A4003" s="1"/>
      <c r="B4003" s="1"/>
      <c r="C4003" s="1"/>
      <c r="D4003" s="1"/>
      <c r="E4003" s="1"/>
    </row>
    <row r="4004" spans="1:5" x14ac:dyDescent="0.25">
      <c r="A4004" s="1"/>
      <c r="B4004" s="1"/>
      <c r="C4004" s="1"/>
      <c r="D4004" s="1"/>
      <c r="E4004" s="1"/>
    </row>
    <row r="4005" spans="1:5" x14ac:dyDescent="0.25">
      <c r="A4005" s="1"/>
      <c r="B4005" s="1"/>
      <c r="C4005" s="1"/>
      <c r="D4005" s="1"/>
      <c r="E4005" s="1"/>
    </row>
    <row r="4006" spans="1:5" x14ac:dyDescent="0.25">
      <c r="A4006" s="1"/>
      <c r="B4006" s="1"/>
      <c r="C4006" s="1"/>
      <c r="D4006" s="1"/>
      <c r="E4006" s="1"/>
    </row>
    <row r="4007" spans="1:5" x14ac:dyDescent="0.25">
      <c r="A4007" s="1"/>
      <c r="B4007" s="1"/>
      <c r="C4007" s="1"/>
      <c r="D4007" s="1"/>
      <c r="E4007" s="1"/>
    </row>
    <row r="4008" spans="1:5" x14ac:dyDescent="0.25">
      <c r="A4008" s="1"/>
      <c r="B4008" s="1"/>
      <c r="C4008" s="1"/>
      <c r="D4008" s="1"/>
      <c r="E4008" s="1"/>
    </row>
    <row r="4009" spans="1:5" x14ac:dyDescent="0.25">
      <c r="A4009" s="1"/>
      <c r="B4009" s="1"/>
      <c r="C4009" s="1"/>
      <c r="D4009" s="1"/>
      <c r="E4009" s="1"/>
    </row>
    <row r="4010" spans="1:5" x14ac:dyDescent="0.25">
      <c r="A4010" s="1"/>
      <c r="B4010" s="1"/>
      <c r="C4010" s="1"/>
      <c r="D4010" s="1"/>
      <c r="E4010" s="1"/>
    </row>
    <row r="4011" spans="1:5" x14ac:dyDescent="0.25">
      <c r="A4011" s="1"/>
      <c r="B4011" s="1"/>
      <c r="C4011" s="1"/>
      <c r="D4011" s="1"/>
      <c r="E4011" s="1"/>
    </row>
    <row r="4012" spans="1:5" x14ac:dyDescent="0.25">
      <c r="A4012" s="1"/>
      <c r="B4012" s="1"/>
      <c r="C4012" s="1"/>
      <c r="D4012" s="1"/>
      <c r="E4012" s="1"/>
    </row>
    <row r="4013" spans="1:5" x14ac:dyDescent="0.25">
      <c r="A4013" s="1"/>
      <c r="B4013" s="1"/>
      <c r="C4013" s="1"/>
      <c r="D4013" s="1"/>
      <c r="E4013" s="1"/>
    </row>
    <row r="4014" spans="1:5" x14ac:dyDescent="0.25">
      <c r="A4014" s="1"/>
      <c r="B4014" s="1"/>
      <c r="C4014" s="1"/>
      <c r="D4014" s="1"/>
      <c r="E4014" s="1"/>
    </row>
    <row r="4015" spans="1:5" x14ac:dyDescent="0.25">
      <c r="A4015" s="1"/>
      <c r="B4015" s="1"/>
      <c r="C4015" s="1"/>
      <c r="D4015" s="1"/>
      <c r="E4015" s="1"/>
    </row>
    <row r="4016" spans="1:5" x14ac:dyDescent="0.25">
      <c r="A4016" s="1"/>
      <c r="B4016" s="1"/>
      <c r="C4016" s="1"/>
      <c r="D4016" s="1"/>
      <c r="E4016" s="1"/>
    </row>
    <row r="4017" spans="1:5" x14ac:dyDescent="0.25">
      <c r="A4017" s="1"/>
      <c r="B4017" s="1"/>
      <c r="C4017" s="1"/>
      <c r="D4017" s="1"/>
      <c r="E4017" s="1"/>
    </row>
    <row r="4018" spans="1:5" x14ac:dyDescent="0.25">
      <c r="A4018" s="1"/>
      <c r="B4018" s="1"/>
      <c r="C4018" s="1"/>
      <c r="D4018" s="1"/>
      <c r="E4018" s="1"/>
    </row>
    <row r="4019" spans="1:5" x14ac:dyDescent="0.25">
      <c r="A4019" s="1"/>
      <c r="B4019" s="1"/>
      <c r="C4019" s="1"/>
      <c r="D4019" s="1"/>
      <c r="E4019" s="1"/>
    </row>
    <row r="4020" spans="1:5" x14ac:dyDescent="0.25">
      <c r="A4020" s="1"/>
      <c r="B4020" s="1"/>
      <c r="C4020" s="1"/>
      <c r="D4020" s="1"/>
      <c r="E4020" s="1"/>
    </row>
    <row r="4021" spans="1:5" x14ac:dyDescent="0.25">
      <c r="A4021" s="1"/>
      <c r="B4021" s="1"/>
      <c r="C4021" s="1"/>
      <c r="D4021" s="1"/>
      <c r="E4021" s="1"/>
    </row>
    <row r="4022" spans="1:5" x14ac:dyDescent="0.25">
      <c r="A4022" s="1"/>
      <c r="B4022" s="1"/>
      <c r="C4022" s="1"/>
      <c r="D4022" s="1"/>
      <c r="E4022" s="1"/>
    </row>
    <row r="4023" spans="1:5" x14ac:dyDescent="0.25">
      <c r="A4023" s="1"/>
      <c r="B4023" s="1"/>
      <c r="C4023" s="1"/>
      <c r="D4023" s="1"/>
      <c r="E4023" s="1"/>
    </row>
    <row r="4024" spans="1:5" x14ac:dyDescent="0.25">
      <c r="A4024" s="1"/>
      <c r="B4024" s="1"/>
      <c r="C4024" s="1"/>
      <c r="D4024" s="1"/>
      <c r="E4024" s="1"/>
    </row>
    <row r="4025" spans="1:5" x14ac:dyDescent="0.25">
      <c r="A4025" s="1"/>
      <c r="B4025" s="1"/>
      <c r="C4025" s="1"/>
      <c r="D4025" s="1"/>
      <c r="E4025" s="1"/>
    </row>
    <row r="4026" spans="1:5" x14ac:dyDescent="0.25">
      <c r="A4026" s="1"/>
      <c r="B4026" s="1"/>
      <c r="C4026" s="1"/>
      <c r="D4026" s="1"/>
      <c r="E4026" s="1"/>
    </row>
    <row r="4027" spans="1:5" x14ac:dyDescent="0.25">
      <c r="A4027" s="1"/>
      <c r="B4027" s="1"/>
      <c r="C4027" s="1"/>
      <c r="D4027" s="1"/>
      <c r="E4027" s="1"/>
    </row>
    <row r="4028" spans="1:5" x14ac:dyDescent="0.25">
      <c r="A4028" s="1"/>
      <c r="B4028" s="1"/>
      <c r="C4028" s="1"/>
      <c r="D4028" s="1"/>
      <c r="E4028" s="1"/>
    </row>
    <row r="4029" spans="1:5" x14ac:dyDescent="0.25">
      <c r="A4029" s="1"/>
      <c r="B4029" s="1"/>
      <c r="C4029" s="1"/>
      <c r="D4029" s="1"/>
      <c r="E4029" s="1"/>
    </row>
    <row r="4030" spans="1:5" x14ac:dyDescent="0.25">
      <c r="A4030" s="1"/>
      <c r="B4030" s="1"/>
      <c r="C4030" s="1"/>
      <c r="D4030" s="1"/>
      <c r="E4030" s="1"/>
    </row>
    <row r="4031" spans="1:5" x14ac:dyDescent="0.25">
      <c r="A4031" s="1"/>
      <c r="B4031" s="1"/>
      <c r="C4031" s="1"/>
      <c r="D4031" s="1"/>
      <c r="E4031" s="1"/>
    </row>
    <row r="4032" spans="1:5" x14ac:dyDescent="0.25">
      <c r="A4032" s="1"/>
      <c r="B4032" s="1"/>
      <c r="C4032" s="1"/>
      <c r="D4032" s="1"/>
      <c r="E4032" s="1"/>
    </row>
    <row r="4033" spans="1:5" x14ac:dyDescent="0.25">
      <c r="A4033" s="1"/>
      <c r="B4033" s="1"/>
      <c r="C4033" s="1"/>
      <c r="D4033" s="1"/>
      <c r="E4033" s="1"/>
    </row>
    <row r="4034" spans="1:5" x14ac:dyDescent="0.25">
      <c r="A4034" s="1"/>
      <c r="B4034" s="1"/>
      <c r="C4034" s="1"/>
      <c r="D4034" s="1"/>
      <c r="E4034" s="1"/>
    </row>
    <row r="4035" spans="1:5" x14ac:dyDescent="0.25">
      <c r="A4035" s="1"/>
      <c r="B4035" s="1"/>
      <c r="C4035" s="1"/>
      <c r="D4035" s="1"/>
      <c r="E4035" s="1"/>
    </row>
    <row r="4036" spans="1:5" x14ac:dyDescent="0.25">
      <c r="A4036" s="1"/>
      <c r="B4036" s="1"/>
      <c r="C4036" s="1"/>
      <c r="D4036" s="1"/>
      <c r="E4036" s="1"/>
    </row>
    <row r="4037" spans="1:5" x14ac:dyDescent="0.25">
      <c r="A4037" s="1"/>
      <c r="B4037" s="1"/>
      <c r="C4037" s="1"/>
      <c r="D4037" s="1"/>
      <c r="E4037" s="1"/>
    </row>
    <row r="4038" spans="1:5" x14ac:dyDescent="0.25">
      <c r="A4038" s="1"/>
      <c r="B4038" s="1"/>
      <c r="C4038" s="1"/>
      <c r="D4038" s="1"/>
      <c r="E4038" s="1"/>
    </row>
    <row r="4039" spans="1:5" x14ac:dyDescent="0.25">
      <c r="A4039" s="1"/>
      <c r="B4039" s="1"/>
      <c r="C4039" s="1"/>
      <c r="D4039" s="1"/>
      <c r="E4039" s="1"/>
    </row>
    <row r="4040" spans="1:5" x14ac:dyDescent="0.25">
      <c r="A4040" s="1"/>
      <c r="B4040" s="1"/>
      <c r="C4040" s="1"/>
      <c r="D4040" s="1"/>
      <c r="E4040" s="1"/>
    </row>
    <row r="4041" spans="1:5" x14ac:dyDescent="0.25">
      <c r="A4041" s="1"/>
      <c r="B4041" s="1"/>
      <c r="C4041" s="1"/>
      <c r="D4041" s="1"/>
      <c r="E4041" s="1"/>
    </row>
    <row r="4042" spans="1:5" x14ac:dyDescent="0.25">
      <c r="A4042" s="1"/>
      <c r="B4042" s="1"/>
      <c r="C4042" s="1"/>
      <c r="D4042" s="1"/>
      <c r="E4042" s="1"/>
    </row>
    <row r="4043" spans="1:5" x14ac:dyDescent="0.25">
      <c r="A4043" s="1"/>
      <c r="B4043" s="1"/>
      <c r="C4043" s="1"/>
      <c r="D4043" s="1"/>
      <c r="E4043" s="1"/>
    </row>
    <row r="4044" spans="1:5" x14ac:dyDescent="0.25">
      <c r="A4044" s="1"/>
      <c r="B4044" s="1"/>
      <c r="C4044" s="1"/>
      <c r="D4044" s="1"/>
      <c r="E4044" s="1"/>
    </row>
    <row r="4045" spans="1:5" x14ac:dyDescent="0.25">
      <c r="A4045" s="1"/>
      <c r="B4045" s="1"/>
      <c r="C4045" s="1"/>
      <c r="D4045" s="1"/>
      <c r="E4045" s="1"/>
    </row>
    <row r="4046" spans="1:5" x14ac:dyDescent="0.25">
      <c r="A4046" s="1"/>
      <c r="B4046" s="1"/>
      <c r="C4046" s="1"/>
      <c r="D4046" s="1"/>
      <c r="E4046" s="1"/>
    </row>
    <row r="4047" spans="1:5" x14ac:dyDescent="0.25">
      <c r="A4047" s="1"/>
      <c r="B4047" s="1"/>
      <c r="C4047" s="1"/>
      <c r="D4047" s="1"/>
      <c r="E4047" s="1"/>
    </row>
    <row r="4048" spans="1:5" x14ac:dyDescent="0.25">
      <c r="A4048" s="1"/>
      <c r="B4048" s="1"/>
      <c r="C4048" s="1"/>
      <c r="D4048" s="1"/>
      <c r="E4048" s="1"/>
    </row>
    <row r="4049" spans="1:5" x14ac:dyDescent="0.25">
      <c r="A4049" s="1"/>
      <c r="B4049" s="1"/>
      <c r="C4049" s="1"/>
      <c r="D4049" s="1"/>
      <c r="E4049" s="1"/>
    </row>
    <row r="4050" spans="1:5" x14ac:dyDescent="0.25">
      <c r="A4050" s="1"/>
      <c r="B4050" s="1"/>
      <c r="C4050" s="1"/>
      <c r="D4050" s="1"/>
      <c r="E4050" s="1"/>
    </row>
    <row r="4051" spans="1:5" x14ac:dyDescent="0.25">
      <c r="A4051" s="1"/>
      <c r="B4051" s="1"/>
      <c r="C4051" s="1"/>
      <c r="D4051" s="1"/>
      <c r="E4051" s="1"/>
    </row>
    <row r="4052" spans="1:5" x14ac:dyDescent="0.25">
      <c r="A4052" s="1"/>
      <c r="B4052" s="1"/>
      <c r="C4052" s="1"/>
      <c r="D4052" s="1"/>
      <c r="E4052" s="1"/>
    </row>
    <row r="4053" spans="1:5" x14ac:dyDescent="0.25">
      <c r="A4053" s="1"/>
      <c r="B4053" s="1"/>
      <c r="C4053" s="1"/>
      <c r="D4053" s="1"/>
      <c r="E4053" s="1"/>
    </row>
    <row r="4054" spans="1:5" x14ac:dyDescent="0.25">
      <c r="A4054" s="1"/>
      <c r="B4054" s="1"/>
      <c r="C4054" s="1"/>
      <c r="D4054" s="1"/>
      <c r="E4054" s="1"/>
    </row>
    <row r="4055" spans="1:5" x14ac:dyDescent="0.25">
      <c r="A4055" s="1"/>
      <c r="B4055" s="1"/>
      <c r="C4055" s="1"/>
      <c r="D4055" s="1"/>
      <c r="E4055" s="1"/>
    </row>
    <row r="4056" spans="1:5" x14ac:dyDescent="0.25">
      <c r="A4056" s="1"/>
      <c r="B4056" s="1"/>
      <c r="C4056" s="1"/>
      <c r="D4056" s="1"/>
      <c r="E4056" s="1"/>
    </row>
    <row r="4057" spans="1:5" x14ac:dyDescent="0.25">
      <c r="A4057" s="1"/>
      <c r="B4057" s="1"/>
      <c r="C4057" s="1"/>
      <c r="D4057" s="1"/>
      <c r="E4057" s="1"/>
    </row>
    <row r="4058" spans="1:5" x14ac:dyDescent="0.25">
      <c r="A4058" s="1"/>
      <c r="B4058" s="1"/>
      <c r="C4058" s="1"/>
      <c r="D4058" s="1"/>
      <c r="E4058" s="1"/>
    </row>
    <row r="4059" spans="1:5" x14ac:dyDescent="0.25">
      <c r="A4059" s="1"/>
      <c r="B4059" s="1"/>
      <c r="C4059" s="1"/>
      <c r="D4059" s="1"/>
      <c r="E4059" s="1"/>
    </row>
    <row r="4060" spans="1:5" x14ac:dyDescent="0.25">
      <c r="A4060" s="1"/>
      <c r="B4060" s="1"/>
      <c r="C4060" s="1"/>
      <c r="D4060" s="1"/>
      <c r="E4060" s="1"/>
    </row>
    <row r="4061" spans="1:5" x14ac:dyDescent="0.25">
      <c r="A4061" s="1"/>
      <c r="B4061" s="1"/>
      <c r="C4061" s="1"/>
      <c r="D4061" s="1"/>
      <c r="E4061" s="1"/>
    </row>
    <row r="4062" spans="1:5" x14ac:dyDescent="0.25">
      <c r="A4062" s="1"/>
      <c r="B4062" s="1"/>
      <c r="C4062" s="1"/>
      <c r="D4062" s="1"/>
      <c r="E4062" s="1"/>
    </row>
    <row r="4063" spans="1:5" x14ac:dyDescent="0.25">
      <c r="A4063" s="1"/>
      <c r="B4063" s="1"/>
      <c r="C4063" s="1"/>
      <c r="D4063" s="1"/>
      <c r="E4063" s="1"/>
    </row>
    <row r="4064" spans="1:5" x14ac:dyDescent="0.25">
      <c r="A4064" s="1"/>
      <c r="B4064" s="1"/>
      <c r="C4064" s="1"/>
      <c r="D4064" s="1"/>
      <c r="E4064" s="1"/>
    </row>
    <row r="4065" spans="1:5" x14ac:dyDescent="0.25">
      <c r="A4065" s="1"/>
      <c r="B4065" s="1"/>
      <c r="C4065" s="1"/>
      <c r="D4065" s="1"/>
      <c r="E4065" s="1"/>
    </row>
    <row r="4066" spans="1:5" x14ac:dyDescent="0.25">
      <c r="A4066" s="1"/>
      <c r="B4066" s="1"/>
      <c r="C4066" s="1"/>
      <c r="D4066" s="1"/>
      <c r="E4066" s="1"/>
    </row>
    <row r="4067" spans="1:5" x14ac:dyDescent="0.25">
      <c r="A4067" s="1"/>
      <c r="B4067" s="1"/>
      <c r="C4067" s="1"/>
      <c r="D4067" s="1"/>
      <c r="E4067" s="1"/>
    </row>
    <row r="4068" spans="1:5" x14ac:dyDescent="0.25">
      <c r="A4068" s="1"/>
      <c r="B4068" s="1"/>
      <c r="C4068" s="1"/>
      <c r="D4068" s="1"/>
      <c r="E4068" s="1"/>
    </row>
    <row r="4069" spans="1:5" x14ac:dyDescent="0.25">
      <c r="A4069" s="1"/>
      <c r="B4069" s="1"/>
      <c r="C4069" s="1"/>
      <c r="D4069" s="1"/>
      <c r="E4069" s="1"/>
    </row>
    <row r="4070" spans="1:5" x14ac:dyDescent="0.25">
      <c r="A4070" s="1"/>
      <c r="B4070" s="1"/>
      <c r="C4070" s="1"/>
      <c r="D4070" s="1"/>
      <c r="E4070" s="1"/>
    </row>
    <row r="4071" spans="1:5" x14ac:dyDescent="0.25">
      <c r="A4071" s="1"/>
      <c r="B4071" s="1"/>
      <c r="C4071" s="1"/>
      <c r="D4071" s="1"/>
      <c r="E4071" s="1"/>
    </row>
    <row r="4072" spans="1:5" x14ac:dyDescent="0.25">
      <c r="A4072" s="1"/>
      <c r="B4072" s="1"/>
      <c r="C4072" s="1"/>
      <c r="D4072" s="1"/>
      <c r="E4072" s="1"/>
    </row>
    <row r="4073" spans="1:5" x14ac:dyDescent="0.25">
      <c r="A4073" s="1"/>
      <c r="B4073" s="1"/>
      <c r="C4073" s="1"/>
      <c r="D4073" s="1"/>
      <c r="E4073" s="1"/>
    </row>
    <row r="4074" spans="1:5" x14ac:dyDescent="0.25">
      <c r="A4074" s="1"/>
      <c r="B4074" s="1"/>
      <c r="C4074" s="1"/>
      <c r="D4074" s="1"/>
      <c r="E4074" s="1"/>
    </row>
    <row r="4075" spans="1:5" x14ac:dyDescent="0.25">
      <c r="A4075" s="1"/>
      <c r="B4075" s="1"/>
      <c r="C4075" s="1"/>
      <c r="D4075" s="1"/>
      <c r="E4075" s="1"/>
    </row>
    <row r="4076" spans="1:5" x14ac:dyDescent="0.25">
      <c r="A4076" s="1"/>
      <c r="B4076" s="1"/>
      <c r="C4076" s="1"/>
      <c r="D4076" s="1"/>
      <c r="E4076" s="1"/>
    </row>
    <row r="4077" spans="1:5" x14ac:dyDescent="0.25">
      <c r="A4077" s="1"/>
      <c r="B4077" s="1"/>
      <c r="C4077" s="1"/>
      <c r="D4077" s="1"/>
      <c r="E4077" s="1"/>
    </row>
    <row r="4078" spans="1:5" x14ac:dyDescent="0.25">
      <c r="A4078" s="1"/>
      <c r="B4078" s="1"/>
      <c r="C4078" s="1"/>
      <c r="D4078" s="1"/>
      <c r="E4078" s="1"/>
    </row>
    <row r="4079" spans="1:5" x14ac:dyDescent="0.25">
      <c r="A4079" s="1"/>
      <c r="B4079" s="1"/>
      <c r="C4079" s="1"/>
      <c r="D4079" s="1"/>
      <c r="E4079" s="1"/>
    </row>
    <row r="4080" spans="1:5" x14ac:dyDescent="0.25">
      <c r="A4080" s="1"/>
      <c r="B4080" s="1"/>
      <c r="C4080" s="1"/>
      <c r="D4080" s="1"/>
      <c r="E4080" s="1"/>
    </row>
    <row r="4081" spans="1:5" x14ac:dyDescent="0.25">
      <c r="A4081" s="1"/>
      <c r="B4081" s="1"/>
      <c r="C4081" s="1"/>
      <c r="D4081" s="1"/>
      <c r="E4081" s="1"/>
    </row>
    <row r="4082" spans="1:5" x14ac:dyDescent="0.25">
      <c r="A4082" s="1"/>
      <c r="B4082" s="1"/>
      <c r="C4082" s="1"/>
      <c r="D4082" s="1"/>
      <c r="E4082" s="1"/>
    </row>
    <row r="4083" spans="1:5" x14ac:dyDescent="0.25">
      <c r="A4083" s="1"/>
      <c r="B4083" s="1"/>
      <c r="C4083" s="1"/>
      <c r="D4083" s="1"/>
      <c r="E4083" s="1"/>
    </row>
    <row r="4084" spans="1:5" x14ac:dyDescent="0.25">
      <c r="A4084" s="1"/>
      <c r="B4084" s="1"/>
      <c r="C4084" s="1"/>
      <c r="D4084" s="1"/>
      <c r="E4084" s="1"/>
    </row>
    <row r="4085" spans="1:5" x14ac:dyDescent="0.25">
      <c r="A4085" s="1"/>
      <c r="B4085" s="1"/>
      <c r="C4085" s="1"/>
      <c r="D4085" s="1"/>
      <c r="E4085" s="1"/>
    </row>
    <row r="4086" spans="1:5" x14ac:dyDescent="0.25">
      <c r="A4086" s="1"/>
      <c r="B4086" s="1"/>
      <c r="C4086" s="1"/>
      <c r="D4086" s="1"/>
      <c r="E4086" s="1"/>
    </row>
    <row r="4087" spans="1:5" x14ac:dyDescent="0.25">
      <c r="A4087" s="1"/>
      <c r="B4087" s="1"/>
      <c r="C4087" s="1"/>
      <c r="D4087" s="1"/>
      <c r="E4087" s="1"/>
    </row>
    <row r="4088" spans="1:5" x14ac:dyDescent="0.25">
      <c r="A4088" s="1"/>
      <c r="B4088" s="1"/>
      <c r="C4088" s="1"/>
      <c r="D4088" s="1"/>
      <c r="E4088" s="1"/>
    </row>
    <row r="4089" spans="1:5" x14ac:dyDescent="0.25">
      <c r="A4089" s="1"/>
      <c r="B4089" s="1"/>
      <c r="C4089" s="1"/>
      <c r="D4089" s="1"/>
      <c r="E4089" s="1"/>
    </row>
    <row r="4090" spans="1:5" x14ac:dyDescent="0.25">
      <c r="A4090" s="1"/>
      <c r="B4090" s="1"/>
      <c r="C4090" s="1"/>
      <c r="D4090" s="1"/>
      <c r="E4090" s="1"/>
    </row>
    <row r="4091" spans="1:5" x14ac:dyDescent="0.25">
      <c r="A4091" s="1"/>
      <c r="B4091" s="1"/>
      <c r="C4091" s="1"/>
      <c r="D4091" s="1"/>
      <c r="E4091" s="1"/>
    </row>
    <row r="4092" spans="1:5" x14ac:dyDescent="0.25">
      <c r="A4092" s="1"/>
      <c r="B4092" s="1"/>
      <c r="C4092" s="1"/>
      <c r="D4092" s="1"/>
      <c r="E4092" s="1"/>
    </row>
    <row r="4093" spans="1:5" x14ac:dyDescent="0.25">
      <c r="A4093" s="1"/>
      <c r="B4093" s="1"/>
      <c r="C4093" s="1"/>
      <c r="D4093" s="1"/>
      <c r="E4093" s="1"/>
    </row>
    <row r="4094" spans="1:5" x14ac:dyDescent="0.25">
      <c r="A4094" s="1"/>
      <c r="B4094" s="1"/>
      <c r="C4094" s="1"/>
      <c r="D4094" s="1"/>
      <c r="E4094" s="1"/>
    </row>
    <row r="4095" spans="1:5" x14ac:dyDescent="0.25">
      <c r="A4095" s="1"/>
      <c r="B4095" s="1"/>
      <c r="C4095" s="1"/>
      <c r="D4095" s="1"/>
      <c r="E4095" s="1"/>
    </row>
    <row r="4096" spans="1:5" x14ac:dyDescent="0.25">
      <c r="A4096" s="1"/>
      <c r="B4096" s="1"/>
      <c r="C4096" s="1"/>
      <c r="D4096" s="1"/>
      <c r="E4096" s="1"/>
    </row>
    <row r="4097" spans="1:5" x14ac:dyDescent="0.25">
      <c r="A4097" s="1"/>
      <c r="B4097" s="1"/>
      <c r="C4097" s="1"/>
      <c r="D4097" s="1"/>
      <c r="E4097" s="1"/>
    </row>
    <row r="4098" spans="1:5" x14ac:dyDescent="0.25">
      <c r="A4098" s="1"/>
      <c r="B4098" s="1"/>
      <c r="C4098" s="1"/>
      <c r="D4098" s="1"/>
      <c r="E4098" s="1"/>
    </row>
    <row r="4099" spans="1:5" x14ac:dyDescent="0.25">
      <c r="A4099" s="1"/>
      <c r="B4099" s="1"/>
      <c r="C4099" s="1"/>
      <c r="D4099" s="1"/>
      <c r="E4099" s="1"/>
    </row>
    <row r="4100" spans="1:5" x14ac:dyDescent="0.25">
      <c r="A4100" s="1"/>
      <c r="B4100" s="1"/>
      <c r="C4100" s="1"/>
      <c r="D4100" s="1"/>
      <c r="E4100" s="1"/>
    </row>
    <row r="4101" spans="1:5" x14ac:dyDescent="0.25">
      <c r="A4101" s="1"/>
      <c r="B4101" s="1"/>
      <c r="C4101" s="1"/>
      <c r="D4101" s="1"/>
      <c r="E4101" s="1"/>
    </row>
    <row r="4102" spans="1:5" x14ac:dyDescent="0.25">
      <c r="A4102" s="1"/>
      <c r="B4102" s="1"/>
      <c r="C4102" s="1"/>
      <c r="D4102" s="1"/>
      <c r="E4102" s="1"/>
    </row>
    <row r="4103" spans="1:5" x14ac:dyDescent="0.25">
      <c r="A4103" s="1"/>
      <c r="B4103" s="1"/>
      <c r="C4103" s="1"/>
      <c r="D4103" s="1"/>
      <c r="E4103" s="1"/>
    </row>
    <row r="4104" spans="1:5" x14ac:dyDescent="0.25">
      <c r="A4104" s="1"/>
      <c r="B4104" s="1"/>
      <c r="C4104" s="1"/>
      <c r="D4104" s="1"/>
      <c r="E4104" s="1"/>
    </row>
    <row r="4105" spans="1:5" x14ac:dyDescent="0.25">
      <c r="A4105" s="1"/>
      <c r="B4105" s="1"/>
      <c r="C4105" s="1"/>
      <c r="D4105" s="1"/>
      <c r="E4105" s="1"/>
    </row>
    <row r="4106" spans="1:5" x14ac:dyDescent="0.25">
      <c r="A4106" s="1"/>
      <c r="B4106" s="1"/>
      <c r="C4106" s="1"/>
      <c r="D4106" s="1"/>
      <c r="E4106" s="1"/>
    </row>
    <row r="4107" spans="1:5" x14ac:dyDescent="0.25">
      <c r="A4107" s="1"/>
      <c r="B4107" s="1"/>
      <c r="C4107" s="1"/>
      <c r="D4107" s="1"/>
      <c r="E4107" s="1"/>
    </row>
    <row r="4108" spans="1:5" x14ac:dyDescent="0.25">
      <c r="A4108" s="1"/>
      <c r="B4108" s="1"/>
      <c r="C4108" s="1"/>
      <c r="D4108" s="1"/>
      <c r="E4108" s="1"/>
    </row>
    <row r="4109" spans="1:5" x14ac:dyDescent="0.25">
      <c r="A4109" s="1"/>
      <c r="B4109" s="1"/>
      <c r="C4109" s="1"/>
      <c r="D4109" s="1"/>
      <c r="E4109" s="1"/>
    </row>
    <row r="4110" spans="1:5" x14ac:dyDescent="0.25">
      <c r="A4110" s="1"/>
      <c r="B4110" s="1"/>
      <c r="C4110" s="1"/>
      <c r="D4110" s="1"/>
      <c r="E4110" s="1"/>
    </row>
    <row r="4111" spans="1:5" x14ac:dyDescent="0.25">
      <c r="A4111" s="1"/>
      <c r="B4111" s="1"/>
      <c r="C4111" s="1"/>
      <c r="D4111" s="1"/>
      <c r="E4111" s="1"/>
    </row>
    <row r="4112" spans="1:5" x14ac:dyDescent="0.25">
      <c r="A4112" s="1"/>
      <c r="B4112" s="1"/>
      <c r="C4112" s="1"/>
      <c r="D4112" s="1"/>
      <c r="E4112" s="1"/>
    </row>
    <row r="4113" spans="1:5" x14ac:dyDescent="0.25">
      <c r="A4113" s="1"/>
      <c r="B4113" s="1"/>
      <c r="C4113" s="1"/>
      <c r="D4113" s="1"/>
      <c r="E4113" s="1"/>
    </row>
    <row r="4114" spans="1:5" x14ac:dyDescent="0.25">
      <c r="A4114" s="1"/>
      <c r="B4114" s="1"/>
      <c r="C4114" s="1"/>
      <c r="D4114" s="1"/>
      <c r="E4114" s="1"/>
    </row>
    <row r="4115" spans="1:5" x14ac:dyDescent="0.25">
      <c r="A4115" s="1"/>
      <c r="B4115" s="1"/>
      <c r="C4115" s="1"/>
      <c r="D4115" s="1"/>
      <c r="E4115" s="1"/>
    </row>
    <row r="4116" spans="1:5" x14ac:dyDescent="0.25">
      <c r="A4116" s="1"/>
      <c r="B4116" s="1"/>
      <c r="C4116" s="1"/>
      <c r="D4116" s="1"/>
      <c r="E4116" s="1"/>
    </row>
    <row r="4117" spans="1:5" x14ac:dyDescent="0.25">
      <c r="A4117" s="1"/>
      <c r="B4117" s="1"/>
      <c r="C4117" s="1"/>
      <c r="D4117" s="1"/>
      <c r="E4117" s="1"/>
    </row>
    <row r="4118" spans="1:5" x14ac:dyDescent="0.25">
      <c r="A4118" s="1"/>
      <c r="B4118" s="1"/>
      <c r="C4118" s="1"/>
      <c r="D4118" s="1"/>
      <c r="E4118" s="1"/>
    </row>
    <row r="4119" spans="1:5" x14ac:dyDescent="0.25">
      <c r="A4119" s="1"/>
      <c r="B4119" s="1"/>
      <c r="C4119" s="1"/>
      <c r="D4119" s="1"/>
      <c r="E4119" s="1"/>
    </row>
    <row r="4120" spans="1:5" x14ac:dyDescent="0.25">
      <c r="A4120" s="1"/>
      <c r="B4120" s="1"/>
      <c r="C4120" s="1"/>
      <c r="D4120" s="1"/>
      <c r="E4120" s="1"/>
    </row>
    <row r="4121" spans="1:5" x14ac:dyDescent="0.25">
      <c r="A4121" s="1"/>
      <c r="B4121" s="1"/>
      <c r="C4121" s="1"/>
      <c r="D4121" s="1"/>
      <c r="E4121" s="1"/>
    </row>
    <row r="4122" spans="1:5" x14ac:dyDescent="0.25">
      <c r="A4122" s="1"/>
      <c r="B4122" s="1"/>
      <c r="C4122" s="1"/>
      <c r="D4122" s="1"/>
      <c r="E4122" s="1"/>
    </row>
    <row r="4123" spans="1:5" x14ac:dyDescent="0.25">
      <c r="A4123" s="1"/>
      <c r="B4123" s="1"/>
      <c r="C4123" s="1"/>
      <c r="D4123" s="1"/>
      <c r="E4123" s="1"/>
    </row>
    <row r="4124" spans="1:5" x14ac:dyDescent="0.25">
      <c r="A4124" s="1"/>
      <c r="B4124" s="1"/>
      <c r="C4124" s="1"/>
      <c r="D4124" s="1"/>
      <c r="E4124" s="1"/>
    </row>
    <row r="4125" spans="1:5" x14ac:dyDescent="0.25">
      <c r="A4125" s="1"/>
      <c r="B4125" s="1"/>
      <c r="C4125" s="1"/>
      <c r="D4125" s="1"/>
      <c r="E4125" s="1"/>
    </row>
    <row r="4126" spans="1:5" x14ac:dyDescent="0.25">
      <c r="A4126" s="1"/>
      <c r="B4126" s="1"/>
      <c r="C4126" s="1"/>
      <c r="D4126" s="1"/>
      <c r="E4126" s="1"/>
    </row>
    <row r="4127" spans="1:5" x14ac:dyDescent="0.25">
      <c r="A4127" s="1"/>
      <c r="B4127" s="1"/>
      <c r="C4127" s="1"/>
      <c r="D4127" s="1"/>
      <c r="E4127" s="1"/>
    </row>
    <row r="4128" spans="1:5" x14ac:dyDescent="0.25">
      <c r="A4128" s="1"/>
      <c r="B4128" s="1"/>
      <c r="C4128" s="1"/>
      <c r="D4128" s="1"/>
      <c r="E4128" s="1"/>
    </row>
    <row r="4129" spans="1:5" x14ac:dyDescent="0.25">
      <c r="A4129" s="1"/>
      <c r="B4129" s="1"/>
      <c r="C4129" s="1"/>
      <c r="D4129" s="1"/>
      <c r="E4129" s="1"/>
    </row>
    <row r="4130" spans="1:5" x14ac:dyDescent="0.25">
      <c r="A4130" s="1"/>
      <c r="B4130" s="1"/>
      <c r="C4130" s="1"/>
      <c r="D4130" s="1"/>
      <c r="E4130" s="1"/>
    </row>
    <row r="4131" spans="1:5" x14ac:dyDescent="0.25">
      <c r="A4131" s="1"/>
      <c r="B4131" s="1"/>
      <c r="C4131" s="1"/>
      <c r="D4131" s="1"/>
      <c r="E4131" s="1"/>
    </row>
    <row r="4132" spans="1:5" x14ac:dyDescent="0.25">
      <c r="A4132" s="1"/>
      <c r="B4132" s="1"/>
      <c r="C4132" s="1"/>
      <c r="D4132" s="1"/>
      <c r="E4132" s="1"/>
    </row>
    <row r="4133" spans="1:5" x14ac:dyDescent="0.25">
      <c r="A4133" s="1"/>
      <c r="B4133" s="1"/>
      <c r="C4133" s="1"/>
      <c r="D4133" s="1"/>
      <c r="E4133" s="1"/>
    </row>
    <row r="4134" spans="1:5" x14ac:dyDescent="0.25">
      <c r="A4134" s="1"/>
      <c r="B4134" s="1"/>
      <c r="C4134" s="1"/>
      <c r="D4134" s="1"/>
      <c r="E4134" s="1"/>
    </row>
    <row r="4135" spans="1:5" x14ac:dyDescent="0.25">
      <c r="A4135" s="1"/>
      <c r="B4135" s="1"/>
      <c r="C4135" s="1"/>
      <c r="D4135" s="1"/>
      <c r="E4135" s="1"/>
    </row>
    <row r="4136" spans="1:5" x14ac:dyDescent="0.25">
      <c r="A4136" s="1"/>
      <c r="B4136" s="1"/>
      <c r="C4136" s="1"/>
      <c r="D4136" s="1"/>
      <c r="E4136" s="1"/>
    </row>
    <row r="4137" spans="1:5" x14ac:dyDescent="0.25">
      <c r="A4137" s="1"/>
      <c r="B4137" s="1"/>
      <c r="C4137" s="1"/>
      <c r="D4137" s="1"/>
      <c r="E4137" s="1"/>
    </row>
    <row r="4138" spans="1:5" x14ac:dyDescent="0.25">
      <c r="A4138" s="1"/>
      <c r="B4138" s="1"/>
      <c r="C4138" s="1"/>
      <c r="D4138" s="1"/>
      <c r="E4138" s="1"/>
    </row>
    <row r="4139" spans="1:5" x14ac:dyDescent="0.25">
      <c r="A4139" s="1"/>
      <c r="B4139" s="1"/>
      <c r="C4139" s="1"/>
      <c r="D4139" s="1"/>
      <c r="E4139" s="1"/>
    </row>
    <row r="4140" spans="1:5" x14ac:dyDescent="0.25">
      <c r="A4140" s="1"/>
      <c r="B4140" s="1"/>
      <c r="C4140" s="1"/>
      <c r="D4140" s="1"/>
      <c r="E4140" s="1"/>
    </row>
    <row r="4141" spans="1:5" x14ac:dyDescent="0.25">
      <c r="A4141" s="1"/>
      <c r="B4141" s="1"/>
      <c r="C4141" s="1"/>
      <c r="D4141" s="1"/>
      <c r="E4141" s="1"/>
    </row>
    <row r="4142" spans="1:5" x14ac:dyDescent="0.25">
      <c r="A4142" s="1"/>
      <c r="B4142" s="1"/>
      <c r="C4142" s="1"/>
      <c r="D4142" s="1"/>
      <c r="E4142" s="1"/>
    </row>
    <row r="4143" spans="1:5" x14ac:dyDescent="0.25">
      <c r="A4143" s="1"/>
      <c r="B4143" s="1"/>
      <c r="C4143" s="1"/>
      <c r="D4143" s="1"/>
      <c r="E4143" s="1"/>
    </row>
    <row r="4144" spans="1:5" x14ac:dyDescent="0.25">
      <c r="A4144" s="1"/>
      <c r="B4144" s="1"/>
      <c r="C4144" s="1"/>
      <c r="D4144" s="1"/>
      <c r="E4144" s="1"/>
    </row>
    <row r="4145" spans="1:5" x14ac:dyDescent="0.25">
      <c r="A4145" s="1"/>
      <c r="B4145" s="1"/>
      <c r="C4145" s="1"/>
      <c r="D4145" s="1"/>
      <c r="E4145" s="1"/>
    </row>
    <row r="4146" spans="1:5" x14ac:dyDescent="0.25">
      <c r="A4146" s="1"/>
      <c r="B4146" s="1"/>
      <c r="C4146" s="1"/>
      <c r="D4146" s="1"/>
      <c r="E4146" s="1"/>
    </row>
    <row r="4147" spans="1:5" x14ac:dyDescent="0.25">
      <c r="A4147" s="1"/>
      <c r="B4147" s="1"/>
      <c r="C4147" s="1"/>
      <c r="D4147" s="1"/>
      <c r="E4147" s="1"/>
    </row>
    <row r="4148" spans="1:5" x14ac:dyDescent="0.25">
      <c r="A4148" s="1"/>
      <c r="B4148" s="1"/>
      <c r="C4148" s="1"/>
      <c r="D4148" s="1"/>
      <c r="E4148" s="1"/>
    </row>
    <row r="4149" spans="1:5" x14ac:dyDescent="0.25">
      <c r="A4149" s="1"/>
      <c r="B4149" s="1"/>
      <c r="C4149" s="1"/>
      <c r="D4149" s="1"/>
      <c r="E4149" s="1"/>
    </row>
    <row r="4150" spans="1:5" x14ac:dyDescent="0.25">
      <c r="A4150" s="1"/>
      <c r="B4150" s="1"/>
      <c r="C4150" s="1"/>
      <c r="D4150" s="1"/>
      <c r="E4150" s="1"/>
    </row>
    <row r="4151" spans="1:5" x14ac:dyDescent="0.25">
      <c r="A4151" s="1"/>
      <c r="B4151" s="1"/>
      <c r="C4151" s="1"/>
      <c r="D4151" s="1"/>
      <c r="E4151" s="1"/>
    </row>
    <row r="4152" spans="1:5" x14ac:dyDescent="0.25">
      <c r="A4152" s="1"/>
      <c r="B4152" s="1"/>
      <c r="C4152" s="1"/>
      <c r="D4152" s="1"/>
      <c r="E4152" s="1"/>
    </row>
    <row r="4153" spans="1:5" x14ac:dyDescent="0.25">
      <c r="A4153" s="1"/>
      <c r="B4153" s="1"/>
      <c r="C4153" s="1"/>
      <c r="D4153" s="1"/>
      <c r="E4153" s="1"/>
    </row>
    <row r="4154" spans="1:5" x14ac:dyDescent="0.25">
      <c r="A4154" s="1"/>
      <c r="B4154" s="1"/>
      <c r="C4154" s="1"/>
      <c r="D4154" s="1"/>
      <c r="E4154" s="1"/>
    </row>
    <row r="4155" spans="1:5" x14ac:dyDescent="0.25">
      <c r="A4155" s="1"/>
      <c r="B4155" s="1"/>
      <c r="C4155" s="1"/>
      <c r="D4155" s="1"/>
      <c r="E4155" s="1"/>
    </row>
    <row r="4156" spans="1:5" x14ac:dyDescent="0.25">
      <c r="A4156" s="1"/>
      <c r="B4156" s="1"/>
      <c r="C4156" s="1"/>
      <c r="D4156" s="1"/>
      <c r="E4156" s="1"/>
    </row>
    <row r="4157" spans="1:5" x14ac:dyDescent="0.25">
      <c r="A4157" s="1"/>
      <c r="B4157" s="1"/>
      <c r="C4157" s="1"/>
      <c r="D4157" s="1"/>
      <c r="E4157" s="1"/>
    </row>
    <row r="4158" spans="1:5" x14ac:dyDescent="0.25">
      <c r="A4158" s="1"/>
      <c r="B4158" s="1"/>
      <c r="C4158" s="1"/>
      <c r="D4158" s="1"/>
      <c r="E4158" s="1"/>
    </row>
    <row r="4159" spans="1:5" x14ac:dyDescent="0.25">
      <c r="A4159" s="1"/>
      <c r="B4159" s="1"/>
      <c r="C4159" s="1"/>
      <c r="D4159" s="1"/>
      <c r="E4159" s="1"/>
    </row>
    <row r="4160" spans="1:5" x14ac:dyDescent="0.25">
      <c r="A4160" s="1"/>
      <c r="B4160" s="1"/>
      <c r="C4160" s="1"/>
      <c r="D4160" s="1"/>
      <c r="E4160" s="1"/>
    </row>
    <row r="4161" spans="1:5" x14ac:dyDescent="0.25">
      <c r="A4161" s="1"/>
      <c r="B4161" s="1"/>
      <c r="C4161" s="1"/>
      <c r="D4161" s="1"/>
      <c r="E4161" s="1"/>
    </row>
    <row r="4162" spans="1:5" x14ac:dyDescent="0.25">
      <c r="A4162" s="1"/>
      <c r="B4162" s="1"/>
      <c r="C4162" s="1"/>
      <c r="D4162" s="1"/>
      <c r="E4162" s="1"/>
    </row>
    <row r="4163" spans="1:5" x14ac:dyDescent="0.25">
      <c r="A4163" s="1"/>
      <c r="B4163" s="1"/>
      <c r="C4163" s="1"/>
      <c r="D4163" s="1"/>
      <c r="E4163" s="1"/>
    </row>
    <row r="4164" spans="1:5" x14ac:dyDescent="0.25">
      <c r="A4164" s="1"/>
      <c r="B4164" s="1"/>
      <c r="C4164" s="1"/>
      <c r="D4164" s="1"/>
      <c r="E4164" s="1"/>
    </row>
    <row r="4165" spans="1:5" x14ac:dyDescent="0.25">
      <c r="A4165" s="1"/>
      <c r="B4165" s="1"/>
      <c r="C4165" s="1"/>
      <c r="D4165" s="1"/>
      <c r="E4165" s="1"/>
    </row>
    <row r="4166" spans="1:5" x14ac:dyDescent="0.25">
      <c r="A4166" s="1"/>
      <c r="B4166" s="1"/>
      <c r="C4166" s="1"/>
      <c r="D4166" s="1"/>
      <c r="E4166" s="1"/>
    </row>
    <row r="4167" spans="1:5" x14ac:dyDescent="0.25">
      <c r="A4167" s="1"/>
      <c r="B4167" s="1"/>
      <c r="C4167" s="1"/>
      <c r="D4167" s="1"/>
      <c r="E4167" s="1"/>
    </row>
    <row r="4168" spans="1:5" x14ac:dyDescent="0.25">
      <c r="A4168" s="1"/>
      <c r="B4168" s="1"/>
      <c r="C4168" s="1"/>
      <c r="D4168" s="1"/>
      <c r="E4168" s="1"/>
    </row>
    <row r="4169" spans="1:5" x14ac:dyDescent="0.25">
      <c r="A4169" s="1"/>
      <c r="B4169" s="1"/>
      <c r="C4169" s="1"/>
      <c r="D4169" s="1"/>
      <c r="E4169" s="1"/>
    </row>
    <row r="4170" spans="1:5" x14ac:dyDescent="0.25">
      <c r="A4170" s="1"/>
      <c r="B4170" s="1"/>
      <c r="C4170" s="1"/>
      <c r="D4170" s="1"/>
      <c r="E4170" s="1"/>
    </row>
    <row r="4171" spans="1:5" x14ac:dyDescent="0.25">
      <c r="A4171" s="1"/>
      <c r="B4171" s="1"/>
      <c r="C4171" s="1"/>
      <c r="D4171" s="1"/>
      <c r="E4171" s="1"/>
    </row>
    <row r="4172" spans="1:5" x14ac:dyDescent="0.25">
      <c r="A4172" s="1"/>
      <c r="B4172" s="1"/>
      <c r="C4172" s="1"/>
      <c r="D4172" s="1"/>
      <c r="E4172" s="1"/>
    </row>
    <row r="4173" spans="1:5" x14ac:dyDescent="0.25">
      <c r="A4173" s="1"/>
      <c r="B4173" s="1"/>
      <c r="C4173" s="1"/>
      <c r="D4173" s="1"/>
      <c r="E4173" s="1"/>
    </row>
    <row r="4174" spans="1:5" x14ac:dyDescent="0.25">
      <c r="A4174" s="1"/>
      <c r="B4174" s="1"/>
      <c r="C4174" s="1"/>
      <c r="D4174" s="1"/>
      <c r="E4174" s="1"/>
    </row>
    <row r="4175" spans="1:5" x14ac:dyDescent="0.25">
      <c r="A4175" s="1"/>
      <c r="B4175" s="1"/>
      <c r="C4175" s="1"/>
      <c r="D4175" s="1"/>
      <c r="E4175" s="1"/>
    </row>
    <row r="4176" spans="1:5" x14ac:dyDescent="0.25">
      <c r="A4176" s="1"/>
      <c r="B4176" s="1"/>
      <c r="C4176" s="1"/>
      <c r="D4176" s="1"/>
      <c r="E4176" s="1"/>
    </row>
    <row r="4177" spans="1:5" x14ac:dyDescent="0.25">
      <c r="A4177" s="1"/>
      <c r="B4177" s="1"/>
      <c r="C4177" s="1"/>
      <c r="D4177" s="1"/>
      <c r="E4177" s="1"/>
    </row>
    <row r="4178" spans="1:5" x14ac:dyDescent="0.25">
      <c r="A4178" s="1"/>
      <c r="B4178" s="1"/>
      <c r="C4178" s="1"/>
      <c r="D4178" s="1"/>
      <c r="E4178" s="1"/>
    </row>
    <row r="4179" spans="1:5" x14ac:dyDescent="0.25">
      <c r="A4179" s="1"/>
      <c r="B4179" s="1"/>
      <c r="C4179" s="1"/>
      <c r="D4179" s="1"/>
      <c r="E4179" s="1"/>
    </row>
    <row r="4180" spans="1:5" x14ac:dyDescent="0.25">
      <c r="A4180" s="1"/>
      <c r="B4180" s="1"/>
      <c r="C4180" s="1"/>
      <c r="D4180" s="1"/>
      <c r="E4180" s="1"/>
    </row>
    <row r="4181" spans="1:5" x14ac:dyDescent="0.25">
      <c r="A4181" s="1"/>
      <c r="B4181" s="1"/>
      <c r="C4181" s="1"/>
      <c r="D4181" s="1"/>
      <c r="E4181" s="1"/>
    </row>
    <row r="4182" spans="1:5" x14ac:dyDescent="0.25">
      <c r="A4182" s="1"/>
      <c r="B4182" s="1"/>
      <c r="C4182" s="1"/>
      <c r="D4182" s="1"/>
      <c r="E4182" s="1"/>
    </row>
    <row r="4183" spans="1:5" x14ac:dyDescent="0.25">
      <c r="A4183" s="1"/>
      <c r="B4183" s="1"/>
      <c r="C4183" s="1"/>
      <c r="D4183" s="1"/>
      <c r="E4183" s="1"/>
    </row>
    <row r="4184" spans="1:5" x14ac:dyDescent="0.25">
      <c r="A4184" s="1"/>
      <c r="B4184" s="1"/>
      <c r="C4184" s="1"/>
      <c r="D4184" s="1"/>
      <c r="E4184" s="1"/>
    </row>
    <row r="4185" spans="1:5" x14ac:dyDescent="0.25">
      <c r="A4185" s="1"/>
      <c r="B4185" s="1"/>
      <c r="C4185" s="1"/>
      <c r="D4185" s="1"/>
      <c r="E4185" s="1"/>
    </row>
    <row r="4186" spans="1:5" x14ac:dyDescent="0.25">
      <c r="A4186" s="1"/>
      <c r="B4186" s="1"/>
      <c r="C4186" s="1"/>
      <c r="D4186" s="1"/>
      <c r="E4186" s="1"/>
    </row>
    <row r="4187" spans="1:5" x14ac:dyDescent="0.25">
      <c r="A4187" s="1"/>
      <c r="B4187" s="1"/>
      <c r="C4187" s="1"/>
      <c r="D4187" s="1"/>
      <c r="E4187" s="1"/>
    </row>
    <row r="4188" spans="1:5" x14ac:dyDescent="0.25">
      <c r="A4188" s="1"/>
      <c r="B4188" s="1"/>
      <c r="C4188" s="1"/>
      <c r="D4188" s="1"/>
      <c r="E4188" s="1"/>
    </row>
    <row r="4189" spans="1:5" x14ac:dyDescent="0.25">
      <c r="A4189" s="1"/>
      <c r="B4189" s="1"/>
      <c r="C4189" s="1"/>
      <c r="D4189" s="1"/>
      <c r="E4189" s="1"/>
    </row>
    <row r="4190" spans="1:5" x14ac:dyDescent="0.25">
      <c r="A4190" s="1"/>
      <c r="B4190" s="1"/>
      <c r="C4190" s="1"/>
      <c r="D4190" s="1"/>
      <c r="E4190" s="1"/>
    </row>
    <row r="4191" spans="1:5" x14ac:dyDescent="0.25">
      <c r="A4191" s="1"/>
      <c r="B4191" s="1"/>
      <c r="C4191" s="1"/>
      <c r="D4191" s="1"/>
      <c r="E4191" s="1"/>
    </row>
    <row r="4192" spans="1:5" x14ac:dyDescent="0.25">
      <c r="A4192" s="1"/>
      <c r="B4192" s="1"/>
      <c r="C4192" s="1"/>
      <c r="D4192" s="1"/>
      <c r="E4192" s="1"/>
    </row>
    <row r="4193" spans="1:5" x14ac:dyDescent="0.25">
      <c r="A4193" s="1"/>
      <c r="B4193" s="1"/>
      <c r="C4193" s="1"/>
      <c r="D4193" s="1"/>
      <c r="E4193" s="1"/>
    </row>
    <row r="4194" spans="1:5" x14ac:dyDescent="0.25">
      <c r="A4194" s="1"/>
      <c r="B4194" s="1"/>
      <c r="C4194" s="1"/>
      <c r="D4194" s="1"/>
      <c r="E4194" s="1"/>
    </row>
    <row r="4195" spans="1:5" x14ac:dyDescent="0.25">
      <c r="A4195" s="1"/>
      <c r="B4195" s="1"/>
      <c r="C4195" s="1"/>
      <c r="D4195" s="1"/>
      <c r="E4195" s="1"/>
    </row>
    <row r="4196" spans="1:5" x14ac:dyDescent="0.25">
      <c r="A4196" s="1"/>
      <c r="B4196" s="1"/>
      <c r="C4196" s="1"/>
      <c r="D4196" s="1"/>
      <c r="E4196" s="1"/>
    </row>
    <row r="4197" spans="1:5" x14ac:dyDescent="0.25">
      <c r="A4197" s="1"/>
      <c r="B4197" s="1"/>
      <c r="C4197" s="1"/>
      <c r="D4197" s="1"/>
      <c r="E4197" s="1"/>
    </row>
    <row r="4198" spans="1:5" x14ac:dyDescent="0.25">
      <c r="A4198" s="1"/>
      <c r="B4198" s="1"/>
      <c r="C4198" s="1"/>
      <c r="D4198" s="1"/>
      <c r="E4198" s="1"/>
    </row>
    <row r="4199" spans="1:5" x14ac:dyDescent="0.25">
      <c r="A4199" s="1"/>
      <c r="B4199" s="1"/>
      <c r="C4199" s="1"/>
      <c r="D4199" s="1"/>
      <c r="E4199" s="1"/>
    </row>
    <row r="4200" spans="1:5" x14ac:dyDescent="0.25">
      <c r="A4200" s="1"/>
      <c r="B4200" s="1"/>
      <c r="C4200" s="1"/>
      <c r="D4200" s="1"/>
      <c r="E4200" s="1"/>
    </row>
    <row r="4201" spans="1:5" x14ac:dyDescent="0.25">
      <c r="A4201" s="1"/>
      <c r="B4201" s="1"/>
      <c r="C4201" s="1"/>
      <c r="D4201" s="1"/>
      <c r="E4201" s="1"/>
    </row>
    <row r="4202" spans="1:5" x14ac:dyDescent="0.25">
      <c r="A4202" s="1"/>
      <c r="B4202" s="1"/>
      <c r="C4202" s="1"/>
      <c r="D4202" s="1"/>
      <c r="E4202" s="1"/>
    </row>
    <row r="4203" spans="1:5" x14ac:dyDescent="0.25">
      <c r="A4203" s="1"/>
      <c r="B4203" s="1"/>
      <c r="C4203" s="1"/>
      <c r="D4203" s="1"/>
      <c r="E4203" s="1"/>
    </row>
    <row r="4204" spans="1:5" x14ac:dyDescent="0.25">
      <c r="A4204" s="1"/>
      <c r="B4204" s="1"/>
      <c r="C4204" s="1"/>
      <c r="D4204" s="1"/>
      <c r="E4204" s="1"/>
    </row>
    <row r="4205" spans="1:5" x14ac:dyDescent="0.25">
      <c r="A4205" s="1"/>
      <c r="B4205" s="1"/>
      <c r="C4205" s="1"/>
      <c r="D4205" s="1"/>
      <c r="E4205" s="1"/>
    </row>
    <row r="4206" spans="1:5" x14ac:dyDescent="0.25">
      <c r="A4206" s="1"/>
      <c r="B4206" s="1"/>
      <c r="C4206" s="1"/>
      <c r="D4206" s="1"/>
      <c r="E4206" s="1"/>
    </row>
    <row r="4207" spans="1:5" x14ac:dyDescent="0.25">
      <c r="A4207" s="1"/>
      <c r="B4207" s="1"/>
      <c r="C4207" s="1"/>
      <c r="D4207" s="1"/>
      <c r="E4207" s="1"/>
    </row>
    <row r="4208" spans="1:5" x14ac:dyDescent="0.25">
      <c r="A4208" s="1"/>
      <c r="B4208" s="1"/>
      <c r="C4208" s="1"/>
      <c r="D4208" s="1"/>
      <c r="E4208" s="1"/>
    </row>
    <row r="4209" spans="1:5" x14ac:dyDescent="0.25">
      <c r="A4209" s="1"/>
      <c r="B4209" s="1"/>
      <c r="C4209" s="1"/>
      <c r="D4209" s="1"/>
      <c r="E4209" s="1"/>
    </row>
    <row r="4210" spans="1:5" x14ac:dyDescent="0.25">
      <c r="A4210" s="1"/>
      <c r="B4210" s="1"/>
      <c r="C4210" s="1"/>
      <c r="D4210" s="1"/>
      <c r="E4210" s="1"/>
    </row>
    <row r="4211" spans="1:5" x14ac:dyDescent="0.25">
      <c r="A4211" s="1"/>
      <c r="B4211" s="1"/>
      <c r="C4211" s="1"/>
      <c r="D4211" s="1"/>
      <c r="E4211" s="1"/>
    </row>
    <row r="4212" spans="1:5" x14ac:dyDescent="0.25">
      <c r="A4212" s="1"/>
      <c r="B4212" s="1"/>
      <c r="C4212" s="1"/>
      <c r="D4212" s="1"/>
      <c r="E4212" s="1"/>
    </row>
    <row r="4213" spans="1:5" x14ac:dyDescent="0.25">
      <c r="A4213" s="1"/>
      <c r="B4213" s="1"/>
      <c r="C4213" s="1"/>
      <c r="D4213" s="1"/>
      <c r="E4213" s="1"/>
    </row>
    <row r="4214" spans="1:5" x14ac:dyDescent="0.25">
      <c r="A4214" s="1"/>
      <c r="B4214" s="1"/>
      <c r="C4214" s="1"/>
      <c r="D4214" s="1"/>
      <c r="E4214" s="1"/>
    </row>
    <row r="4215" spans="1:5" x14ac:dyDescent="0.25">
      <c r="A4215" s="1"/>
      <c r="B4215" s="1"/>
      <c r="C4215" s="1"/>
      <c r="D4215" s="1"/>
      <c r="E4215" s="1"/>
    </row>
    <row r="4216" spans="1:5" x14ac:dyDescent="0.25">
      <c r="A4216" s="1"/>
      <c r="B4216" s="1"/>
      <c r="C4216" s="1"/>
      <c r="D4216" s="1"/>
      <c r="E4216" s="1"/>
    </row>
    <row r="4217" spans="1:5" x14ac:dyDescent="0.25">
      <c r="A4217" s="1"/>
      <c r="B4217" s="1"/>
      <c r="C4217" s="1"/>
      <c r="D4217" s="1"/>
      <c r="E4217" s="1"/>
    </row>
    <row r="4218" spans="1:5" x14ac:dyDescent="0.25">
      <c r="A4218" s="1"/>
      <c r="B4218" s="1"/>
      <c r="C4218" s="1"/>
      <c r="D4218" s="1"/>
      <c r="E4218" s="1"/>
    </row>
    <row r="4219" spans="1:5" x14ac:dyDescent="0.25">
      <c r="A4219" s="1"/>
      <c r="B4219" s="1"/>
      <c r="C4219" s="1"/>
      <c r="D4219" s="1"/>
      <c r="E4219" s="1"/>
    </row>
    <row r="4220" spans="1:5" x14ac:dyDescent="0.25">
      <c r="A4220" s="1"/>
      <c r="B4220" s="1"/>
      <c r="C4220" s="1"/>
      <c r="D4220" s="1"/>
      <c r="E4220" s="1"/>
    </row>
    <row r="4221" spans="1:5" x14ac:dyDescent="0.25">
      <c r="A4221" s="1"/>
      <c r="B4221" s="1"/>
      <c r="C4221" s="1"/>
      <c r="D4221" s="1"/>
      <c r="E4221" s="1"/>
    </row>
    <row r="4222" spans="1:5" x14ac:dyDescent="0.25">
      <c r="A4222" s="1"/>
      <c r="B4222" s="1"/>
      <c r="C4222" s="1"/>
      <c r="D4222" s="1"/>
      <c r="E4222" s="1"/>
    </row>
    <row r="4223" spans="1:5" x14ac:dyDescent="0.25">
      <c r="A4223" s="1"/>
      <c r="B4223" s="1"/>
      <c r="C4223" s="1"/>
      <c r="D4223" s="1"/>
      <c r="E4223" s="1"/>
    </row>
    <row r="4224" spans="1:5" x14ac:dyDescent="0.25">
      <c r="A4224" s="1"/>
      <c r="B4224" s="1"/>
      <c r="C4224" s="1"/>
      <c r="D4224" s="1"/>
      <c r="E4224" s="1"/>
    </row>
    <row r="4225" spans="1:5" x14ac:dyDescent="0.25">
      <c r="A4225" s="1"/>
      <c r="B4225" s="1"/>
      <c r="C4225" s="1"/>
      <c r="D4225" s="1"/>
      <c r="E4225" s="1"/>
    </row>
    <row r="4226" spans="1:5" x14ac:dyDescent="0.25">
      <c r="A4226" s="1"/>
      <c r="B4226" s="1"/>
      <c r="C4226" s="1"/>
      <c r="D4226" s="1"/>
      <c r="E4226" s="1"/>
    </row>
    <row r="4227" spans="1:5" x14ac:dyDescent="0.25">
      <c r="A4227" s="1"/>
      <c r="B4227" s="1"/>
      <c r="C4227" s="1"/>
      <c r="D4227" s="1"/>
      <c r="E4227" s="1"/>
    </row>
    <row r="4228" spans="1:5" x14ac:dyDescent="0.25">
      <c r="A4228" s="1"/>
      <c r="B4228" s="1"/>
      <c r="C4228" s="1"/>
      <c r="D4228" s="1"/>
      <c r="E4228" s="1"/>
    </row>
    <row r="4229" spans="1:5" x14ac:dyDescent="0.25">
      <c r="A4229" s="1"/>
      <c r="B4229" s="1"/>
      <c r="C4229" s="1"/>
      <c r="D4229" s="1"/>
      <c r="E4229" s="1"/>
    </row>
    <row r="4230" spans="1:5" x14ac:dyDescent="0.25">
      <c r="A4230" s="1"/>
      <c r="B4230" s="1"/>
      <c r="C4230" s="1"/>
      <c r="D4230" s="1"/>
      <c r="E4230" s="1"/>
    </row>
    <row r="4231" spans="1:5" x14ac:dyDescent="0.25">
      <c r="A4231" s="1"/>
      <c r="B4231" s="1"/>
      <c r="C4231" s="1"/>
      <c r="D4231" s="1"/>
      <c r="E4231" s="1"/>
    </row>
    <row r="4232" spans="1:5" x14ac:dyDescent="0.25">
      <c r="A4232" s="1"/>
      <c r="B4232" s="1"/>
      <c r="C4232" s="1"/>
      <c r="D4232" s="1"/>
      <c r="E4232" s="1"/>
    </row>
    <row r="4233" spans="1:5" x14ac:dyDescent="0.25">
      <c r="A4233" s="1"/>
      <c r="B4233" s="1"/>
      <c r="C4233" s="1"/>
      <c r="D4233" s="1"/>
      <c r="E4233" s="1"/>
    </row>
    <row r="4234" spans="1:5" x14ac:dyDescent="0.25">
      <c r="A4234" s="1"/>
      <c r="B4234" s="1"/>
      <c r="C4234" s="1"/>
      <c r="D4234" s="1"/>
      <c r="E4234" s="1"/>
    </row>
    <row r="4235" spans="1:5" x14ac:dyDescent="0.25">
      <c r="A4235" s="1"/>
      <c r="B4235" s="1"/>
      <c r="C4235" s="1"/>
      <c r="D4235" s="1"/>
      <c r="E4235" s="1"/>
    </row>
    <row r="4236" spans="1:5" x14ac:dyDescent="0.25">
      <c r="A4236" s="1"/>
      <c r="B4236" s="1"/>
      <c r="C4236" s="1"/>
      <c r="D4236" s="1"/>
      <c r="E4236" s="1"/>
    </row>
    <row r="4237" spans="1:5" x14ac:dyDescent="0.25">
      <c r="A4237" s="1"/>
      <c r="B4237" s="1"/>
      <c r="C4237" s="1"/>
      <c r="D4237" s="1"/>
      <c r="E4237" s="1"/>
    </row>
    <row r="4238" spans="1:5" x14ac:dyDescent="0.25">
      <c r="A4238" s="1"/>
      <c r="B4238" s="1"/>
      <c r="C4238" s="1"/>
      <c r="D4238" s="1"/>
      <c r="E4238" s="1"/>
    </row>
    <row r="4239" spans="1:5" x14ac:dyDescent="0.25">
      <c r="A4239" s="1"/>
      <c r="B4239" s="1"/>
      <c r="C4239" s="1"/>
      <c r="D4239" s="1"/>
      <c r="E4239" s="1"/>
    </row>
    <row r="4240" spans="1:5" x14ac:dyDescent="0.25">
      <c r="A4240" s="1"/>
      <c r="B4240" s="1"/>
      <c r="C4240" s="1"/>
      <c r="D4240" s="1"/>
      <c r="E4240" s="1"/>
    </row>
    <row r="4241" spans="1:5" x14ac:dyDescent="0.25">
      <c r="A4241" s="1"/>
      <c r="B4241" s="1"/>
      <c r="C4241" s="1"/>
      <c r="D4241" s="1"/>
      <c r="E4241" s="1"/>
    </row>
    <row r="4242" spans="1:5" x14ac:dyDescent="0.25">
      <c r="A4242" s="1"/>
      <c r="B4242" s="1"/>
      <c r="C4242" s="1"/>
      <c r="D4242" s="1"/>
      <c r="E4242" s="1"/>
    </row>
    <row r="4243" spans="1:5" x14ac:dyDescent="0.25">
      <c r="A4243" s="1"/>
      <c r="B4243" s="1"/>
      <c r="C4243" s="1"/>
      <c r="D4243" s="1"/>
      <c r="E4243" s="1"/>
    </row>
    <row r="4244" spans="1:5" x14ac:dyDescent="0.25">
      <c r="A4244" s="1"/>
      <c r="B4244" s="1"/>
      <c r="C4244" s="1"/>
      <c r="D4244" s="1"/>
      <c r="E4244" s="1"/>
    </row>
    <row r="4245" spans="1:5" x14ac:dyDescent="0.25">
      <c r="A4245" s="1"/>
      <c r="B4245" s="1"/>
      <c r="C4245" s="1"/>
      <c r="D4245" s="1"/>
      <c r="E4245" s="1"/>
    </row>
    <row r="4246" spans="1:5" x14ac:dyDescent="0.25">
      <c r="A4246" s="1"/>
      <c r="B4246" s="1"/>
      <c r="C4246" s="1"/>
      <c r="D4246" s="1"/>
      <c r="E4246" s="1"/>
    </row>
    <row r="4247" spans="1:5" x14ac:dyDescent="0.25">
      <c r="A4247" s="1"/>
      <c r="B4247" s="1"/>
      <c r="C4247" s="1"/>
      <c r="D4247" s="1"/>
      <c r="E4247" s="1"/>
    </row>
    <row r="4248" spans="1:5" x14ac:dyDescent="0.25">
      <c r="A4248" s="1"/>
      <c r="B4248" s="1"/>
      <c r="C4248" s="1"/>
      <c r="D4248" s="1"/>
      <c r="E4248" s="1"/>
    </row>
    <row r="4249" spans="1:5" x14ac:dyDescent="0.25">
      <c r="A4249" s="1"/>
      <c r="B4249" s="1"/>
      <c r="C4249" s="1"/>
      <c r="D4249" s="1"/>
      <c r="E4249" s="1"/>
    </row>
    <row r="4250" spans="1:5" x14ac:dyDescent="0.25">
      <c r="A4250" s="1"/>
      <c r="B4250" s="1"/>
      <c r="C4250" s="1"/>
      <c r="D4250" s="1"/>
      <c r="E4250" s="1"/>
    </row>
    <row r="4251" spans="1:5" x14ac:dyDescent="0.25">
      <c r="A4251" s="1"/>
      <c r="B4251" s="1"/>
      <c r="C4251" s="1"/>
      <c r="D4251" s="1"/>
      <c r="E4251" s="1"/>
    </row>
    <row r="4252" spans="1:5" x14ac:dyDescent="0.25">
      <c r="A4252" s="1"/>
      <c r="B4252" s="1"/>
      <c r="C4252" s="1"/>
      <c r="D4252" s="1"/>
      <c r="E4252" s="1"/>
    </row>
    <row r="4253" spans="1:5" x14ac:dyDescent="0.25">
      <c r="A4253" s="1"/>
      <c r="B4253" s="1"/>
      <c r="C4253" s="1"/>
      <c r="D4253" s="1"/>
      <c r="E4253" s="1"/>
    </row>
    <row r="4254" spans="1:5" x14ac:dyDescent="0.25">
      <c r="A4254" s="1"/>
      <c r="B4254" s="1"/>
      <c r="C4254" s="1"/>
      <c r="D4254" s="1"/>
      <c r="E4254" s="1"/>
    </row>
    <row r="4255" spans="1:5" x14ac:dyDescent="0.25">
      <c r="A4255" s="1"/>
      <c r="B4255" s="1"/>
      <c r="C4255" s="1"/>
      <c r="D4255" s="1"/>
      <c r="E4255" s="1"/>
    </row>
    <row r="4256" spans="1:5" x14ac:dyDescent="0.25">
      <c r="A4256" s="1"/>
      <c r="B4256" s="1"/>
      <c r="C4256" s="1"/>
      <c r="D4256" s="1"/>
      <c r="E4256" s="1"/>
    </row>
    <row r="4257" spans="1:5" x14ac:dyDescent="0.25">
      <c r="A4257" s="1"/>
      <c r="B4257" s="1"/>
      <c r="C4257" s="1"/>
      <c r="D4257" s="1"/>
      <c r="E4257" s="1"/>
    </row>
    <row r="4258" spans="1:5" x14ac:dyDescent="0.25">
      <c r="A4258" s="1"/>
      <c r="B4258" s="1"/>
      <c r="C4258" s="1"/>
      <c r="D4258" s="1"/>
      <c r="E4258" s="1"/>
    </row>
    <row r="4259" spans="1:5" x14ac:dyDescent="0.25">
      <c r="A4259" s="1"/>
      <c r="B4259" s="1"/>
      <c r="C4259" s="1"/>
      <c r="D4259" s="1"/>
      <c r="E4259" s="1"/>
    </row>
    <row r="4260" spans="1:5" x14ac:dyDescent="0.25">
      <c r="A4260" s="1"/>
      <c r="B4260" s="1"/>
      <c r="C4260" s="1"/>
      <c r="D4260" s="1"/>
      <c r="E4260" s="1"/>
    </row>
    <row r="4261" spans="1:5" x14ac:dyDescent="0.25">
      <c r="A4261" s="1"/>
      <c r="B4261" s="1"/>
      <c r="C4261" s="1"/>
      <c r="D4261" s="1"/>
      <c r="E4261" s="1"/>
    </row>
    <row r="4262" spans="1:5" x14ac:dyDescent="0.25">
      <c r="A4262" s="1"/>
      <c r="B4262" s="1"/>
      <c r="C4262" s="1"/>
      <c r="D4262" s="1"/>
      <c r="E4262" s="1"/>
    </row>
    <row r="4263" spans="1:5" x14ac:dyDescent="0.25">
      <c r="A4263" s="1"/>
      <c r="B4263" s="1"/>
      <c r="C4263" s="1"/>
      <c r="D4263" s="1"/>
      <c r="E4263" s="1"/>
    </row>
    <row r="4264" spans="1:5" x14ac:dyDescent="0.25">
      <c r="A4264" s="1"/>
      <c r="B4264" s="1"/>
      <c r="C4264" s="1"/>
      <c r="D4264" s="1"/>
      <c r="E4264" s="1"/>
    </row>
    <row r="4265" spans="1:5" x14ac:dyDescent="0.25">
      <c r="A4265" s="1"/>
      <c r="B4265" s="1"/>
      <c r="C4265" s="1"/>
      <c r="D4265" s="1"/>
      <c r="E4265" s="1"/>
    </row>
    <row r="4266" spans="1:5" x14ac:dyDescent="0.25">
      <c r="A4266" s="1"/>
      <c r="B4266" s="1"/>
      <c r="C4266" s="1"/>
      <c r="D4266" s="1"/>
      <c r="E4266" s="1"/>
    </row>
    <row r="4267" spans="1:5" x14ac:dyDescent="0.25">
      <c r="A4267" s="1"/>
      <c r="B4267" s="1"/>
      <c r="C4267" s="1"/>
      <c r="D4267" s="1"/>
      <c r="E4267" s="1"/>
    </row>
    <row r="4268" spans="1:5" x14ac:dyDescent="0.25">
      <c r="A4268" s="1"/>
      <c r="B4268" s="1"/>
      <c r="C4268" s="1"/>
      <c r="D4268" s="1"/>
      <c r="E4268" s="1"/>
    </row>
    <row r="4269" spans="1:5" x14ac:dyDescent="0.25">
      <c r="A4269" s="1"/>
      <c r="B4269" s="1"/>
      <c r="C4269" s="1"/>
      <c r="D4269" s="1"/>
      <c r="E4269" s="1"/>
    </row>
    <row r="4270" spans="1:5" x14ac:dyDescent="0.25">
      <c r="A4270" s="1"/>
      <c r="B4270" s="1"/>
      <c r="C4270" s="1"/>
      <c r="D4270" s="1"/>
      <c r="E4270" s="1"/>
    </row>
    <row r="4271" spans="1:5" x14ac:dyDescent="0.25">
      <c r="A4271" s="1"/>
      <c r="B4271" s="1"/>
      <c r="C4271" s="1"/>
      <c r="D4271" s="1"/>
      <c r="E4271" s="1"/>
    </row>
    <row r="4272" spans="1:5" x14ac:dyDescent="0.25">
      <c r="A4272" s="1"/>
      <c r="B4272" s="1"/>
      <c r="C4272" s="1"/>
      <c r="D4272" s="1"/>
      <c r="E4272" s="1"/>
    </row>
    <row r="4273" spans="1:5" x14ac:dyDescent="0.25">
      <c r="A4273" s="1"/>
      <c r="B4273" s="1"/>
      <c r="C4273" s="1"/>
      <c r="D4273" s="1"/>
      <c r="E4273" s="1"/>
    </row>
    <row r="4274" spans="1:5" x14ac:dyDescent="0.25">
      <c r="A4274" s="1"/>
      <c r="B4274" s="1"/>
      <c r="C4274" s="1"/>
      <c r="D4274" s="1"/>
      <c r="E4274" s="1"/>
    </row>
    <row r="4275" spans="1:5" x14ac:dyDescent="0.25">
      <c r="A4275" s="1"/>
      <c r="B4275" s="1"/>
      <c r="C4275" s="1"/>
      <c r="D4275" s="1"/>
      <c r="E4275" s="1"/>
    </row>
    <row r="4276" spans="1:5" x14ac:dyDescent="0.25">
      <c r="A4276" s="1"/>
      <c r="B4276" s="1"/>
      <c r="C4276" s="1"/>
      <c r="D4276" s="1"/>
      <c r="E4276" s="1"/>
    </row>
    <row r="4277" spans="1:5" x14ac:dyDescent="0.25">
      <c r="A4277" s="1"/>
      <c r="B4277" s="1"/>
      <c r="C4277" s="1"/>
      <c r="D4277" s="1"/>
      <c r="E4277" s="1"/>
    </row>
    <row r="4278" spans="1:5" x14ac:dyDescent="0.25">
      <c r="A4278" s="1"/>
      <c r="B4278" s="1"/>
      <c r="C4278" s="1"/>
      <c r="D4278" s="1"/>
      <c r="E4278" s="1"/>
    </row>
    <row r="4279" spans="1:5" x14ac:dyDescent="0.25">
      <c r="A4279" s="1"/>
      <c r="B4279" s="1"/>
      <c r="C4279" s="1"/>
      <c r="D4279" s="1"/>
      <c r="E4279" s="1"/>
    </row>
    <row r="4280" spans="1:5" x14ac:dyDescent="0.25">
      <c r="A4280" s="1"/>
      <c r="B4280" s="1"/>
      <c r="C4280" s="1"/>
      <c r="D4280" s="1"/>
      <c r="E4280" s="1"/>
    </row>
    <row r="4281" spans="1:5" x14ac:dyDescent="0.25">
      <c r="A4281" s="1"/>
      <c r="B4281" s="1"/>
      <c r="C4281" s="1"/>
      <c r="D4281" s="1"/>
      <c r="E4281" s="1"/>
    </row>
    <row r="4282" spans="1:5" x14ac:dyDescent="0.25">
      <c r="A4282" s="1"/>
      <c r="B4282" s="1"/>
      <c r="C4282" s="1"/>
      <c r="D4282" s="1"/>
      <c r="E4282" s="1"/>
    </row>
    <row r="4283" spans="1:5" x14ac:dyDescent="0.25">
      <c r="A4283" s="1"/>
      <c r="B4283" s="1"/>
      <c r="C4283" s="1"/>
      <c r="D4283" s="1"/>
      <c r="E4283" s="1"/>
    </row>
    <row r="4284" spans="1:5" x14ac:dyDescent="0.25">
      <c r="A4284" s="1"/>
      <c r="B4284" s="1"/>
      <c r="C4284" s="1"/>
      <c r="D4284" s="1"/>
      <c r="E4284" s="1"/>
    </row>
    <row r="4285" spans="1:5" x14ac:dyDescent="0.25">
      <c r="A4285" s="1"/>
      <c r="B4285" s="1"/>
      <c r="C4285" s="1"/>
      <c r="D4285" s="1"/>
      <c r="E4285" s="1"/>
    </row>
    <row r="4286" spans="1:5" x14ac:dyDescent="0.25">
      <c r="A4286" s="1"/>
      <c r="B4286" s="1"/>
      <c r="C4286" s="1"/>
      <c r="D4286" s="1"/>
      <c r="E4286" s="1"/>
    </row>
    <row r="4287" spans="1:5" x14ac:dyDescent="0.25">
      <c r="A4287" s="1"/>
      <c r="B4287" s="1"/>
      <c r="C4287" s="1"/>
      <c r="D4287" s="1"/>
      <c r="E4287" s="1"/>
    </row>
    <row r="4288" spans="1:5" x14ac:dyDescent="0.25">
      <c r="A4288" s="1"/>
      <c r="B4288" s="1"/>
      <c r="C4288" s="1"/>
      <c r="D4288" s="1"/>
      <c r="E4288" s="1"/>
    </row>
    <row r="4289" spans="1:5" x14ac:dyDescent="0.25">
      <c r="A4289" s="1"/>
      <c r="B4289" s="1"/>
      <c r="C4289" s="1"/>
      <c r="D4289" s="1"/>
      <c r="E4289" s="1"/>
    </row>
    <row r="4290" spans="1:5" x14ac:dyDescent="0.25">
      <c r="A4290" s="1"/>
      <c r="B4290" s="1"/>
      <c r="C4290" s="1"/>
      <c r="D4290" s="1"/>
      <c r="E4290" s="1"/>
    </row>
    <row r="4291" spans="1:5" x14ac:dyDescent="0.25">
      <c r="A4291" s="1"/>
      <c r="B4291" s="1"/>
      <c r="C4291" s="1"/>
      <c r="D4291" s="1"/>
      <c r="E4291" s="1"/>
    </row>
    <row r="4292" spans="1:5" x14ac:dyDescent="0.25">
      <c r="A4292" s="1"/>
      <c r="B4292" s="1"/>
      <c r="C4292" s="1"/>
      <c r="D4292" s="1"/>
      <c r="E4292" s="1"/>
    </row>
    <row r="4293" spans="1:5" x14ac:dyDescent="0.25">
      <c r="A4293" s="1"/>
      <c r="B4293" s="1"/>
      <c r="C4293" s="1"/>
      <c r="D4293" s="1"/>
      <c r="E4293" s="1"/>
    </row>
    <row r="4294" spans="1:5" x14ac:dyDescent="0.25">
      <c r="A4294" s="1"/>
      <c r="B4294" s="1"/>
      <c r="C4294" s="1"/>
      <c r="D4294" s="1"/>
      <c r="E4294" s="1"/>
    </row>
    <row r="4295" spans="1:5" x14ac:dyDescent="0.25">
      <c r="A4295" s="1"/>
      <c r="B4295" s="1"/>
      <c r="C4295" s="1"/>
      <c r="D4295" s="1"/>
      <c r="E4295" s="1"/>
    </row>
    <row r="4296" spans="1:5" x14ac:dyDescent="0.25">
      <c r="A4296" s="1"/>
      <c r="B4296" s="1"/>
      <c r="C4296" s="1"/>
      <c r="D4296" s="1"/>
      <c r="E4296" s="1"/>
    </row>
    <row r="4297" spans="1:5" x14ac:dyDescent="0.25">
      <c r="A4297" s="1"/>
      <c r="B4297" s="1"/>
      <c r="C4297" s="1"/>
      <c r="D4297" s="1"/>
      <c r="E4297" s="1"/>
    </row>
    <row r="4298" spans="1:5" x14ac:dyDescent="0.25">
      <c r="A4298" s="1"/>
      <c r="B4298" s="1"/>
      <c r="C4298" s="1"/>
      <c r="D4298" s="1"/>
      <c r="E4298" s="1"/>
    </row>
    <row r="4299" spans="1:5" x14ac:dyDescent="0.25">
      <c r="A4299" s="1"/>
      <c r="B4299" s="1"/>
      <c r="C4299" s="1"/>
      <c r="D4299" s="1"/>
      <c r="E4299" s="1"/>
    </row>
    <row r="4300" spans="1:5" x14ac:dyDescent="0.25">
      <c r="A4300" s="1"/>
      <c r="B4300" s="1"/>
      <c r="C4300" s="1"/>
      <c r="D4300" s="1"/>
      <c r="E4300" s="1"/>
    </row>
    <row r="4301" spans="1:5" x14ac:dyDescent="0.25">
      <c r="A4301" s="1"/>
      <c r="B4301" s="1"/>
      <c r="C4301" s="1"/>
      <c r="D4301" s="1"/>
      <c r="E4301" s="1"/>
    </row>
    <row r="4302" spans="1:5" x14ac:dyDescent="0.25">
      <c r="A4302" s="1"/>
      <c r="B4302" s="1"/>
      <c r="C4302" s="1"/>
      <c r="D4302" s="1"/>
      <c r="E4302" s="1"/>
    </row>
    <row r="4303" spans="1:5" x14ac:dyDescent="0.25">
      <c r="A4303" s="1"/>
      <c r="B4303" s="1"/>
      <c r="C4303" s="1"/>
      <c r="D4303" s="1"/>
      <c r="E4303" s="1"/>
    </row>
    <row r="4304" spans="1:5" x14ac:dyDescent="0.25">
      <c r="A4304" s="1"/>
      <c r="B4304" s="1"/>
      <c r="C4304" s="1"/>
      <c r="D4304" s="1"/>
      <c r="E4304" s="1"/>
    </row>
    <row r="4305" spans="1:5" x14ac:dyDescent="0.25">
      <c r="A4305" s="1"/>
      <c r="B4305" s="1"/>
      <c r="C4305" s="1"/>
      <c r="D4305" s="1"/>
      <c r="E4305" s="1"/>
    </row>
    <row r="4306" spans="1:5" x14ac:dyDescent="0.25">
      <c r="A4306" s="1"/>
      <c r="B4306" s="1"/>
      <c r="C4306" s="1"/>
      <c r="D4306" s="1"/>
      <c r="E4306" s="1"/>
    </row>
    <row r="4307" spans="1:5" x14ac:dyDescent="0.25">
      <c r="A4307" s="1"/>
      <c r="B4307" s="1"/>
      <c r="C4307" s="1"/>
      <c r="D4307" s="1"/>
      <c r="E4307" s="1"/>
    </row>
    <row r="4308" spans="1:5" x14ac:dyDescent="0.25">
      <c r="A4308" s="1"/>
      <c r="B4308" s="1"/>
      <c r="C4308" s="1"/>
      <c r="D4308" s="1"/>
      <c r="E4308" s="1"/>
    </row>
    <row r="4309" spans="1:5" x14ac:dyDescent="0.25">
      <c r="A4309" s="1"/>
      <c r="B4309" s="1"/>
      <c r="C4309" s="1"/>
      <c r="D4309" s="1"/>
      <c r="E4309" s="1"/>
    </row>
    <row r="4310" spans="1:5" x14ac:dyDescent="0.25">
      <c r="A4310" s="1"/>
      <c r="B4310" s="1"/>
      <c r="C4310" s="1"/>
      <c r="D4310" s="1"/>
      <c r="E4310" s="1"/>
    </row>
    <row r="4311" spans="1:5" x14ac:dyDescent="0.25">
      <c r="A4311" s="1"/>
      <c r="B4311" s="1"/>
      <c r="C4311" s="1"/>
      <c r="D4311" s="1"/>
      <c r="E4311" s="1"/>
    </row>
    <row r="4312" spans="1:5" x14ac:dyDescent="0.25">
      <c r="A4312" s="1"/>
      <c r="B4312" s="1"/>
      <c r="C4312" s="1"/>
      <c r="D4312" s="1"/>
      <c r="E4312" s="1"/>
    </row>
    <row r="4313" spans="1:5" x14ac:dyDescent="0.25">
      <c r="A4313" s="1"/>
      <c r="B4313" s="1"/>
      <c r="C4313" s="1"/>
      <c r="D4313" s="1"/>
      <c r="E4313" s="1"/>
    </row>
    <row r="4314" spans="1:5" x14ac:dyDescent="0.25">
      <c r="A4314" s="1"/>
      <c r="B4314" s="1"/>
      <c r="C4314" s="1"/>
      <c r="D4314" s="1"/>
      <c r="E4314" s="1"/>
    </row>
    <row r="4315" spans="1:5" x14ac:dyDescent="0.25">
      <c r="A4315" s="1"/>
      <c r="B4315" s="1"/>
      <c r="C4315" s="1"/>
      <c r="D4315" s="1"/>
      <c r="E4315" s="1"/>
    </row>
    <row r="4316" spans="1:5" x14ac:dyDescent="0.25">
      <c r="A4316" s="1"/>
      <c r="B4316" s="1"/>
      <c r="C4316" s="1"/>
      <c r="D4316" s="1"/>
      <c r="E4316" s="1"/>
    </row>
    <row r="4317" spans="1:5" x14ac:dyDescent="0.25">
      <c r="A4317" s="1"/>
      <c r="B4317" s="1"/>
      <c r="C4317" s="1"/>
      <c r="D4317" s="1"/>
      <c r="E4317" s="1"/>
    </row>
    <row r="4318" spans="1:5" x14ac:dyDescent="0.25">
      <c r="A4318" s="1"/>
      <c r="B4318" s="1"/>
      <c r="C4318" s="1"/>
      <c r="D4318" s="1"/>
      <c r="E4318" s="1"/>
    </row>
    <row r="4319" spans="1:5" x14ac:dyDescent="0.25">
      <c r="A4319" s="1"/>
      <c r="B4319" s="1"/>
      <c r="C4319" s="1"/>
      <c r="D4319" s="1"/>
      <c r="E4319" s="1"/>
    </row>
    <row r="4320" spans="1:5" x14ac:dyDescent="0.25">
      <c r="A4320" s="1"/>
      <c r="B4320" s="1"/>
      <c r="C4320" s="1"/>
      <c r="D4320" s="1"/>
      <c r="E4320" s="1"/>
    </row>
    <row r="4321" spans="1:5" x14ac:dyDescent="0.25">
      <c r="A4321" s="1"/>
      <c r="B4321" s="1"/>
      <c r="C4321" s="1"/>
      <c r="D4321" s="1"/>
      <c r="E4321" s="1"/>
    </row>
    <row r="4322" spans="1:5" x14ac:dyDescent="0.25">
      <c r="A4322" s="1"/>
      <c r="B4322" s="1"/>
      <c r="C4322" s="1"/>
      <c r="D4322" s="1"/>
      <c r="E4322" s="1"/>
    </row>
    <row r="4323" spans="1:5" x14ac:dyDescent="0.25">
      <c r="A4323" s="1"/>
      <c r="B4323" s="1"/>
      <c r="C4323" s="1"/>
      <c r="D4323" s="1"/>
      <c r="E4323" s="1"/>
    </row>
    <row r="4324" spans="1:5" x14ac:dyDescent="0.25">
      <c r="A4324" s="1"/>
      <c r="B4324" s="1"/>
      <c r="C4324" s="1"/>
      <c r="D4324" s="1"/>
      <c r="E4324" s="1"/>
    </row>
    <row r="4325" spans="1:5" x14ac:dyDescent="0.25">
      <c r="A4325" s="1"/>
      <c r="B4325" s="1"/>
      <c r="C4325" s="1"/>
      <c r="D4325" s="1"/>
      <c r="E4325" s="1"/>
    </row>
    <row r="4326" spans="1:5" x14ac:dyDescent="0.25">
      <c r="A4326" s="1"/>
      <c r="B4326" s="1"/>
      <c r="C4326" s="1"/>
      <c r="D4326" s="1"/>
      <c r="E4326" s="1"/>
    </row>
    <row r="4327" spans="1:5" x14ac:dyDescent="0.25">
      <c r="A4327" s="1"/>
      <c r="B4327" s="1"/>
      <c r="C4327" s="1"/>
      <c r="D4327" s="1"/>
      <c r="E4327" s="1"/>
    </row>
    <row r="4328" spans="1:5" x14ac:dyDescent="0.25">
      <c r="A4328" s="1"/>
      <c r="B4328" s="1"/>
      <c r="C4328" s="1"/>
      <c r="D4328" s="1"/>
      <c r="E4328" s="1"/>
    </row>
    <row r="4329" spans="1:5" x14ac:dyDescent="0.25">
      <c r="A4329" s="1"/>
      <c r="B4329" s="1"/>
      <c r="C4329" s="1"/>
      <c r="D4329" s="1"/>
      <c r="E4329" s="1"/>
    </row>
    <row r="4330" spans="1:5" x14ac:dyDescent="0.25">
      <c r="A4330" s="1"/>
      <c r="B4330" s="1"/>
      <c r="C4330" s="1"/>
      <c r="D4330" s="1"/>
      <c r="E4330" s="1"/>
    </row>
    <row r="4331" spans="1:5" x14ac:dyDescent="0.25">
      <c r="A4331" s="1"/>
      <c r="B4331" s="1"/>
      <c r="C4331" s="1"/>
      <c r="D4331" s="1"/>
      <c r="E4331" s="1"/>
    </row>
    <row r="4332" spans="1:5" x14ac:dyDescent="0.25">
      <c r="A4332" s="1"/>
      <c r="B4332" s="1"/>
      <c r="C4332" s="1"/>
      <c r="D4332" s="1"/>
      <c r="E4332" s="1"/>
    </row>
    <row r="4333" spans="1:5" x14ac:dyDescent="0.25">
      <c r="A4333" s="1"/>
      <c r="B4333" s="1"/>
      <c r="C4333" s="1"/>
      <c r="D4333" s="1"/>
      <c r="E4333" s="1"/>
    </row>
    <row r="4334" spans="1:5" x14ac:dyDescent="0.25">
      <c r="A4334" s="1"/>
      <c r="B4334" s="1"/>
      <c r="C4334" s="1"/>
      <c r="D4334" s="1"/>
      <c r="E4334" s="1"/>
    </row>
    <row r="4335" spans="1:5" x14ac:dyDescent="0.25">
      <c r="A4335" s="1"/>
      <c r="B4335" s="1"/>
      <c r="C4335" s="1"/>
      <c r="D4335" s="1"/>
      <c r="E4335" s="1"/>
    </row>
    <row r="4336" spans="1:5" x14ac:dyDescent="0.25">
      <c r="A4336" s="1"/>
      <c r="B4336" s="1"/>
      <c r="C4336" s="1"/>
      <c r="D4336" s="1"/>
      <c r="E4336" s="1"/>
    </row>
    <row r="4337" spans="1:5" x14ac:dyDescent="0.25">
      <c r="A4337" s="1"/>
      <c r="B4337" s="1"/>
      <c r="C4337" s="1"/>
      <c r="D4337" s="1"/>
      <c r="E4337" s="1"/>
    </row>
    <row r="4338" spans="1:5" x14ac:dyDescent="0.25">
      <c r="A4338" s="1"/>
      <c r="B4338" s="1"/>
      <c r="C4338" s="1"/>
      <c r="D4338" s="1"/>
      <c r="E4338" s="1"/>
    </row>
    <row r="4339" spans="1:5" x14ac:dyDescent="0.25">
      <c r="A4339" s="1"/>
      <c r="B4339" s="1"/>
      <c r="C4339" s="1"/>
      <c r="D4339" s="1"/>
      <c r="E4339" s="1"/>
    </row>
    <row r="4340" spans="1:5" x14ac:dyDescent="0.25">
      <c r="A4340" s="1"/>
      <c r="B4340" s="1"/>
      <c r="C4340" s="1"/>
      <c r="D4340" s="1"/>
      <c r="E4340" s="1"/>
    </row>
    <row r="4341" spans="1:5" x14ac:dyDescent="0.25">
      <c r="A4341" s="1"/>
      <c r="B4341" s="1"/>
      <c r="C4341" s="1"/>
      <c r="D4341" s="1"/>
      <c r="E4341" s="1"/>
    </row>
    <row r="4342" spans="1:5" x14ac:dyDescent="0.25">
      <c r="A4342" s="1"/>
      <c r="B4342" s="1"/>
      <c r="C4342" s="1"/>
      <c r="D4342" s="1"/>
      <c r="E4342" s="1"/>
    </row>
    <row r="4343" spans="1:5" x14ac:dyDescent="0.25">
      <c r="A4343" s="1"/>
      <c r="B4343" s="1"/>
      <c r="C4343" s="1"/>
      <c r="D4343" s="1"/>
      <c r="E4343" s="1"/>
    </row>
    <row r="4344" spans="1:5" x14ac:dyDescent="0.25">
      <c r="A4344" s="1"/>
      <c r="B4344" s="1"/>
      <c r="C4344" s="1"/>
      <c r="D4344" s="1"/>
      <c r="E4344" s="1"/>
    </row>
    <row r="4345" spans="1:5" x14ac:dyDescent="0.25">
      <c r="A4345" s="1"/>
      <c r="B4345" s="1"/>
      <c r="C4345" s="1"/>
      <c r="D4345" s="1"/>
      <c r="E4345" s="1"/>
    </row>
    <row r="4346" spans="1:5" x14ac:dyDescent="0.25">
      <c r="A4346" s="1"/>
      <c r="B4346" s="1"/>
      <c r="C4346" s="1"/>
      <c r="D4346" s="1"/>
      <c r="E4346" s="1"/>
    </row>
    <row r="4347" spans="1:5" x14ac:dyDescent="0.25">
      <c r="A4347" s="1"/>
      <c r="B4347" s="1"/>
      <c r="C4347" s="1"/>
      <c r="D4347" s="1"/>
      <c r="E4347" s="1"/>
    </row>
    <row r="4348" spans="1:5" x14ac:dyDescent="0.25">
      <c r="A4348" s="1"/>
      <c r="B4348" s="1"/>
      <c r="C4348" s="1"/>
      <c r="D4348" s="1"/>
      <c r="E4348" s="1"/>
    </row>
    <row r="4349" spans="1:5" x14ac:dyDescent="0.25">
      <c r="A4349" s="1"/>
      <c r="B4349" s="1"/>
      <c r="C4349" s="1"/>
      <c r="D4349" s="1"/>
      <c r="E4349" s="1"/>
    </row>
    <row r="4350" spans="1:5" x14ac:dyDescent="0.25">
      <c r="A4350" s="1"/>
      <c r="B4350" s="1"/>
      <c r="C4350" s="1"/>
      <c r="D4350" s="1"/>
      <c r="E4350" s="1"/>
    </row>
    <row r="4351" spans="1:5" x14ac:dyDescent="0.25">
      <c r="A4351" s="1"/>
      <c r="B4351" s="1"/>
      <c r="C4351" s="1"/>
      <c r="D4351" s="1"/>
      <c r="E4351" s="1"/>
    </row>
    <row r="4352" spans="1:5" x14ac:dyDescent="0.25">
      <c r="A4352" s="1"/>
      <c r="B4352" s="1"/>
      <c r="C4352" s="1"/>
      <c r="D4352" s="1"/>
      <c r="E4352" s="1"/>
    </row>
    <row r="4353" spans="1:5" x14ac:dyDescent="0.25">
      <c r="A4353" s="1"/>
      <c r="B4353" s="1"/>
      <c r="C4353" s="1"/>
      <c r="D4353" s="1"/>
      <c r="E4353" s="1"/>
    </row>
    <row r="4354" spans="1:5" x14ac:dyDescent="0.25">
      <c r="A4354" s="1"/>
      <c r="B4354" s="1"/>
      <c r="C4354" s="1"/>
      <c r="D4354" s="1"/>
      <c r="E4354" s="1"/>
    </row>
    <row r="4355" spans="1:5" x14ac:dyDescent="0.25">
      <c r="A4355" s="1"/>
      <c r="B4355" s="1"/>
      <c r="C4355" s="1"/>
      <c r="D4355" s="1"/>
      <c r="E4355" s="1"/>
    </row>
    <row r="4356" spans="1:5" x14ac:dyDescent="0.25">
      <c r="A4356" s="1"/>
      <c r="B4356" s="1"/>
      <c r="C4356" s="1"/>
      <c r="D4356" s="1"/>
      <c r="E4356" s="1"/>
    </row>
    <row r="4357" spans="1:5" x14ac:dyDescent="0.25">
      <c r="A4357" s="1"/>
      <c r="B4357" s="1"/>
      <c r="C4357" s="1"/>
      <c r="D4357" s="1"/>
      <c r="E4357" s="1"/>
    </row>
    <row r="4358" spans="1:5" x14ac:dyDescent="0.25">
      <c r="A4358" s="1"/>
      <c r="B4358" s="1"/>
      <c r="C4358" s="1"/>
      <c r="D4358" s="1"/>
      <c r="E4358" s="1"/>
    </row>
    <row r="4359" spans="1:5" x14ac:dyDescent="0.25">
      <c r="A4359" s="1"/>
      <c r="B4359" s="1"/>
      <c r="C4359" s="1"/>
      <c r="D4359" s="1"/>
      <c r="E4359" s="1"/>
    </row>
    <row r="4360" spans="1:5" x14ac:dyDescent="0.25">
      <c r="A4360" s="1"/>
      <c r="B4360" s="1"/>
      <c r="C4360" s="1"/>
      <c r="D4360" s="1"/>
      <c r="E4360" s="1"/>
    </row>
    <row r="4361" spans="1:5" x14ac:dyDescent="0.25">
      <c r="A4361" s="1"/>
      <c r="B4361" s="1"/>
      <c r="C4361" s="1"/>
      <c r="D4361" s="1"/>
      <c r="E4361" s="1"/>
    </row>
    <row r="4362" spans="1:5" x14ac:dyDescent="0.25">
      <c r="A4362" s="1"/>
      <c r="B4362" s="1"/>
      <c r="C4362" s="1"/>
      <c r="D4362" s="1"/>
      <c r="E4362" s="1"/>
    </row>
    <row r="4363" spans="1:5" x14ac:dyDescent="0.25">
      <c r="A4363" s="1"/>
      <c r="B4363" s="1"/>
      <c r="C4363" s="1"/>
      <c r="D4363" s="1"/>
      <c r="E4363" s="1"/>
    </row>
    <row r="4364" spans="1:5" x14ac:dyDescent="0.25">
      <c r="A4364" s="1"/>
      <c r="B4364" s="1"/>
      <c r="C4364" s="1"/>
      <c r="D4364" s="1"/>
      <c r="E4364" s="1"/>
    </row>
    <row r="4365" spans="1:5" x14ac:dyDescent="0.25">
      <c r="A4365" s="1"/>
      <c r="B4365" s="1"/>
      <c r="C4365" s="1"/>
      <c r="D4365" s="1"/>
      <c r="E4365" s="1"/>
    </row>
    <row r="4366" spans="1:5" x14ac:dyDescent="0.25">
      <c r="A4366" s="1"/>
      <c r="B4366" s="1"/>
      <c r="C4366" s="1"/>
      <c r="D4366" s="1"/>
      <c r="E4366" s="1"/>
    </row>
    <row r="4367" spans="1:5" x14ac:dyDescent="0.25">
      <c r="A4367" s="1"/>
      <c r="B4367" s="1"/>
      <c r="C4367" s="1"/>
      <c r="D4367" s="1"/>
      <c r="E4367" s="1"/>
    </row>
    <row r="4368" spans="1:5" x14ac:dyDescent="0.25">
      <c r="A4368" s="1"/>
      <c r="B4368" s="1"/>
      <c r="C4368" s="1"/>
      <c r="D4368" s="1"/>
      <c r="E4368" s="1"/>
    </row>
    <row r="4369" spans="1:5" x14ac:dyDescent="0.25">
      <c r="A4369" s="1"/>
      <c r="B4369" s="1"/>
      <c r="C4369" s="1"/>
      <c r="D4369" s="1"/>
      <c r="E4369" s="1"/>
    </row>
    <row r="4370" spans="1:5" x14ac:dyDescent="0.25">
      <c r="A4370" s="1"/>
      <c r="B4370" s="1"/>
      <c r="C4370" s="1"/>
      <c r="D4370" s="1"/>
      <c r="E4370" s="1"/>
    </row>
    <row r="4371" spans="1:5" x14ac:dyDescent="0.25">
      <c r="A4371" s="1"/>
      <c r="B4371" s="1"/>
      <c r="C4371" s="1"/>
      <c r="D4371" s="1"/>
      <c r="E4371" s="1"/>
    </row>
    <row r="4372" spans="1:5" x14ac:dyDescent="0.25">
      <c r="A4372" s="1"/>
      <c r="B4372" s="1"/>
      <c r="C4372" s="1"/>
      <c r="D4372" s="1"/>
      <c r="E4372" s="1"/>
    </row>
    <row r="4373" spans="1:5" x14ac:dyDescent="0.25">
      <c r="A4373" s="1"/>
      <c r="B4373" s="1"/>
      <c r="C4373" s="1"/>
      <c r="D4373" s="1"/>
      <c r="E4373" s="1"/>
    </row>
    <row r="4374" spans="1:5" x14ac:dyDescent="0.25">
      <c r="A4374" s="1"/>
      <c r="B4374" s="1"/>
      <c r="C4374" s="1"/>
      <c r="D4374" s="1"/>
      <c r="E4374" s="1"/>
    </row>
    <row r="4375" spans="1:5" x14ac:dyDescent="0.25">
      <c r="A4375" s="1"/>
      <c r="B4375" s="1"/>
      <c r="C4375" s="1"/>
      <c r="D4375" s="1"/>
      <c r="E4375" s="1"/>
    </row>
    <row r="4376" spans="1:5" x14ac:dyDescent="0.25">
      <c r="A4376" s="1"/>
      <c r="B4376" s="1"/>
      <c r="C4376" s="1"/>
      <c r="D4376" s="1"/>
      <c r="E4376" s="1"/>
    </row>
    <row r="4377" spans="1:5" x14ac:dyDescent="0.25">
      <c r="A4377" s="1"/>
      <c r="B4377" s="1"/>
      <c r="C4377" s="1"/>
      <c r="D4377" s="1"/>
      <c r="E4377" s="1"/>
    </row>
    <row r="4378" spans="1:5" x14ac:dyDescent="0.25">
      <c r="A4378" s="1"/>
      <c r="B4378" s="1"/>
      <c r="C4378" s="1"/>
      <c r="D4378" s="1"/>
      <c r="E4378" s="1"/>
    </row>
    <row r="4379" spans="1:5" x14ac:dyDescent="0.25">
      <c r="A4379" s="1"/>
      <c r="B4379" s="1"/>
      <c r="C4379" s="1"/>
      <c r="D4379" s="1"/>
      <c r="E4379" s="1"/>
    </row>
    <row r="4380" spans="1:5" x14ac:dyDescent="0.25">
      <c r="A4380" s="1"/>
      <c r="B4380" s="1"/>
      <c r="C4380" s="1"/>
      <c r="D4380" s="1"/>
      <c r="E4380" s="1"/>
    </row>
    <row r="4381" spans="1:5" x14ac:dyDescent="0.25">
      <c r="A4381" s="1"/>
      <c r="B4381" s="1"/>
      <c r="C4381" s="1"/>
      <c r="D4381" s="1"/>
      <c r="E4381" s="1"/>
    </row>
    <row r="4382" spans="1:5" x14ac:dyDescent="0.25">
      <c r="A4382" s="1"/>
      <c r="B4382" s="1"/>
      <c r="C4382" s="1"/>
      <c r="D4382" s="1"/>
      <c r="E4382" s="1"/>
    </row>
    <row r="4383" spans="1:5" x14ac:dyDescent="0.25">
      <c r="A4383" s="1"/>
      <c r="B4383" s="1"/>
      <c r="C4383" s="1"/>
      <c r="D4383" s="1"/>
      <c r="E4383" s="1"/>
    </row>
    <row r="4384" spans="1:5" x14ac:dyDescent="0.25">
      <c r="A4384" s="1"/>
      <c r="B4384" s="1"/>
      <c r="C4384" s="1"/>
      <c r="D4384" s="1"/>
      <c r="E4384" s="1"/>
    </row>
    <row r="4385" spans="1:5" x14ac:dyDescent="0.25">
      <c r="A4385" s="1"/>
      <c r="B4385" s="1"/>
      <c r="C4385" s="1"/>
      <c r="D4385" s="1"/>
      <c r="E4385" s="1"/>
    </row>
    <row r="4386" spans="1:5" x14ac:dyDescent="0.25">
      <c r="A4386" s="1"/>
      <c r="B4386" s="1"/>
      <c r="C4386" s="1"/>
      <c r="D4386" s="1"/>
      <c r="E4386" s="1"/>
    </row>
    <row r="4387" spans="1:5" x14ac:dyDescent="0.25">
      <c r="A4387" s="1"/>
      <c r="B4387" s="1"/>
      <c r="C4387" s="1"/>
      <c r="D4387" s="1"/>
      <c r="E4387" s="1"/>
    </row>
    <row r="4388" spans="1:5" x14ac:dyDescent="0.25">
      <c r="A4388" s="1"/>
      <c r="B4388" s="1"/>
      <c r="C4388" s="1"/>
      <c r="D4388" s="1"/>
      <c r="E4388" s="1"/>
    </row>
    <row r="4389" spans="1:5" x14ac:dyDescent="0.25">
      <c r="A4389" s="1"/>
      <c r="B4389" s="1"/>
      <c r="C4389" s="1"/>
      <c r="D4389" s="1"/>
      <c r="E4389" s="1"/>
    </row>
    <row r="4390" spans="1:5" x14ac:dyDescent="0.25">
      <c r="A4390" s="1"/>
      <c r="B4390" s="1"/>
      <c r="C4390" s="1"/>
      <c r="D4390" s="1"/>
      <c r="E4390" s="1"/>
    </row>
    <row r="4391" spans="1:5" x14ac:dyDescent="0.25">
      <c r="A4391" s="1"/>
      <c r="B4391" s="1"/>
      <c r="C4391" s="1"/>
      <c r="D4391" s="1"/>
      <c r="E4391" s="1"/>
    </row>
    <row r="4392" spans="1:5" x14ac:dyDescent="0.25">
      <c r="A4392" s="1"/>
      <c r="B4392" s="1"/>
      <c r="C4392" s="1"/>
      <c r="D4392" s="1"/>
      <c r="E4392" s="1"/>
    </row>
    <row r="4393" spans="1:5" x14ac:dyDescent="0.25">
      <c r="A4393" s="1"/>
      <c r="B4393" s="1"/>
      <c r="C4393" s="1"/>
      <c r="D4393" s="1"/>
      <c r="E4393" s="1"/>
    </row>
    <row r="4394" spans="1:5" x14ac:dyDescent="0.25">
      <c r="A4394" s="1"/>
      <c r="B4394" s="1"/>
      <c r="C4394" s="1"/>
      <c r="D4394" s="1"/>
      <c r="E4394" s="1"/>
    </row>
    <row r="4395" spans="1:5" x14ac:dyDescent="0.25">
      <c r="A4395" s="1"/>
      <c r="B4395" s="1"/>
      <c r="C4395" s="1"/>
      <c r="D4395" s="1"/>
      <c r="E4395" s="1"/>
    </row>
    <row r="4396" spans="1:5" x14ac:dyDescent="0.25">
      <c r="A4396" s="1"/>
      <c r="B4396" s="1"/>
      <c r="C4396" s="1"/>
      <c r="D4396" s="1"/>
      <c r="E4396" s="1"/>
    </row>
    <row r="4397" spans="1:5" x14ac:dyDescent="0.25">
      <c r="A4397" s="1"/>
      <c r="B4397" s="1"/>
      <c r="C4397" s="1"/>
      <c r="D4397" s="1"/>
      <c r="E4397" s="1"/>
    </row>
    <row r="4398" spans="1:5" x14ac:dyDescent="0.25">
      <c r="A4398" s="1"/>
      <c r="B4398" s="1"/>
      <c r="C4398" s="1"/>
      <c r="D4398" s="1"/>
      <c r="E4398" s="1"/>
    </row>
    <row r="4399" spans="1:5" x14ac:dyDescent="0.25">
      <c r="A4399" s="1"/>
      <c r="B4399" s="1"/>
      <c r="C4399" s="1"/>
      <c r="D4399" s="1"/>
      <c r="E4399" s="1"/>
    </row>
    <row r="4400" spans="1:5" x14ac:dyDescent="0.25">
      <c r="A4400" s="1"/>
      <c r="B4400" s="1"/>
      <c r="C4400" s="1"/>
      <c r="D4400" s="1"/>
      <c r="E4400" s="1"/>
    </row>
    <row r="4401" spans="1:5" x14ac:dyDescent="0.25">
      <c r="A4401" s="1"/>
      <c r="B4401" s="1"/>
      <c r="C4401" s="1"/>
      <c r="D4401" s="1"/>
      <c r="E4401" s="1"/>
    </row>
    <row r="4402" spans="1:5" x14ac:dyDescent="0.25">
      <c r="A4402" s="1"/>
      <c r="B4402" s="1"/>
      <c r="C4402" s="1"/>
      <c r="D4402" s="1"/>
      <c r="E4402" s="1"/>
    </row>
    <row r="4403" spans="1:5" x14ac:dyDescent="0.25">
      <c r="A4403" s="1"/>
      <c r="B4403" s="1"/>
      <c r="C4403" s="1"/>
      <c r="D4403" s="1"/>
      <c r="E4403" s="1"/>
    </row>
    <row r="4404" spans="1:5" x14ac:dyDescent="0.25">
      <c r="A4404" s="1"/>
      <c r="B4404" s="1"/>
      <c r="C4404" s="1"/>
      <c r="D4404" s="1"/>
      <c r="E4404" s="1"/>
    </row>
    <row r="4405" spans="1:5" x14ac:dyDescent="0.25">
      <c r="A4405" s="1"/>
      <c r="B4405" s="1"/>
      <c r="C4405" s="1"/>
      <c r="D4405" s="1"/>
      <c r="E4405" s="1"/>
    </row>
    <row r="4406" spans="1:5" x14ac:dyDescent="0.25">
      <c r="A4406" s="1"/>
      <c r="B4406" s="1"/>
      <c r="C4406" s="1"/>
      <c r="D4406" s="1"/>
      <c r="E4406" s="1"/>
    </row>
    <row r="4407" spans="1:5" x14ac:dyDescent="0.25">
      <c r="A4407" s="1"/>
      <c r="B4407" s="1"/>
      <c r="C4407" s="1"/>
      <c r="D4407" s="1"/>
      <c r="E4407" s="1"/>
    </row>
    <row r="4408" spans="1:5" x14ac:dyDescent="0.25">
      <c r="A4408" s="1"/>
      <c r="B4408" s="1"/>
      <c r="C4408" s="1"/>
      <c r="D4408" s="1"/>
      <c r="E4408" s="1"/>
    </row>
    <row r="4409" spans="1:5" x14ac:dyDescent="0.25">
      <c r="A4409" s="1"/>
      <c r="B4409" s="1"/>
      <c r="C4409" s="1"/>
      <c r="D4409" s="1"/>
      <c r="E4409" s="1"/>
    </row>
    <row r="4410" spans="1:5" x14ac:dyDescent="0.25">
      <c r="A4410" s="1"/>
      <c r="B4410" s="1"/>
      <c r="C4410" s="1"/>
      <c r="D4410" s="1"/>
      <c r="E4410" s="1"/>
    </row>
    <row r="4411" spans="1:5" x14ac:dyDescent="0.25">
      <c r="A4411" s="1"/>
      <c r="B4411" s="1"/>
      <c r="C4411" s="1"/>
      <c r="D4411" s="1"/>
      <c r="E4411" s="1"/>
    </row>
    <row r="4412" spans="1:5" x14ac:dyDescent="0.25">
      <c r="A4412" s="1"/>
      <c r="B4412" s="1"/>
      <c r="C4412" s="1"/>
      <c r="D4412" s="1"/>
      <c r="E4412" s="1"/>
    </row>
    <row r="4413" spans="1:5" x14ac:dyDescent="0.25">
      <c r="A4413" s="1"/>
      <c r="B4413" s="1"/>
      <c r="C4413" s="1"/>
      <c r="D4413" s="1"/>
      <c r="E4413" s="1"/>
    </row>
    <row r="4414" spans="1:5" x14ac:dyDescent="0.25">
      <c r="A4414" s="1"/>
      <c r="B4414" s="1"/>
      <c r="C4414" s="1"/>
      <c r="D4414" s="1"/>
      <c r="E4414" s="1"/>
    </row>
    <row r="4415" spans="1:5" x14ac:dyDescent="0.25">
      <c r="A4415" s="1"/>
      <c r="B4415" s="1"/>
      <c r="C4415" s="1"/>
      <c r="D4415" s="1"/>
      <c r="E4415" s="1"/>
    </row>
    <row r="4416" spans="1:5" x14ac:dyDescent="0.25">
      <c r="A4416" s="1"/>
      <c r="B4416" s="1"/>
      <c r="C4416" s="1"/>
      <c r="D4416" s="1"/>
      <c r="E4416" s="1"/>
    </row>
    <row r="4417" spans="1:5" x14ac:dyDescent="0.25">
      <c r="A4417" s="1"/>
      <c r="B4417" s="1"/>
      <c r="C4417" s="1"/>
      <c r="D4417" s="1"/>
      <c r="E4417" s="1"/>
    </row>
    <row r="4418" spans="1:5" x14ac:dyDescent="0.25">
      <c r="A4418" s="1"/>
      <c r="B4418" s="1"/>
      <c r="C4418" s="1"/>
      <c r="D4418" s="1"/>
      <c r="E4418" s="1"/>
    </row>
    <row r="4419" spans="1:5" x14ac:dyDescent="0.25">
      <c r="A4419" s="1"/>
      <c r="B4419" s="1"/>
      <c r="C4419" s="1"/>
      <c r="D4419" s="1"/>
      <c r="E4419" s="1"/>
    </row>
    <row r="4420" spans="1:5" x14ac:dyDescent="0.25">
      <c r="A4420" s="1"/>
      <c r="B4420" s="1"/>
      <c r="C4420" s="1"/>
      <c r="D4420" s="1"/>
      <c r="E4420" s="1"/>
    </row>
    <row r="4421" spans="1:5" x14ac:dyDescent="0.25">
      <c r="A4421" s="1"/>
      <c r="B4421" s="1"/>
      <c r="C4421" s="1"/>
      <c r="D4421" s="1"/>
      <c r="E4421" s="1"/>
    </row>
    <row r="4422" spans="1:5" x14ac:dyDescent="0.25">
      <c r="A4422" s="1"/>
      <c r="B4422" s="1"/>
      <c r="C4422" s="1"/>
      <c r="D4422" s="1"/>
      <c r="E4422" s="1"/>
    </row>
    <row r="4423" spans="1:5" x14ac:dyDescent="0.25">
      <c r="A4423" s="1"/>
      <c r="B4423" s="1"/>
      <c r="C4423" s="1"/>
      <c r="D4423" s="1"/>
      <c r="E4423" s="1"/>
    </row>
    <row r="4424" spans="1:5" x14ac:dyDescent="0.25">
      <c r="A4424" s="1"/>
      <c r="B4424" s="1"/>
      <c r="C4424" s="1"/>
      <c r="D4424" s="1"/>
      <c r="E4424" s="1"/>
    </row>
    <row r="4425" spans="1:5" x14ac:dyDescent="0.25">
      <c r="A4425" s="1"/>
      <c r="B4425" s="1"/>
      <c r="C4425" s="1"/>
      <c r="D4425" s="1"/>
      <c r="E4425" s="1"/>
    </row>
    <row r="4426" spans="1:5" x14ac:dyDescent="0.25">
      <c r="A4426" s="1"/>
      <c r="B4426" s="1"/>
      <c r="C4426" s="1"/>
      <c r="D4426" s="1"/>
      <c r="E4426" s="1"/>
    </row>
    <row r="4427" spans="1:5" x14ac:dyDescent="0.25">
      <c r="A4427" s="1"/>
      <c r="B4427" s="1"/>
      <c r="C4427" s="1"/>
      <c r="D4427" s="1"/>
      <c r="E4427" s="1"/>
    </row>
    <row r="4428" spans="1:5" x14ac:dyDescent="0.25">
      <c r="A4428" s="1"/>
      <c r="B4428" s="1"/>
      <c r="C4428" s="1"/>
      <c r="D4428" s="1"/>
      <c r="E4428" s="1"/>
    </row>
    <row r="4429" spans="1:5" x14ac:dyDescent="0.25">
      <c r="A4429" s="1"/>
      <c r="B4429" s="1"/>
      <c r="C4429" s="1"/>
      <c r="D4429" s="1"/>
      <c r="E4429" s="1"/>
    </row>
    <row r="4430" spans="1:5" x14ac:dyDescent="0.25">
      <c r="A4430" s="1"/>
      <c r="B4430" s="1"/>
      <c r="C4430" s="1"/>
      <c r="D4430" s="1"/>
      <c r="E4430" s="1"/>
    </row>
    <row r="4431" spans="1:5" x14ac:dyDescent="0.25">
      <c r="A4431" s="1"/>
      <c r="B4431" s="1"/>
      <c r="C4431" s="1"/>
      <c r="D4431" s="1"/>
      <c r="E4431" s="1"/>
    </row>
    <row r="4432" spans="1:5" x14ac:dyDescent="0.25">
      <c r="A4432" s="1"/>
      <c r="B4432" s="1"/>
      <c r="C4432" s="1"/>
      <c r="D4432" s="1"/>
      <c r="E4432" s="1"/>
    </row>
    <row r="4433" spans="1:5" x14ac:dyDescent="0.25">
      <c r="A4433" s="1"/>
      <c r="B4433" s="1"/>
      <c r="C4433" s="1"/>
      <c r="D4433" s="1"/>
      <c r="E4433" s="1"/>
    </row>
    <row r="4434" spans="1:5" x14ac:dyDescent="0.25">
      <c r="A4434" s="1"/>
      <c r="B4434" s="1"/>
      <c r="C4434" s="1"/>
      <c r="D4434" s="1"/>
      <c r="E4434" s="1"/>
    </row>
    <row r="4435" spans="1:5" x14ac:dyDescent="0.25">
      <c r="A4435" s="1"/>
      <c r="B4435" s="1"/>
      <c r="C4435" s="1"/>
      <c r="D4435" s="1"/>
      <c r="E4435" s="1"/>
    </row>
    <row r="4436" spans="1:5" x14ac:dyDescent="0.25">
      <c r="A4436" s="1"/>
      <c r="B4436" s="1"/>
      <c r="C4436" s="1"/>
      <c r="D4436" s="1"/>
      <c r="E4436" s="1"/>
    </row>
    <row r="4437" spans="1:5" x14ac:dyDescent="0.25">
      <c r="A4437" s="1"/>
      <c r="B4437" s="1"/>
      <c r="C4437" s="1"/>
      <c r="D4437" s="1"/>
      <c r="E4437" s="1"/>
    </row>
    <row r="4438" spans="1:5" x14ac:dyDescent="0.25">
      <c r="A4438" s="1"/>
      <c r="B4438" s="1"/>
      <c r="C4438" s="1"/>
      <c r="D4438" s="1"/>
      <c r="E4438" s="1"/>
    </row>
    <row r="4439" spans="1:5" x14ac:dyDescent="0.25">
      <c r="A4439" s="1"/>
      <c r="B4439" s="1"/>
      <c r="C4439" s="1"/>
      <c r="D4439" s="1"/>
      <c r="E4439" s="1"/>
    </row>
    <row r="4440" spans="1:5" x14ac:dyDescent="0.25">
      <c r="A4440" s="1"/>
      <c r="B4440" s="1"/>
      <c r="C4440" s="1"/>
      <c r="D4440" s="1"/>
      <c r="E4440" s="1"/>
    </row>
    <row r="4441" spans="1:5" x14ac:dyDescent="0.25">
      <c r="A4441" s="1"/>
      <c r="B4441" s="1"/>
      <c r="C4441" s="1"/>
      <c r="D4441" s="1"/>
      <c r="E4441" s="1"/>
    </row>
    <row r="4442" spans="1:5" x14ac:dyDescent="0.25">
      <c r="A4442" s="1"/>
      <c r="B4442" s="1"/>
      <c r="C4442" s="1"/>
      <c r="D4442" s="1"/>
      <c r="E4442" s="1"/>
    </row>
    <row r="4443" spans="1:5" x14ac:dyDescent="0.25">
      <c r="A4443" s="1"/>
      <c r="B4443" s="1"/>
      <c r="C4443" s="1"/>
      <c r="D4443" s="1"/>
      <c r="E4443" s="1"/>
    </row>
    <row r="4444" spans="1:5" x14ac:dyDescent="0.25">
      <c r="A4444" s="1"/>
      <c r="B4444" s="1"/>
      <c r="C4444" s="1"/>
      <c r="D4444" s="1"/>
      <c r="E4444" s="1"/>
    </row>
    <row r="4445" spans="1:5" x14ac:dyDescent="0.25">
      <c r="A4445" s="1"/>
      <c r="B4445" s="1"/>
      <c r="C4445" s="1"/>
      <c r="D4445" s="1"/>
      <c r="E4445" s="1"/>
    </row>
    <row r="4446" spans="1:5" x14ac:dyDescent="0.25">
      <c r="A4446" s="1"/>
      <c r="B4446" s="1"/>
      <c r="C4446" s="1"/>
      <c r="D4446" s="1"/>
      <c r="E4446" s="1"/>
    </row>
    <row r="4447" spans="1:5" x14ac:dyDescent="0.25">
      <c r="A4447" s="1"/>
      <c r="B4447" s="1"/>
      <c r="C4447" s="1"/>
      <c r="D4447" s="1"/>
      <c r="E4447" s="1"/>
    </row>
    <row r="4448" spans="1:5" x14ac:dyDescent="0.25">
      <c r="A4448" s="1"/>
      <c r="B4448" s="1"/>
      <c r="C4448" s="1"/>
      <c r="D4448" s="1"/>
      <c r="E4448" s="1"/>
    </row>
    <row r="4449" spans="1:5" x14ac:dyDescent="0.25">
      <c r="A4449" s="1"/>
      <c r="B4449" s="1"/>
      <c r="C4449" s="1"/>
      <c r="D4449" s="1"/>
      <c r="E4449" s="1"/>
    </row>
    <row r="4450" spans="1:5" x14ac:dyDescent="0.25">
      <c r="A4450" s="1"/>
      <c r="B4450" s="1"/>
      <c r="C4450" s="1"/>
      <c r="D4450" s="1"/>
      <c r="E4450" s="1"/>
    </row>
    <row r="4451" spans="1:5" x14ac:dyDescent="0.25">
      <c r="A4451" s="1"/>
      <c r="B4451" s="1"/>
      <c r="C4451" s="1"/>
      <c r="D4451" s="1"/>
      <c r="E4451" s="1"/>
    </row>
    <row r="4452" spans="1:5" x14ac:dyDescent="0.25">
      <c r="A4452" s="1"/>
      <c r="B4452" s="1"/>
      <c r="C4452" s="1"/>
      <c r="D4452" s="1"/>
      <c r="E4452" s="1"/>
    </row>
    <row r="4453" spans="1:5" x14ac:dyDescent="0.25">
      <c r="A4453" s="1"/>
      <c r="B4453" s="1"/>
      <c r="C4453" s="1"/>
      <c r="D4453" s="1"/>
      <c r="E4453" s="1"/>
    </row>
    <row r="4454" spans="1:5" x14ac:dyDescent="0.25">
      <c r="A4454" s="1"/>
      <c r="B4454" s="1"/>
      <c r="C4454" s="1"/>
      <c r="D4454" s="1"/>
      <c r="E4454" s="1"/>
    </row>
    <row r="4455" spans="1:5" x14ac:dyDescent="0.25">
      <c r="A4455" s="1"/>
      <c r="B4455" s="1"/>
      <c r="C4455" s="1"/>
      <c r="D4455" s="1"/>
      <c r="E4455" s="1"/>
    </row>
    <row r="4456" spans="1:5" x14ac:dyDescent="0.25">
      <c r="A4456" s="1"/>
      <c r="B4456" s="1"/>
      <c r="C4456" s="1"/>
      <c r="D4456" s="1"/>
      <c r="E4456" s="1"/>
    </row>
    <row r="4457" spans="1:5" x14ac:dyDescent="0.25">
      <c r="A4457" s="1"/>
      <c r="B4457" s="1"/>
      <c r="C4457" s="1"/>
      <c r="D4457" s="1"/>
      <c r="E4457" s="1"/>
    </row>
    <row r="4458" spans="1:5" x14ac:dyDescent="0.25">
      <c r="A4458" s="1"/>
      <c r="B4458" s="1"/>
      <c r="C4458" s="1"/>
      <c r="D4458" s="1"/>
      <c r="E4458" s="1"/>
    </row>
    <row r="4459" spans="1:5" x14ac:dyDescent="0.25">
      <c r="A4459" s="1"/>
      <c r="B4459" s="1"/>
      <c r="C4459" s="1"/>
      <c r="D4459" s="1"/>
      <c r="E4459" s="1"/>
    </row>
    <row r="4460" spans="1:5" x14ac:dyDescent="0.25">
      <c r="A4460" s="1"/>
      <c r="B4460" s="1"/>
      <c r="C4460" s="1"/>
      <c r="D4460" s="1"/>
      <c r="E4460" s="1"/>
    </row>
    <row r="4461" spans="1:5" x14ac:dyDescent="0.25">
      <c r="A4461" s="1"/>
      <c r="B4461" s="1"/>
      <c r="C4461" s="1"/>
      <c r="D4461" s="1"/>
      <c r="E4461" s="1"/>
    </row>
    <row r="4462" spans="1:5" x14ac:dyDescent="0.25">
      <c r="A4462" s="1"/>
      <c r="B4462" s="1"/>
      <c r="C4462" s="1"/>
      <c r="D4462" s="1"/>
      <c r="E4462" s="1"/>
    </row>
    <row r="4463" spans="1:5" x14ac:dyDescent="0.25">
      <c r="A4463" s="1"/>
      <c r="B4463" s="1"/>
      <c r="C4463" s="1"/>
      <c r="D4463" s="1"/>
      <c r="E4463" s="1"/>
    </row>
    <row r="4464" spans="1:5" x14ac:dyDescent="0.25">
      <c r="A4464" s="1"/>
      <c r="B4464" s="1"/>
      <c r="C4464" s="1"/>
      <c r="D4464" s="1"/>
      <c r="E4464" s="1"/>
    </row>
    <row r="4465" spans="1:5" x14ac:dyDescent="0.25">
      <c r="A4465" s="1"/>
      <c r="B4465" s="1"/>
      <c r="C4465" s="1"/>
      <c r="D4465" s="1"/>
      <c r="E4465" s="1"/>
    </row>
    <row r="4466" spans="1:5" x14ac:dyDescent="0.25">
      <c r="A4466" s="1"/>
      <c r="B4466" s="1"/>
      <c r="C4466" s="1"/>
      <c r="D4466" s="1"/>
      <c r="E4466" s="1"/>
    </row>
    <row r="4467" spans="1:5" x14ac:dyDescent="0.25">
      <c r="A4467" s="1"/>
      <c r="B4467" s="1"/>
      <c r="C4467" s="1"/>
      <c r="D4467" s="1"/>
      <c r="E4467" s="1"/>
    </row>
    <row r="4468" spans="1:5" x14ac:dyDescent="0.25">
      <c r="A4468" s="1"/>
      <c r="B4468" s="1"/>
      <c r="C4468" s="1"/>
      <c r="D4468" s="1"/>
      <c r="E4468" s="1"/>
    </row>
    <row r="4469" spans="1:5" x14ac:dyDescent="0.25">
      <c r="A4469" s="1"/>
      <c r="B4469" s="1"/>
      <c r="C4469" s="1"/>
      <c r="D4469" s="1"/>
      <c r="E4469" s="1"/>
    </row>
    <row r="4470" spans="1:5" x14ac:dyDescent="0.25">
      <c r="A4470" s="1"/>
      <c r="B4470" s="1"/>
      <c r="C4470" s="1"/>
      <c r="D4470" s="1"/>
      <c r="E4470" s="1"/>
    </row>
    <row r="4471" spans="1:5" x14ac:dyDescent="0.25">
      <c r="A4471" s="1"/>
      <c r="B4471" s="1"/>
      <c r="C4471" s="1"/>
      <c r="D4471" s="1"/>
      <c r="E4471" s="1"/>
    </row>
    <row r="4472" spans="1:5" x14ac:dyDescent="0.25">
      <c r="A4472" s="1"/>
      <c r="B4472" s="1"/>
      <c r="C4472" s="1"/>
      <c r="D4472" s="1"/>
      <c r="E4472" s="1"/>
    </row>
    <row r="4473" spans="1:5" x14ac:dyDescent="0.25">
      <c r="A4473" s="1"/>
      <c r="B4473" s="1"/>
      <c r="C4473" s="1"/>
      <c r="D4473" s="1"/>
      <c r="E4473" s="1"/>
    </row>
    <row r="4474" spans="1:5" x14ac:dyDescent="0.25">
      <c r="A4474" s="1"/>
      <c r="B4474" s="1"/>
      <c r="C4474" s="1"/>
      <c r="D4474" s="1"/>
      <c r="E4474" s="1"/>
    </row>
    <row r="4475" spans="1:5" x14ac:dyDescent="0.25">
      <c r="A4475" s="1"/>
      <c r="B4475" s="1"/>
      <c r="C4475" s="1"/>
      <c r="D4475" s="1"/>
      <c r="E4475" s="1"/>
    </row>
    <row r="4476" spans="1:5" x14ac:dyDescent="0.25">
      <c r="A4476" s="1"/>
      <c r="B4476" s="1"/>
      <c r="C4476" s="1"/>
      <c r="D4476" s="1"/>
      <c r="E4476" s="1"/>
    </row>
    <row r="4477" spans="1:5" x14ac:dyDescent="0.25">
      <c r="A4477" s="1"/>
      <c r="B4477" s="1"/>
      <c r="C4477" s="1"/>
      <c r="D4477" s="1"/>
      <c r="E4477" s="1"/>
    </row>
    <row r="4478" spans="1:5" x14ac:dyDescent="0.25">
      <c r="A4478" s="1"/>
      <c r="B4478" s="1"/>
      <c r="C4478" s="1"/>
      <c r="D4478" s="1"/>
      <c r="E4478" s="1"/>
    </row>
    <row r="4479" spans="1:5" x14ac:dyDescent="0.25">
      <c r="A4479" s="1"/>
      <c r="B4479" s="1"/>
      <c r="C4479" s="1"/>
      <c r="D4479" s="1"/>
      <c r="E4479" s="1"/>
    </row>
    <row r="4480" spans="1:5" x14ac:dyDescent="0.25">
      <c r="A4480" s="1"/>
      <c r="B4480" s="1"/>
      <c r="C4480" s="1"/>
      <c r="D4480" s="1"/>
      <c r="E4480" s="1"/>
    </row>
    <row r="4481" spans="1:5" x14ac:dyDescent="0.25">
      <c r="A4481" s="1"/>
      <c r="B4481" s="1"/>
      <c r="C4481" s="1"/>
      <c r="D4481" s="1"/>
      <c r="E4481" s="1"/>
    </row>
    <row r="4482" spans="1:5" x14ac:dyDescent="0.25">
      <c r="A4482" s="1"/>
      <c r="B4482" s="1"/>
      <c r="C4482" s="1"/>
      <c r="D4482" s="1"/>
      <c r="E4482" s="1"/>
    </row>
    <row r="4483" spans="1:5" x14ac:dyDescent="0.25">
      <c r="A4483" s="1"/>
      <c r="B4483" s="1"/>
      <c r="C4483" s="1"/>
      <c r="D4483" s="1"/>
      <c r="E4483" s="1"/>
    </row>
    <row r="4484" spans="1:5" x14ac:dyDescent="0.25">
      <c r="A4484" s="1"/>
      <c r="B4484" s="1"/>
      <c r="C4484" s="1"/>
      <c r="D4484" s="1"/>
      <c r="E4484" s="1"/>
    </row>
    <row r="4485" spans="1:5" x14ac:dyDescent="0.25">
      <c r="A4485" s="1"/>
      <c r="B4485" s="1"/>
      <c r="C4485" s="1"/>
      <c r="D4485" s="1"/>
      <c r="E4485" s="1"/>
    </row>
    <row r="4486" spans="1:5" x14ac:dyDescent="0.25">
      <c r="A4486" s="1"/>
      <c r="B4486" s="1"/>
      <c r="C4486" s="1"/>
      <c r="D4486" s="1"/>
      <c r="E4486" s="1"/>
    </row>
    <row r="4487" spans="1:5" x14ac:dyDescent="0.25">
      <c r="A4487" s="1"/>
      <c r="B4487" s="1"/>
      <c r="C4487" s="1"/>
      <c r="D4487" s="1"/>
      <c r="E4487" s="1"/>
    </row>
    <row r="4488" spans="1:5" x14ac:dyDescent="0.25">
      <c r="A4488" s="1"/>
      <c r="B4488" s="1"/>
      <c r="C4488" s="1"/>
      <c r="D4488" s="1"/>
      <c r="E4488" s="1"/>
    </row>
    <row r="4489" spans="1:5" x14ac:dyDescent="0.25">
      <c r="A4489" s="1"/>
      <c r="B4489" s="1"/>
      <c r="C4489" s="1"/>
      <c r="D4489" s="1"/>
      <c r="E4489" s="1"/>
    </row>
    <row r="4490" spans="1:5" x14ac:dyDescent="0.25">
      <c r="A4490" s="1"/>
      <c r="B4490" s="1"/>
      <c r="C4490" s="1"/>
      <c r="D4490" s="1"/>
      <c r="E4490" s="1"/>
    </row>
    <row r="4491" spans="1:5" x14ac:dyDescent="0.25">
      <c r="A4491" s="1"/>
      <c r="B4491" s="1"/>
      <c r="C4491" s="1"/>
      <c r="D4491" s="1"/>
      <c r="E4491" s="1"/>
    </row>
    <row r="4492" spans="1:5" x14ac:dyDescent="0.25">
      <c r="A4492" s="1"/>
      <c r="B4492" s="1"/>
      <c r="C4492" s="1"/>
      <c r="D4492" s="1"/>
      <c r="E4492" s="1"/>
    </row>
    <row r="4493" spans="1:5" x14ac:dyDescent="0.25">
      <c r="A4493" s="1"/>
      <c r="B4493" s="1"/>
      <c r="C4493" s="1"/>
      <c r="D4493" s="1"/>
      <c r="E4493" s="1"/>
    </row>
    <row r="4494" spans="1:5" x14ac:dyDescent="0.25">
      <c r="A4494" s="1"/>
      <c r="B4494" s="1"/>
      <c r="C4494" s="1"/>
      <c r="D4494" s="1"/>
      <c r="E4494" s="1"/>
    </row>
    <row r="4495" spans="1:5" x14ac:dyDescent="0.25">
      <c r="A4495" s="1"/>
      <c r="B4495" s="1"/>
      <c r="C4495" s="1"/>
      <c r="D4495" s="1"/>
      <c r="E4495" s="1"/>
    </row>
    <row r="4496" spans="1:5" x14ac:dyDescent="0.25">
      <c r="A4496" s="1"/>
      <c r="B4496" s="1"/>
      <c r="C4496" s="1"/>
      <c r="D4496" s="1"/>
      <c r="E4496" s="1"/>
    </row>
    <row r="4497" spans="1:5" x14ac:dyDescent="0.25">
      <c r="A4497" s="1"/>
      <c r="B4497" s="1"/>
      <c r="C4497" s="1"/>
      <c r="D4497" s="1"/>
      <c r="E4497" s="1"/>
    </row>
    <row r="4498" spans="1:5" x14ac:dyDescent="0.25">
      <c r="A4498" s="1"/>
      <c r="B4498" s="1"/>
      <c r="C4498" s="1"/>
      <c r="D4498" s="1"/>
      <c r="E4498" s="1"/>
    </row>
    <row r="4499" spans="1:5" x14ac:dyDescent="0.25">
      <c r="A4499" s="1"/>
      <c r="B4499" s="1"/>
      <c r="C4499" s="1"/>
      <c r="D4499" s="1"/>
      <c r="E4499" s="1"/>
    </row>
    <row r="4500" spans="1:5" x14ac:dyDescent="0.25">
      <c r="A4500" s="1"/>
      <c r="B4500" s="1"/>
      <c r="C4500" s="1"/>
      <c r="D4500" s="1"/>
      <c r="E4500" s="1"/>
    </row>
    <row r="4501" spans="1:5" x14ac:dyDescent="0.25">
      <c r="A4501" s="1"/>
      <c r="B4501" s="1"/>
      <c r="C4501" s="1"/>
      <c r="D4501" s="1"/>
      <c r="E4501" s="1"/>
    </row>
    <row r="4502" spans="1:5" x14ac:dyDescent="0.25">
      <c r="A4502" s="1"/>
      <c r="B4502" s="1"/>
      <c r="C4502" s="1"/>
      <c r="D4502" s="1"/>
      <c r="E4502" s="1"/>
    </row>
    <row r="4503" spans="1:5" x14ac:dyDescent="0.25">
      <c r="A4503" s="1"/>
      <c r="B4503" s="1"/>
      <c r="C4503" s="1"/>
      <c r="D4503" s="1"/>
      <c r="E4503" s="1"/>
    </row>
    <row r="4504" spans="1:5" x14ac:dyDescent="0.25">
      <c r="A4504" s="1"/>
      <c r="B4504" s="1"/>
      <c r="C4504" s="1"/>
      <c r="D4504" s="1"/>
      <c r="E4504" s="1"/>
    </row>
    <row r="4505" spans="1:5" x14ac:dyDescent="0.25">
      <c r="A4505" s="1"/>
      <c r="B4505" s="1"/>
      <c r="C4505" s="1"/>
      <c r="D4505" s="1"/>
      <c r="E4505" s="1"/>
    </row>
    <row r="4506" spans="1:5" x14ac:dyDescent="0.25">
      <c r="A4506" s="1"/>
      <c r="B4506" s="1"/>
      <c r="C4506" s="1"/>
      <c r="D4506" s="1"/>
      <c r="E4506" s="1"/>
    </row>
    <row r="4507" spans="1:5" x14ac:dyDescent="0.25">
      <c r="A4507" s="1"/>
      <c r="B4507" s="1"/>
      <c r="C4507" s="1"/>
      <c r="D4507" s="1"/>
      <c r="E4507" s="1"/>
    </row>
    <row r="4508" spans="1:5" x14ac:dyDescent="0.25">
      <c r="A4508" s="1"/>
      <c r="B4508" s="1"/>
      <c r="C4508" s="1"/>
      <c r="D4508" s="1"/>
      <c r="E4508" s="1"/>
    </row>
    <row r="4509" spans="1:5" x14ac:dyDescent="0.25">
      <c r="A4509" s="1"/>
      <c r="B4509" s="1"/>
      <c r="C4509" s="1"/>
      <c r="D4509" s="1"/>
      <c r="E4509" s="1"/>
    </row>
    <row r="4510" spans="1:5" x14ac:dyDescent="0.25">
      <c r="A4510" s="1"/>
      <c r="B4510" s="1"/>
      <c r="C4510" s="1"/>
      <c r="D4510" s="1"/>
      <c r="E4510" s="1"/>
    </row>
    <row r="4511" spans="1:5" x14ac:dyDescent="0.25">
      <c r="A4511" s="1"/>
      <c r="B4511" s="1"/>
      <c r="C4511" s="1"/>
      <c r="D4511" s="1"/>
      <c r="E4511" s="1"/>
    </row>
    <row r="4512" spans="1:5" x14ac:dyDescent="0.25">
      <c r="A4512" s="1"/>
      <c r="B4512" s="1"/>
      <c r="C4512" s="1"/>
      <c r="D4512" s="1"/>
      <c r="E4512" s="1"/>
    </row>
    <row r="4513" spans="1:5" x14ac:dyDescent="0.25">
      <c r="A4513" s="1"/>
      <c r="B4513" s="1"/>
      <c r="C4513" s="1"/>
      <c r="D4513" s="1"/>
      <c r="E4513" s="1"/>
    </row>
    <row r="4514" spans="1:5" x14ac:dyDescent="0.25">
      <c r="A4514" s="1"/>
      <c r="B4514" s="1"/>
      <c r="C4514" s="1"/>
      <c r="D4514" s="1"/>
      <c r="E4514" s="1"/>
    </row>
    <row r="4515" spans="1:5" x14ac:dyDescent="0.25">
      <c r="A4515" s="1"/>
      <c r="B4515" s="1"/>
      <c r="C4515" s="1"/>
      <c r="D4515" s="1"/>
      <c r="E4515" s="1"/>
    </row>
    <row r="4516" spans="1:5" x14ac:dyDescent="0.25">
      <c r="A4516" s="1"/>
      <c r="B4516" s="1"/>
      <c r="C4516" s="1"/>
      <c r="D4516" s="1"/>
      <c r="E4516" s="1"/>
    </row>
    <row r="4517" spans="1:5" x14ac:dyDescent="0.25">
      <c r="A4517" s="1"/>
      <c r="B4517" s="1"/>
      <c r="C4517" s="1"/>
      <c r="D4517" s="1"/>
      <c r="E4517" s="1"/>
    </row>
    <row r="4518" spans="1:5" x14ac:dyDescent="0.25">
      <c r="A4518" s="1"/>
      <c r="B4518" s="1"/>
      <c r="C4518" s="1"/>
      <c r="D4518" s="1"/>
      <c r="E4518" s="1"/>
    </row>
    <row r="4519" spans="1:5" x14ac:dyDescent="0.25">
      <c r="A4519" s="1"/>
      <c r="B4519" s="1"/>
      <c r="C4519" s="1"/>
      <c r="D4519" s="1"/>
      <c r="E4519" s="1"/>
    </row>
    <row r="4520" spans="1:5" x14ac:dyDescent="0.25">
      <c r="A4520" s="1"/>
      <c r="B4520" s="1"/>
      <c r="C4520" s="1"/>
      <c r="D4520" s="1"/>
      <c r="E4520" s="1"/>
    </row>
    <row r="4521" spans="1:5" x14ac:dyDescent="0.25">
      <c r="A4521" s="1"/>
      <c r="B4521" s="1"/>
      <c r="C4521" s="1"/>
      <c r="D4521" s="1"/>
      <c r="E4521" s="1"/>
    </row>
    <row r="4522" spans="1:5" x14ac:dyDescent="0.25">
      <c r="A4522" s="1"/>
      <c r="B4522" s="1"/>
      <c r="C4522" s="1"/>
      <c r="D4522" s="1"/>
      <c r="E4522" s="1"/>
    </row>
    <row r="4523" spans="1:5" x14ac:dyDescent="0.25">
      <c r="A4523" s="1"/>
      <c r="B4523" s="1"/>
      <c r="C4523" s="1"/>
      <c r="D4523" s="1"/>
      <c r="E4523" s="1"/>
    </row>
    <row r="4524" spans="1:5" x14ac:dyDescent="0.25">
      <c r="A4524" s="1"/>
      <c r="B4524" s="1"/>
      <c r="C4524" s="1"/>
      <c r="D4524" s="1"/>
      <c r="E4524" s="1"/>
    </row>
    <row r="4525" spans="1:5" x14ac:dyDescent="0.25">
      <c r="A4525" s="1"/>
      <c r="B4525" s="1"/>
      <c r="C4525" s="1"/>
      <c r="D4525" s="1"/>
      <c r="E4525" s="1"/>
    </row>
    <row r="4526" spans="1:5" x14ac:dyDescent="0.25">
      <c r="A4526" s="1"/>
      <c r="B4526" s="1"/>
      <c r="C4526" s="1"/>
      <c r="D4526" s="1"/>
      <c r="E4526" s="1"/>
    </row>
    <row r="4527" spans="1:5" x14ac:dyDescent="0.25">
      <c r="A4527" s="1"/>
      <c r="B4527" s="1"/>
      <c r="C4527" s="1"/>
      <c r="D4527" s="1"/>
      <c r="E4527" s="1"/>
    </row>
    <row r="4528" spans="1:5" x14ac:dyDescent="0.25">
      <c r="A4528" s="1"/>
      <c r="B4528" s="1"/>
      <c r="C4528" s="1"/>
      <c r="D4528" s="1"/>
      <c r="E4528" s="1"/>
    </row>
    <row r="4529" spans="1:5" x14ac:dyDescent="0.25">
      <c r="A4529" s="1"/>
      <c r="B4529" s="1"/>
      <c r="C4529" s="1"/>
      <c r="D4529" s="1"/>
      <c r="E4529" s="1"/>
    </row>
    <row r="4530" spans="1:5" x14ac:dyDescent="0.25">
      <c r="A4530" s="1"/>
      <c r="B4530" s="1"/>
      <c r="C4530" s="1"/>
      <c r="D4530" s="1"/>
      <c r="E4530" s="1"/>
    </row>
    <row r="4531" spans="1:5" x14ac:dyDescent="0.25">
      <c r="A4531" s="1"/>
      <c r="B4531" s="1"/>
      <c r="C4531" s="1"/>
      <c r="D4531" s="1"/>
      <c r="E4531" s="1"/>
    </row>
    <row r="4532" spans="1:5" x14ac:dyDescent="0.25">
      <c r="A4532" s="1"/>
      <c r="B4532" s="1"/>
      <c r="C4532" s="1"/>
      <c r="D4532" s="1"/>
      <c r="E4532" s="1"/>
    </row>
    <row r="4533" spans="1:5" x14ac:dyDescent="0.25">
      <c r="A4533" s="1"/>
      <c r="B4533" s="1"/>
      <c r="C4533" s="1"/>
      <c r="D4533" s="1"/>
      <c r="E4533" s="1"/>
    </row>
    <row r="4534" spans="1:5" x14ac:dyDescent="0.25">
      <c r="A4534" s="1"/>
      <c r="B4534" s="1"/>
      <c r="C4534" s="1"/>
      <c r="D4534" s="1"/>
      <c r="E4534" s="1"/>
    </row>
    <row r="4535" spans="1:5" x14ac:dyDescent="0.25">
      <c r="A4535" s="1"/>
      <c r="B4535" s="1"/>
      <c r="C4535" s="1"/>
      <c r="D4535" s="1"/>
      <c r="E4535" s="1"/>
    </row>
    <row r="4536" spans="1:5" x14ac:dyDescent="0.25">
      <c r="A4536" s="1"/>
      <c r="B4536" s="1"/>
      <c r="C4536" s="1"/>
      <c r="D4536" s="1"/>
      <c r="E4536" s="1"/>
    </row>
    <row r="4537" spans="1:5" x14ac:dyDescent="0.25">
      <c r="A4537" s="1"/>
      <c r="B4537" s="1"/>
      <c r="C4537" s="1"/>
      <c r="D4537" s="1"/>
      <c r="E4537" s="1"/>
    </row>
    <row r="4538" spans="1:5" x14ac:dyDescent="0.25">
      <c r="A4538" s="1"/>
      <c r="B4538" s="1"/>
      <c r="C4538" s="1"/>
      <c r="D4538" s="1"/>
      <c r="E4538" s="1"/>
    </row>
    <row r="4539" spans="1:5" x14ac:dyDescent="0.25">
      <c r="A4539" s="1"/>
      <c r="B4539" s="1"/>
      <c r="C4539" s="1"/>
      <c r="D4539" s="1"/>
      <c r="E4539" s="1"/>
    </row>
    <row r="4540" spans="1:5" x14ac:dyDescent="0.25">
      <c r="A4540" s="1"/>
      <c r="B4540" s="1"/>
      <c r="C4540" s="1"/>
      <c r="D4540" s="1"/>
      <c r="E4540" s="1"/>
    </row>
    <row r="4541" spans="1:5" x14ac:dyDescent="0.25">
      <c r="A4541" s="1"/>
      <c r="B4541" s="1"/>
      <c r="C4541" s="1"/>
      <c r="D4541" s="1"/>
      <c r="E4541" s="1"/>
    </row>
    <row r="4542" spans="1:5" x14ac:dyDescent="0.25">
      <c r="A4542" s="1"/>
      <c r="B4542" s="1"/>
      <c r="C4542" s="1"/>
      <c r="D4542" s="1"/>
      <c r="E4542" s="1"/>
    </row>
    <row r="4543" spans="1:5" x14ac:dyDescent="0.25">
      <c r="A4543" s="1"/>
      <c r="B4543" s="1"/>
      <c r="C4543" s="1"/>
      <c r="D4543" s="1"/>
      <c r="E4543" s="1"/>
    </row>
    <row r="4544" spans="1:5" x14ac:dyDescent="0.25">
      <c r="A4544" s="1"/>
      <c r="B4544" s="1"/>
      <c r="C4544" s="1"/>
      <c r="D4544" s="1"/>
      <c r="E4544" s="1"/>
    </row>
    <row r="4545" spans="1:5" x14ac:dyDescent="0.25">
      <c r="A4545" s="1"/>
      <c r="B4545" s="1"/>
      <c r="C4545" s="1"/>
      <c r="D4545" s="1"/>
      <c r="E4545" s="1"/>
    </row>
    <row r="4546" spans="1:5" x14ac:dyDescent="0.25">
      <c r="A4546" s="1"/>
      <c r="B4546" s="1"/>
      <c r="C4546" s="1"/>
      <c r="D4546" s="1"/>
      <c r="E4546" s="1"/>
    </row>
    <row r="4547" spans="1:5" x14ac:dyDescent="0.25">
      <c r="A4547" s="1"/>
      <c r="B4547" s="1"/>
      <c r="C4547" s="1"/>
      <c r="D4547" s="1"/>
      <c r="E4547" s="1"/>
    </row>
    <row r="4548" spans="1:5" x14ac:dyDescent="0.25">
      <c r="A4548" s="1"/>
      <c r="B4548" s="1"/>
      <c r="C4548" s="1"/>
      <c r="D4548" s="1"/>
      <c r="E4548" s="1"/>
    </row>
    <row r="4549" spans="1:5" x14ac:dyDescent="0.25">
      <c r="A4549" s="1"/>
      <c r="B4549" s="1"/>
      <c r="C4549" s="1"/>
      <c r="D4549" s="1"/>
      <c r="E4549" s="1"/>
    </row>
    <row r="4550" spans="1:5" x14ac:dyDescent="0.25">
      <c r="A4550" s="1"/>
      <c r="B4550" s="1"/>
      <c r="C4550" s="1"/>
      <c r="D4550" s="1"/>
      <c r="E4550" s="1"/>
    </row>
    <row r="4551" spans="1:5" x14ac:dyDescent="0.25">
      <c r="A4551" s="1"/>
      <c r="B4551" s="1"/>
      <c r="C4551" s="1"/>
      <c r="D4551" s="1"/>
      <c r="E4551" s="1"/>
    </row>
    <row r="4552" spans="1:5" x14ac:dyDescent="0.25">
      <c r="A4552" s="1"/>
      <c r="B4552" s="1"/>
      <c r="C4552" s="1"/>
      <c r="D4552" s="1"/>
      <c r="E4552" s="1"/>
    </row>
    <row r="4553" spans="1:5" x14ac:dyDescent="0.25">
      <c r="A4553" s="1"/>
      <c r="B4553" s="1"/>
      <c r="C4553" s="1"/>
      <c r="D4553" s="1"/>
      <c r="E4553" s="1"/>
    </row>
    <row r="4554" spans="1:5" x14ac:dyDescent="0.25">
      <c r="A4554" s="1"/>
      <c r="B4554" s="1"/>
      <c r="C4554" s="1"/>
      <c r="D4554" s="1"/>
      <c r="E4554" s="1"/>
    </row>
    <row r="4555" spans="1:5" x14ac:dyDescent="0.25">
      <c r="A4555" s="1"/>
      <c r="B4555" s="1"/>
      <c r="C4555" s="1"/>
      <c r="D4555" s="1"/>
      <c r="E4555" s="1"/>
    </row>
    <row r="4556" spans="1:5" x14ac:dyDescent="0.25">
      <c r="A4556" s="1"/>
      <c r="B4556" s="1"/>
      <c r="C4556" s="1"/>
      <c r="D4556" s="1"/>
      <c r="E4556" s="1"/>
    </row>
    <row r="4557" spans="1:5" x14ac:dyDescent="0.25">
      <c r="A4557" s="1"/>
      <c r="B4557" s="1"/>
      <c r="C4557" s="1"/>
      <c r="D4557" s="1"/>
      <c r="E4557" s="1"/>
    </row>
    <row r="4558" spans="1:5" x14ac:dyDescent="0.25">
      <c r="A4558" s="1"/>
      <c r="B4558" s="1"/>
      <c r="C4558" s="1"/>
      <c r="D4558" s="1"/>
      <c r="E4558" s="1"/>
    </row>
    <row r="4559" spans="1:5" x14ac:dyDescent="0.25">
      <c r="A4559" s="1"/>
      <c r="B4559" s="1"/>
      <c r="C4559" s="1"/>
      <c r="D4559" s="1"/>
      <c r="E4559" s="1"/>
    </row>
    <row r="4560" spans="1:5" x14ac:dyDescent="0.25">
      <c r="A4560" s="1"/>
      <c r="B4560" s="1"/>
      <c r="C4560" s="1"/>
      <c r="D4560" s="1"/>
      <c r="E4560" s="1"/>
    </row>
    <row r="4561" spans="1:5" x14ac:dyDescent="0.25">
      <c r="A4561" s="1"/>
      <c r="B4561" s="1"/>
      <c r="C4561" s="1"/>
      <c r="D4561" s="1"/>
      <c r="E4561" s="1"/>
    </row>
    <row r="4562" spans="1:5" x14ac:dyDescent="0.25">
      <c r="A4562" s="1"/>
      <c r="B4562" s="1"/>
      <c r="C4562" s="1"/>
      <c r="D4562" s="1"/>
      <c r="E4562" s="1"/>
    </row>
    <row r="4563" spans="1:5" x14ac:dyDescent="0.25">
      <c r="A4563" s="1"/>
      <c r="B4563" s="1"/>
      <c r="C4563" s="1"/>
      <c r="D4563" s="1"/>
      <c r="E4563" s="1"/>
    </row>
    <row r="4564" spans="1:5" x14ac:dyDescent="0.25">
      <c r="A4564" s="1"/>
      <c r="B4564" s="1"/>
      <c r="C4564" s="1"/>
      <c r="D4564" s="1"/>
      <c r="E4564" s="1"/>
    </row>
    <row r="4565" spans="1:5" x14ac:dyDescent="0.25">
      <c r="A4565" s="1"/>
      <c r="B4565" s="1"/>
      <c r="C4565" s="1"/>
      <c r="D4565" s="1"/>
      <c r="E4565" s="1"/>
    </row>
    <row r="4566" spans="1:5" x14ac:dyDescent="0.25">
      <c r="A4566" s="1"/>
      <c r="B4566" s="1"/>
      <c r="C4566" s="1"/>
      <c r="D4566" s="1"/>
      <c r="E4566" s="1"/>
    </row>
    <row r="4567" spans="1:5" x14ac:dyDescent="0.25">
      <c r="A4567" s="1"/>
      <c r="B4567" s="1"/>
      <c r="C4567" s="1"/>
      <c r="D4567" s="1"/>
      <c r="E4567" s="1"/>
    </row>
    <row r="4568" spans="1:5" x14ac:dyDescent="0.25">
      <c r="A4568" s="1"/>
      <c r="B4568" s="1"/>
      <c r="C4568" s="1"/>
      <c r="D4568" s="1"/>
      <c r="E4568" s="1"/>
    </row>
    <row r="4569" spans="1:5" x14ac:dyDescent="0.25">
      <c r="A4569" s="1"/>
      <c r="B4569" s="1"/>
      <c r="C4569" s="1"/>
      <c r="D4569" s="1"/>
      <c r="E4569" s="1"/>
    </row>
    <row r="4570" spans="1:5" x14ac:dyDescent="0.25">
      <c r="A4570" s="1"/>
      <c r="B4570" s="1"/>
      <c r="C4570" s="1"/>
      <c r="D4570" s="1"/>
      <c r="E4570" s="1"/>
    </row>
    <row r="4571" spans="1:5" x14ac:dyDescent="0.25">
      <c r="A4571" s="1"/>
      <c r="B4571" s="1"/>
      <c r="C4571" s="1"/>
      <c r="D4571" s="1"/>
      <c r="E4571" s="1"/>
    </row>
    <row r="4572" spans="1:5" x14ac:dyDescent="0.25">
      <c r="A4572" s="1"/>
      <c r="B4572" s="1"/>
      <c r="C4572" s="1"/>
      <c r="D4572" s="1"/>
      <c r="E4572" s="1"/>
    </row>
    <row r="4573" spans="1:5" x14ac:dyDescent="0.25">
      <c r="A4573" s="1"/>
      <c r="B4573" s="1"/>
      <c r="C4573" s="1"/>
      <c r="D4573" s="1"/>
      <c r="E4573" s="1"/>
    </row>
    <row r="4574" spans="1:5" x14ac:dyDescent="0.25">
      <c r="A4574" s="1"/>
      <c r="B4574" s="1"/>
      <c r="C4574" s="1"/>
      <c r="D4574" s="1"/>
      <c r="E4574" s="1"/>
    </row>
    <row r="4575" spans="1:5" x14ac:dyDescent="0.25">
      <c r="A4575" s="1"/>
      <c r="B4575" s="1"/>
      <c r="C4575" s="1"/>
      <c r="D4575" s="1"/>
      <c r="E4575" s="1"/>
    </row>
    <row r="4576" spans="1:5" x14ac:dyDescent="0.25">
      <c r="A4576" s="1"/>
      <c r="B4576" s="1"/>
      <c r="C4576" s="1"/>
      <c r="D4576" s="1"/>
      <c r="E4576" s="1"/>
    </row>
    <row r="4577" spans="1:5" x14ac:dyDescent="0.25">
      <c r="A4577" s="1"/>
      <c r="B4577" s="1"/>
      <c r="C4577" s="1"/>
      <c r="D4577" s="1"/>
      <c r="E4577" s="1"/>
    </row>
    <row r="4578" spans="1:5" x14ac:dyDescent="0.25">
      <c r="A4578" s="1"/>
      <c r="B4578" s="1"/>
      <c r="C4578" s="1"/>
      <c r="D4578" s="1"/>
      <c r="E4578" s="1"/>
    </row>
    <row r="4579" spans="1:5" x14ac:dyDescent="0.25">
      <c r="A4579" s="1"/>
      <c r="B4579" s="1"/>
      <c r="C4579" s="1"/>
      <c r="D4579" s="1"/>
      <c r="E4579" s="1"/>
    </row>
    <row r="4580" spans="1:5" x14ac:dyDescent="0.25">
      <c r="A4580" s="1"/>
      <c r="B4580" s="1"/>
      <c r="C4580" s="1"/>
      <c r="D4580" s="1"/>
      <c r="E4580" s="1"/>
    </row>
    <row r="4581" spans="1:5" x14ac:dyDescent="0.25">
      <c r="A4581" s="1"/>
      <c r="B4581" s="1"/>
      <c r="C4581" s="1"/>
      <c r="D4581" s="1"/>
      <c r="E4581" s="1"/>
    </row>
    <row r="4582" spans="1:5" x14ac:dyDescent="0.25">
      <c r="A4582" s="1"/>
      <c r="B4582" s="1"/>
      <c r="C4582" s="1"/>
      <c r="D4582" s="1"/>
      <c r="E4582" s="1"/>
    </row>
    <row r="4583" spans="1:5" x14ac:dyDescent="0.25">
      <c r="A4583" s="1"/>
      <c r="B4583" s="1"/>
      <c r="C4583" s="1"/>
      <c r="D4583" s="1"/>
      <c r="E4583" s="1"/>
    </row>
    <row r="4584" spans="1:5" x14ac:dyDescent="0.25">
      <c r="A4584" s="1"/>
      <c r="B4584" s="1"/>
      <c r="C4584" s="1"/>
      <c r="D4584" s="1"/>
      <c r="E4584" s="1"/>
    </row>
    <row r="4585" spans="1:5" x14ac:dyDescent="0.25">
      <c r="A4585" s="1"/>
      <c r="B4585" s="1"/>
      <c r="C4585" s="1"/>
      <c r="D4585" s="1"/>
      <c r="E4585" s="1"/>
    </row>
    <row r="4586" spans="1:5" x14ac:dyDescent="0.25">
      <c r="A4586" s="1"/>
      <c r="B4586" s="1"/>
      <c r="C4586" s="1"/>
      <c r="D4586" s="1"/>
      <c r="E4586" s="1"/>
    </row>
    <row r="4587" spans="1:5" x14ac:dyDescent="0.25">
      <c r="A4587" s="1"/>
      <c r="B4587" s="1"/>
      <c r="C4587" s="1"/>
      <c r="D4587" s="1"/>
      <c r="E4587" s="1"/>
    </row>
    <row r="4588" spans="1:5" x14ac:dyDescent="0.25">
      <c r="A4588" s="1"/>
      <c r="B4588" s="1"/>
      <c r="C4588" s="1"/>
      <c r="D4588" s="1"/>
      <c r="E4588" s="1"/>
    </row>
    <row r="4589" spans="1:5" x14ac:dyDescent="0.25">
      <c r="A4589" s="1"/>
      <c r="B4589" s="1"/>
      <c r="C4589" s="1"/>
      <c r="D4589" s="1"/>
      <c r="E4589" s="1"/>
    </row>
    <row r="4590" spans="1:5" x14ac:dyDescent="0.25">
      <c r="A4590" s="1"/>
      <c r="B4590" s="1"/>
      <c r="C4590" s="1"/>
      <c r="D4590" s="1"/>
      <c r="E4590" s="1"/>
    </row>
    <row r="4591" spans="1:5" x14ac:dyDescent="0.25">
      <c r="A4591" s="1"/>
      <c r="B4591" s="1"/>
      <c r="C4591" s="1"/>
      <c r="D4591" s="1"/>
      <c r="E4591" s="1"/>
    </row>
    <row r="4592" spans="1:5" x14ac:dyDescent="0.25">
      <c r="A4592" s="1"/>
      <c r="B4592" s="1"/>
      <c r="C4592" s="1"/>
      <c r="D4592" s="1"/>
      <c r="E4592" s="1"/>
    </row>
    <row r="4593" spans="1:5" x14ac:dyDescent="0.25">
      <c r="A4593" s="1"/>
      <c r="B4593" s="1"/>
      <c r="C4593" s="1"/>
      <c r="D4593" s="1"/>
      <c r="E4593" s="1"/>
    </row>
    <row r="4594" spans="1:5" x14ac:dyDescent="0.25">
      <c r="A4594" s="1"/>
      <c r="B4594" s="1"/>
      <c r="C4594" s="1"/>
      <c r="D4594" s="1"/>
      <c r="E4594" s="1"/>
    </row>
    <row r="4595" spans="1:5" x14ac:dyDescent="0.25">
      <c r="A4595" s="1"/>
      <c r="B4595" s="1"/>
      <c r="C4595" s="1"/>
      <c r="D4595" s="1"/>
      <c r="E4595" s="1"/>
    </row>
    <row r="4596" spans="1:5" x14ac:dyDescent="0.25">
      <c r="A4596" s="1"/>
      <c r="B4596" s="1"/>
      <c r="C4596" s="1"/>
      <c r="D4596" s="1"/>
      <c r="E4596" s="1"/>
    </row>
    <row r="4597" spans="1:5" x14ac:dyDescent="0.25">
      <c r="A4597" s="1"/>
      <c r="B4597" s="1"/>
      <c r="C4597" s="1"/>
      <c r="D4597" s="1"/>
      <c r="E4597" s="1"/>
    </row>
    <row r="4598" spans="1:5" x14ac:dyDescent="0.25">
      <c r="A4598" s="1"/>
      <c r="B4598" s="1"/>
      <c r="C4598" s="1"/>
      <c r="D4598" s="1"/>
      <c r="E4598" s="1"/>
    </row>
    <row r="4599" spans="1:5" x14ac:dyDescent="0.25">
      <c r="A4599" s="1"/>
      <c r="B4599" s="1"/>
      <c r="C4599" s="1"/>
      <c r="D4599" s="1"/>
      <c r="E4599" s="1"/>
    </row>
    <row r="4600" spans="1:5" x14ac:dyDescent="0.25">
      <c r="A4600" s="1"/>
      <c r="B4600" s="1"/>
      <c r="C4600" s="1"/>
      <c r="D4600" s="1"/>
      <c r="E4600" s="1"/>
    </row>
    <row r="4601" spans="1:5" x14ac:dyDescent="0.25">
      <c r="A4601" s="1"/>
      <c r="B4601" s="1"/>
      <c r="C4601" s="1"/>
      <c r="D4601" s="1"/>
      <c r="E4601" s="1"/>
    </row>
    <row r="4602" spans="1:5" x14ac:dyDescent="0.25">
      <c r="A4602" s="1"/>
      <c r="B4602" s="1"/>
      <c r="C4602" s="1"/>
      <c r="D4602" s="1"/>
      <c r="E4602" s="1"/>
    </row>
    <row r="4603" spans="1:5" x14ac:dyDescent="0.25">
      <c r="A4603" s="1"/>
      <c r="B4603" s="1"/>
      <c r="C4603" s="1"/>
      <c r="D4603" s="1"/>
      <c r="E4603" s="1"/>
    </row>
    <row r="4604" spans="1:5" x14ac:dyDescent="0.25">
      <c r="A4604" s="1"/>
      <c r="B4604" s="1"/>
      <c r="C4604" s="1"/>
      <c r="D4604" s="1"/>
      <c r="E4604" s="1"/>
    </row>
    <row r="4605" spans="1:5" x14ac:dyDescent="0.25">
      <c r="A4605" s="1"/>
      <c r="B4605" s="1"/>
      <c r="C4605" s="1"/>
      <c r="D4605" s="1"/>
      <c r="E4605" s="1"/>
    </row>
    <row r="4606" spans="1:5" x14ac:dyDescent="0.25">
      <c r="A4606" s="1"/>
      <c r="B4606" s="1"/>
      <c r="C4606" s="1"/>
      <c r="D4606" s="1"/>
      <c r="E4606" s="1"/>
    </row>
    <row r="4607" spans="1:5" x14ac:dyDescent="0.25">
      <c r="A4607" s="1"/>
      <c r="B4607" s="1"/>
      <c r="C4607" s="1"/>
      <c r="D4607" s="1"/>
      <c r="E4607" s="1"/>
    </row>
    <row r="4608" spans="1:5" x14ac:dyDescent="0.25">
      <c r="A4608" s="1"/>
      <c r="B4608" s="1"/>
      <c r="C4608" s="1"/>
      <c r="D4608" s="1"/>
      <c r="E4608" s="1"/>
    </row>
    <row r="4609" spans="1:5" x14ac:dyDescent="0.25">
      <c r="A4609" s="1"/>
      <c r="B4609" s="1"/>
      <c r="C4609" s="1"/>
      <c r="D4609" s="1"/>
      <c r="E4609" s="1"/>
    </row>
    <row r="4610" spans="1:5" x14ac:dyDescent="0.25">
      <c r="A4610" s="1"/>
      <c r="B4610" s="1"/>
      <c r="C4610" s="1"/>
      <c r="D4610" s="1"/>
      <c r="E4610" s="1"/>
    </row>
    <row r="4611" spans="1:5" x14ac:dyDescent="0.25">
      <c r="A4611" s="1"/>
      <c r="B4611" s="1"/>
      <c r="C4611" s="1"/>
      <c r="D4611" s="1"/>
      <c r="E4611" s="1"/>
    </row>
    <row r="4612" spans="1:5" x14ac:dyDescent="0.25">
      <c r="A4612" s="1"/>
      <c r="B4612" s="1"/>
      <c r="C4612" s="1"/>
      <c r="D4612" s="1"/>
      <c r="E4612" s="1"/>
    </row>
    <row r="4613" spans="1:5" x14ac:dyDescent="0.25">
      <c r="A4613" s="1"/>
      <c r="B4613" s="1"/>
      <c r="C4613" s="1"/>
      <c r="D4613" s="1"/>
      <c r="E4613" s="1"/>
    </row>
    <row r="4614" spans="1:5" x14ac:dyDescent="0.25">
      <c r="A4614" s="1"/>
      <c r="B4614" s="1"/>
      <c r="C4614" s="1"/>
      <c r="D4614" s="1"/>
      <c r="E4614" s="1"/>
    </row>
    <row r="4615" spans="1:5" x14ac:dyDescent="0.25">
      <c r="A4615" s="1"/>
      <c r="B4615" s="1"/>
      <c r="C4615" s="1"/>
      <c r="D4615" s="1"/>
      <c r="E4615" s="1"/>
    </row>
    <row r="4616" spans="1:5" x14ac:dyDescent="0.25">
      <c r="A4616" s="1"/>
      <c r="B4616" s="1"/>
      <c r="C4616" s="1"/>
      <c r="D4616" s="1"/>
      <c r="E4616" s="1"/>
    </row>
    <row r="4617" spans="1:5" x14ac:dyDescent="0.25">
      <c r="A4617" s="1"/>
      <c r="B4617" s="1"/>
      <c r="C4617" s="1"/>
      <c r="D4617" s="1"/>
      <c r="E4617" s="1"/>
    </row>
    <row r="4618" spans="1:5" x14ac:dyDescent="0.25">
      <c r="A4618" s="1"/>
      <c r="B4618" s="1"/>
      <c r="C4618" s="1"/>
      <c r="D4618" s="1"/>
      <c r="E4618" s="1"/>
    </row>
    <row r="4619" spans="1:5" x14ac:dyDescent="0.25">
      <c r="A4619" s="1"/>
      <c r="B4619" s="1"/>
      <c r="C4619" s="1"/>
      <c r="D4619" s="1"/>
      <c r="E4619" s="1"/>
    </row>
    <row r="4620" spans="1:5" x14ac:dyDescent="0.25">
      <c r="A4620" s="1"/>
      <c r="B4620" s="1"/>
      <c r="C4620" s="1"/>
      <c r="D4620" s="1"/>
      <c r="E4620" s="1"/>
    </row>
    <row r="4621" spans="1:5" x14ac:dyDescent="0.25">
      <c r="A4621" s="1"/>
      <c r="B4621" s="1"/>
      <c r="C4621" s="1"/>
      <c r="D4621" s="1"/>
      <c r="E4621" s="1"/>
    </row>
    <row r="4622" spans="1:5" x14ac:dyDescent="0.25">
      <c r="A4622" s="1"/>
      <c r="B4622" s="1"/>
      <c r="C4622" s="1"/>
      <c r="D4622" s="1"/>
      <c r="E4622" s="1"/>
    </row>
    <row r="4623" spans="1:5" x14ac:dyDescent="0.25">
      <c r="A4623" s="1"/>
      <c r="B4623" s="1"/>
      <c r="C4623" s="1"/>
      <c r="D4623" s="1"/>
      <c r="E4623" s="1"/>
    </row>
    <row r="4624" spans="1:5" x14ac:dyDescent="0.25">
      <c r="A4624" s="1"/>
      <c r="B4624" s="1"/>
      <c r="C4624" s="1"/>
      <c r="D4624" s="1"/>
      <c r="E4624" s="1"/>
    </row>
    <row r="4625" spans="1:5" x14ac:dyDescent="0.25">
      <c r="A4625" s="1"/>
      <c r="B4625" s="1"/>
      <c r="C4625" s="1"/>
      <c r="D4625" s="1"/>
      <c r="E4625" s="1"/>
    </row>
    <row r="4626" spans="1:5" x14ac:dyDescent="0.25">
      <c r="A4626" s="1"/>
      <c r="B4626" s="1"/>
      <c r="C4626" s="1"/>
      <c r="D4626" s="1"/>
      <c r="E4626" s="1"/>
    </row>
    <row r="4627" spans="1:5" x14ac:dyDescent="0.25">
      <c r="A4627" s="1"/>
      <c r="B4627" s="1"/>
      <c r="C4627" s="1"/>
      <c r="D4627" s="1"/>
      <c r="E4627" s="1"/>
    </row>
    <row r="4628" spans="1:5" x14ac:dyDescent="0.25">
      <c r="A4628" s="1"/>
      <c r="B4628" s="1"/>
      <c r="C4628" s="1"/>
      <c r="D4628" s="1"/>
      <c r="E4628" s="1"/>
    </row>
    <row r="4629" spans="1:5" x14ac:dyDescent="0.25">
      <c r="A4629" s="1"/>
      <c r="B4629" s="1"/>
      <c r="C4629" s="1"/>
      <c r="D4629" s="1"/>
      <c r="E4629" s="1"/>
    </row>
    <row r="4630" spans="1:5" x14ac:dyDescent="0.25">
      <c r="A4630" s="1"/>
      <c r="B4630" s="1"/>
      <c r="C4630" s="1"/>
      <c r="D4630" s="1"/>
      <c r="E4630" s="1"/>
    </row>
    <row r="4631" spans="1:5" x14ac:dyDescent="0.25">
      <c r="A4631" s="1"/>
      <c r="B4631" s="1"/>
      <c r="C4631" s="1"/>
      <c r="D4631" s="1"/>
      <c r="E4631" s="1"/>
    </row>
    <row r="4632" spans="1:5" x14ac:dyDescent="0.25">
      <c r="A4632" s="1"/>
      <c r="B4632" s="1"/>
      <c r="C4632" s="1"/>
      <c r="D4632" s="1"/>
      <c r="E4632" s="1"/>
    </row>
    <row r="4633" spans="1:5" x14ac:dyDescent="0.25">
      <c r="A4633" s="1"/>
      <c r="B4633" s="1"/>
      <c r="C4633" s="1"/>
      <c r="D4633" s="1"/>
      <c r="E4633" s="1"/>
    </row>
    <row r="4634" spans="1:5" x14ac:dyDescent="0.25">
      <c r="A4634" s="1"/>
      <c r="B4634" s="1"/>
      <c r="C4634" s="1"/>
      <c r="D4634" s="1"/>
      <c r="E4634" s="1"/>
    </row>
    <row r="4635" spans="1:5" x14ac:dyDescent="0.25">
      <c r="A4635" s="1"/>
      <c r="B4635" s="1"/>
      <c r="C4635" s="1"/>
      <c r="D4635" s="1"/>
      <c r="E4635" s="1"/>
    </row>
    <row r="4636" spans="1:5" x14ac:dyDescent="0.25">
      <c r="A4636" s="1"/>
      <c r="B4636" s="1"/>
      <c r="C4636" s="1"/>
      <c r="D4636" s="1"/>
      <c r="E4636" s="1"/>
    </row>
    <row r="4637" spans="1:5" x14ac:dyDescent="0.25">
      <c r="A4637" s="1"/>
      <c r="B4637" s="1"/>
      <c r="C4637" s="1"/>
      <c r="D4637" s="1"/>
      <c r="E4637" s="1"/>
    </row>
    <row r="4638" spans="1:5" x14ac:dyDescent="0.25">
      <c r="A4638" s="1"/>
      <c r="B4638" s="1"/>
      <c r="C4638" s="1"/>
      <c r="D4638" s="1"/>
      <c r="E4638" s="1"/>
    </row>
    <row r="4639" spans="1:5" x14ac:dyDescent="0.25">
      <c r="A4639" s="1"/>
      <c r="B4639" s="1"/>
      <c r="C4639" s="1"/>
      <c r="D4639" s="1"/>
      <c r="E4639" s="1"/>
    </row>
    <row r="4640" spans="1:5" x14ac:dyDescent="0.25">
      <c r="A4640" s="1"/>
      <c r="B4640" s="1"/>
      <c r="C4640" s="1"/>
      <c r="D4640" s="1"/>
      <c r="E4640" s="1"/>
    </row>
    <row r="4641" spans="1:5" x14ac:dyDescent="0.25">
      <c r="A4641" s="1"/>
      <c r="B4641" s="1"/>
      <c r="C4641" s="1"/>
      <c r="D4641" s="1"/>
      <c r="E4641" s="1"/>
    </row>
    <row r="4642" spans="1:5" x14ac:dyDescent="0.25">
      <c r="A4642" s="1"/>
      <c r="B4642" s="1"/>
      <c r="C4642" s="1"/>
      <c r="D4642" s="1"/>
      <c r="E4642" s="1"/>
    </row>
    <row r="4643" spans="1:5" x14ac:dyDescent="0.25">
      <c r="A4643" s="1"/>
      <c r="B4643" s="1"/>
      <c r="C4643" s="1"/>
      <c r="D4643" s="1"/>
      <c r="E4643" s="1"/>
    </row>
    <row r="4644" spans="1:5" x14ac:dyDescent="0.25">
      <c r="A4644" s="1"/>
      <c r="B4644" s="1"/>
      <c r="C4644" s="1"/>
      <c r="D4644" s="1"/>
      <c r="E4644" s="1"/>
    </row>
    <row r="4645" spans="1:5" x14ac:dyDescent="0.25">
      <c r="A4645" s="1"/>
      <c r="B4645" s="1"/>
      <c r="C4645" s="1"/>
      <c r="D4645" s="1"/>
      <c r="E4645" s="1"/>
    </row>
    <row r="4646" spans="1:5" x14ac:dyDescent="0.25">
      <c r="A4646" s="1"/>
      <c r="B4646" s="1"/>
      <c r="C4646" s="1"/>
      <c r="D4646" s="1"/>
      <c r="E4646" s="1"/>
    </row>
    <row r="4647" spans="1:5" x14ac:dyDescent="0.25">
      <c r="A4647" s="1"/>
      <c r="B4647" s="1"/>
      <c r="C4647" s="1"/>
      <c r="D4647" s="1"/>
      <c r="E4647" s="1"/>
    </row>
    <row r="4648" spans="1:5" x14ac:dyDescent="0.25">
      <c r="A4648" s="1"/>
      <c r="B4648" s="1"/>
      <c r="C4648" s="1"/>
      <c r="D4648" s="1"/>
      <c r="E4648" s="1"/>
    </row>
    <row r="4649" spans="1:5" x14ac:dyDescent="0.25">
      <c r="A4649" s="1"/>
      <c r="B4649" s="1"/>
      <c r="C4649" s="1"/>
      <c r="D4649" s="1"/>
      <c r="E4649" s="1"/>
    </row>
    <row r="4650" spans="1:5" x14ac:dyDescent="0.25">
      <c r="A4650" s="1"/>
      <c r="B4650" s="1"/>
      <c r="C4650" s="1"/>
      <c r="D4650" s="1"/>
      <c r="E4650" s="1"/>
    </row>
    <row r="4651" spans="1:5" x14ac:dyDescent="0.25">
      <c r="A4651" s="1"/>
      <c r="B4651" s="1"/>
      <c r="C4651" s="1"/>
      <c r="D4651" s="1"/>
      <c r="E4651" s="1"/>
    </row>
    <row r="4652" spans="1:5" x14ac:dyDescent="0.25">
      <c r="A4652" s="1"/>
      <c r="B4652" s="1"/>
      <c r="C4652" s="1"/>
      <c r="D4652" s="1"/>
      <c r="E4652" s="1"/>
    </row>
    <row r="4653" spans="1:5" x14ac:dyDescent="0.25">
      <c r="A4653" s="1"/>
      <c r="B4653" s="1"/>
      <c r="C4653" s="1"/>
      <c r="D4653" s="1"/>
      <c r="E4653" s="1"/>
    </row>
    <row r="4654" spans="1:5" x14ac:dyDescent="0.25">
      <c r="A4654" s="1"/>
      <c r="B4654" s="1"/>
      <c r="C4654" s="1"/>
      <c r="D4654" s="1"/>
      <c r="E4654" s="1"/>
    </row>
    <row r="4655" spans="1:5" x14ac:dyDescent="0.25">
      <c r="A4655" s="1"/>
      <c r="B4655" s="1"/>
      <c r="C4655" s="1"/>
      <c r="D4655" s="1"/>
      <c r="E4655" s="1"/>
    </row>
    <row r="4656" spans="1:5" x14ac:dyDescent="0.25">
      <c r="A4656" s="1"/>
      <c r="B4656" s="1"/>
      <c r="C4656" s="1"/>
      <c r="D4656" s="1"/>
      <c r="E4656" s="1"/>
    </row>
    <row r="4657" spans="1:5" x14ac:dyDescent="0.25">
      <c r="A4657" s="1"/>
      <c r="B4657" s="1"/>
      <c r="C4657" s="1"/>
      <c r="D4657" s="1"/>
      <c r="E4657" s="1"/>
    </row>
    <row r="4658" spans="1:5" x14ac:dyDescent="0.25">
      <c r="A4658" s="1"/>
      <c r="B4658" s="1"/>
      <c r="C4658" s="1"/>
      <c r="D4658" s="1"/>
      <c r="E4658" s="1"/>
    </row>
    <row r="4659" spans="1:5" x14ac:dyDescent="0.25">
      <c r="A4659" s="1"/>
      <c r="B4659" s="1"/>
      <c r="C4659" s="1"/>
      <c r="D4659" s="1"/>
      <c r="E4659" s="1"/>
    </row>
    <row r="4660" spans="1:5" x14ac:dyDescent="0.25">
      <c r="A4660" s="1"/>
      <c r="B4660" s="1"/>
      <c r="C4660" s="1"/>
      <c r="D4660" s="1"/>
      <c r="E4660" s="1"/>
    </row>
    <row r="4661" spans="1:5" x14ac:dyDescent="0.25">
      <c r="A4661" s="1"/>
      <c r="B4661" s="1"/>
      <c r="C4661" s="1"/>
      <c r="D4661" s="1"/>
      <c r="E4661" s="1"/>
    </row>
    <row r="4662" spans="1:5" x14ac:dyDescent="0.25">
      <c r="A4662" s="1"/>
      <c r="B4662" s="1"/>
      <c r="C4662" s="1"/>
      <c r="D4662" s="1"/>
      <c r="E4662" s="1"/>
    </row>
    <row r="4663" spans="1:5" x14ac:dyDescent="0.25">
      <c r="A4663" s="1"/>
      <c r="B4663" s="1"/>
      <c r="C4663" s="1"/>
      <c r="D4663" s="1"/>
      <c r="E4663" s="1"/>
    </row>
    <row r="4664" spans="1:5" x14ac:dyDescent="0.25">
      <c r="A4664" s="1"/>
      <c r="B4664" s="1"/>
      <c r="C4664" s="1"/>
      <c r="D4664" s="1"/>
      <c r="E4664" s="1"/>
    </row>
    <row r="4665" spans="1:5" x14ac:dyDescent="0.25">
      <c r="A4665" s="1"/>
      <c r="B4665" s="1"/>
      <c r="C4665" s="1"/>
      <c r="D4665" s="1"/>
      <c r="E4665" s="1"/>
    </row>
    <row r="4666" spans="1:5" x14ac:dyDescent="0.25">
      <c r="A4666" s="1"/>
      <c r="B4666" s="1"/>
      <c r="C4666" s="1"/>
      <c r="D4666" s="1"/>
      <c r="E4666" s="1"/>
    </row>
    <row r="4667" spans="1:5" x14ac:dyDescent="0.25">
      <c r="A4667" s="1"/>
      <c r="B4667" s="1"/>
      <c r="C4667" s="1"/>
      <c r="D4667" s="1"/>
      <c r="E4667" s="1"/>
    </row>
    <row r="4668" spans="1:5" x14ac:dyDescent="0.25">
      <c r="A4668" s="1"/>
      <c r="B4668" s="1"/>
      <c r="C4668" s="1"/>
      <c r="D4668" s="1"/>
      <c r="E4668" s="1"/>
    </row>
    <row r="4669" spans="1:5" x14ac:dyDescent="0.25">
      <c r="A4669" s="1"/>
      <c r="B4669" s="1"/>
      <c r="C4669" s="1"/>
      <c r="D4669" s="1"/>
      <c r="E4669" s="1"/>
    </row>
    <row r="4670" spans="1:5" x14ac:dyDescent="0.25">
      <c r="A4670" s="1"/>
      <c r="B4670" s="1"/>
      <c r="C4670" s="1"/>
      <c r="D4670" s="1"/>
      <c r="E4670" s="1"/>
    </row>
    <row r="4671" spans="1:5" x14ac:dyDescent="0.25">
      <c r="A4671" s="1"/>
      <c r="B4671" s="1"/>
      <c r="C4671" s="1"/>
      <c r="D4671" s="1"/>
      <c r="E4671" s="1"/>
    </row>
    <row r="4672" spans="1:5" x14ac:dyDescent="0.25">
      <c r="A4672" s="1"/>
      <c r="B4672" s="1"/>
      <c r="C4672" s="1"/>
      <c r="D4672" s="1"/>
      <c r="E4672" s="1"/>
    </row>
    <row r="4673" spans="1:5" x14ac:dyDescent="0.25">
      <c r="A4673" s="1"/>
      <c r="B4673" s="1"/>
      <c r="C4673" s="1"/>
      <c r="D4673" s="1"/>
      <c r="E4673" s="1"/>
    </row>
    <row r="4674" spans="1:5" x14ac:dyDescent="0.25">
      <c r="A4674" s="1"/>
      <c r="B4674" s="1"/>
      <c r="C4674" s="1"/>
      <c r="D4674" s="1"/>
      <c r="E4674" s="1"/>
    </row>
    <row r="4675" spans="1:5" x14ac:dyDescent="0.25">
      <c r="A4675" s="1"/>
      <c r="B4675" s="1"/>
      <c r="C4675" s="1"/>
      <c r="D4675" s="1"/>
      <c r="E4675" s="1"/>
    </row>
    <row r="4676" spans="1:5" x14ac:dyDescent="0.25">
      <c r="A4676" s="1"/>
      <c r="B4676" s="1"/>
      <c r="C4676" s="1"/>
      <c r="D4676" s="1"/>
      <c r="E4676" s="1"/>
    </row>
    <row r="4677" spans="1:5" x14ac:dyDescent="0.25">
      <c r="A4677" s="1"/>
      <c r="B4677" s="1"/>
      <c r="C4677" s="1"/>
      <c r="D4677" s="1"/>
      <c r="E4677" s="1"/>
    </row>
    <row r="4678" spans="1:5" x14ac:dyDescent="0.25">
      <c r="A4678" s="1"/>
      <c r="B4678" s="1"/>
      <c r="C4678" s="1"/>
      <c r="D4678" s="1"/>
      <c r="E4678" s="1"/>
    </row>
    <row r="4679" spans="1:5" x14ac:dyDescent="0.25">
      <c r="A4679" s="1"/>
      <c r="B4679" s="1"/>
      <c r="C4679" s="1"/>
      <c r="D4679" s="1"/>
      <c r="E4679" s="1"/>
    </row>
    <row r="4680" spans="1:5" x14ac:dyDescent="0.25">
      <c r="A4680" s="1"/>
      <c r="B4680" s="1"/>
      <c r="C4680" s="1"/>
      <c r="D4680" s="1"/>
      <c r="E4680" s="1"/>
    </row>
    <row r="4681" spans="1:5" x14ac:dyDescent="0.25">
      <c r="A4681" s="1"/>
      <c r="B4681" s="1"/>
      <c r="C4681" s="1"/>
      <c r="D4681" s="1"/>
      <c r="E4681" s="1"/>
    </row>
    <row r="4682" spans="1:5" x14ac:dyDescent="0.25">
      <c r="A4682" s="1"/>
      <c r="B4682" s="1"/>
      <c r="C4682" s="1"/>
      <c r="D4682" s="1"/>
      <c r="E4682" s="1"/>
    </row>
    <row r="4683" spans="1:5" x14ac:dyDescent="0.25">
      <c r="A4683" s="1"/>
      <c r="B4683" s="1"/>
      <c r="C4683" s="1"/>
      <c r="D4683" s="1"/>
      <c r="E4683" s="1"/>
    </row>
    <row r="4684" spans="1:5" x14ac:dyDescent="0.25">
      <c r="A4684" s="1"/>
      <c r="B4684" s="1"/>
      <c r="C4684" s="1"/>
      <c r="D4684" s="1"/>
      <c r="E4684" s="1"/>
    </row>
    <row r="4685" spans="1:5" x14ac:dyDescent="0.25">
      <c r="A4685" s="1"/>
      <c r="B4685" s="1"/>
      <c r="C4685" s="1"/>
      <c r="D4685" s="1"/>
      <c r="E4685" s="1"/>
    </row>
    <row r="4686" spans="1:5" x14ac:dyDescent="0.25">
      <c r="A4686" s="1"/>
      <c r="B4686" s="1"/>
      <c r="C4686" s="1"/>
      <c r="D4686" s="1"/>
      <c r="E4686" s="1"/>
    </row>
    <row r="4687" spans="1:5" x14ac:dyDescent="0.25">
      <c r="A4687" s="1"/>
      <c r="B4687" s="1"/>
      <c r="C4687" s="1"/>
      <c r="D4687" s="1"/>
      <c r="E4687" s="1"/>
    </row>
    <row r="4688" spans="1:5" x14ac:dyDescent="0.25">
      <c r="A4688" s="1"/>
      <c r="B4688" s="1"/>
      <c r="C4688" s="1"/>
      <c r="D4688" s="1"/>
      <c r="E4688" s="1"/>
    </row>
    <row r="4689" spans="1:5" x14ac:dyDescent="0.25">
      <c r="A4689" s="1"/>
      <c r="B4689" s="1"/>
      <c r="C4689" s="1"/>
      <c r="D4689" s="1"/>
      <c r="E4689" s="1"/>
    </row>
    <row r="4690" spans="1:5" x14ac:dyDescent="0.25">
      <c r="A4690" s="1"/>
      <c r="B4690" s="1"/>
      <c r="C4690" s="1"/>
      <c r="D4690" s="1"/>
      <c r="E4690" s="1"/>
    </row>
    <row r="4691" spans="1:5" x14ac:dyDescent="0.25">
      <c r="A4691" s="1"/>
      <c r="B4691" s="1"/>
      <c r="C4691" s="1"/>
      <c r="D4691" s="1"/>
      <c r="E4691" s="1"/>
    </row>
    <row r="4692" spans="1:5" x14ac:dyDescent="0.25">
      <c r="A4692" s="1"/>
      <c r="B4692" s="1"/>
      <c r="C4692" s="1"/>
      <c r="D4692" s="1"/>
      <c r="E4692" s="1"/>
    </row>
    <row r="4693" spans="1:5" x14ac:dyDescent="0.25">
      <c r="A4693" s="1"/>
      <c r="B4693" s="1"/>
      <c r="C4693" s="1"/>
      <c r="D4693" s="1"/>
      <c r="E4693" s="1"/>
    </row>
    <row r="4694" spans="1:5" x14ac:dyDescent="0.25">
      <c r="A4694" s="1"/>
      <c r="B4694" s="1"/>
      <c r="C4694" s="1"/>
      <c r="D4694" s="1"/>
      <c r="E4694" s="1"/>
    </row>
    <row r="4695" spans="1:5" x14ac:dyDescent="0.25">
      <c r="A4695" s="1"/>
      <c r="B4695" s="1"/>
      <c r="C4695" s="1"/>
      <c r="D4695" s="1"/>
      <c r="E4695" s="1"/>
    </row>
    <row r="4696" spans="1:5" x14ac:dyDescent="0.25">
      <c r="A4696" s="1"/>
      <c r="B4696" s="1"/>
      <c r="C4696" s="1"/>
      <c r="D4696" s="1"/>
      <c r="E4696" s="1"/>
    </row>
    <row r="4697" spans="1:5" x14ac:dyDescent="0.25">
      <c r="A4697" s="1"/>
      <c r="B4697" s="1"/>
      <c r="C4697" s="1"/>
      <c r="D4697" s="1"/>
      <c r="E4697" s="1"/>
    </row>
    <row r="4698" spans="1:5" x14ac:dyDescent="0.25">
      <c r="A4698" s="1"/>
      <c r="B4698" s="1"/>
      <c r="C4698" s="1"/>
      <c r="D4698" s="1"/>
      <c r="E4698" s="1"/>
    </row>
    <row r="4699" spans="1:5" x14ac:dyDescent="0.25">
      <c r="A4699" s="1"/>
      <c r="B4699" s="1"/>
      <c r="C4699" s="1"/>
      <c r="D4699" s="1"/>
      <c r="E4699" s="1"/>
    </row>
    <row r="4700" spans="1:5" x14ac:dyDescent="0.25">
      <c r="A4700" s="1"/>
      <c r="B4700" s="1"/>
      <c r="C4700" s="1"/>
      <c r="D4700" s="1"/>
      <c r="E4700" s="1"/>
    </row>
    <row r="4701" spans="1:5" x14ac:dyDescent="0.25">
      <c r="A4701" s="1"/>
      <c r="B4701" s="1"/>
      <c r="C4701" s="1"/>
      <c r="D4701" s="1"/>
      <c r="E4701" s="1"/>
    </row>
    <row r="4702" spans="1:5" x14ac:dyDescent="0.25">
      <c r="A4702" s="1"/>
      <c r="B4702" s="1"/>
      <c r="C4702" s="1"/>
      <c r="D4702" s="1"/>
      <c r="E4702" s="1"/>
    </row>
    <row r="4703" spans="1:5" x14ac:dyDescent="0.25">
      <c r="A4703" s="1"/>
      <c r="B4703" s="1"/>
      <c r="C4703" s="1"/>
      <c r="D4703" s="1"/>
      <c r="E4703" s="1"/>
    </row>
    <row r="4704" spans="1:5" x14ac:dyDescent="0.25">
      <c r="A4704" s="1"/>
      <c r="B4704" s="1"/>
      <c r="C4704" s="1"/>
      <c r="D4704" s="1"/>
      <c r="E4704" s="1"/>
    </row>
    <row r="4705" spans="1:5" x14ac:dyDescent="0.25">
      <c r="A4705" s="1"/>
      <c r="B4705" s="1"/>
      <c r="C4705" s="1"/>
      <c r="D4705" s="1"/>
      <c r="E4705" s="1"/>
    </row>
    <row r="4706" spans="1:5" x14ac:dyDescent="0.25">
      <c r="A4706" s="1"/>
      <c r="B4706" s="1"/>
      <c r="C4706" s="1"/>
      <c r="D4706" s="1"/>
      <c r="E4706" s="1"/>
    </row>
    <row r="4707" spans="1:5" x14ac:dyDescent="0.25">
      <c r="A4707" s="1"/>
      <c r="B4707" s="1"/>
      <c r="C4707" s="1"/>
      <c r="D4707" s="1"/>
      <c r="E4707" s="1"/>
    </row>
    <row r="4708" spans="1:5" x14ac:dyDescent="0.25">
      <c r="A4708" s="1"/>
      <c r="B4708" s="1"/>
      <c r="C4708" s="1"/>
      <c r="D4708" s="1"/>
      <c r="E4708" s="1"/>
    </row>
    <row r="4709" spans="1:5" x14ac:dyDescent="0.25">
      <c r="A4709" s="1"/>
      <c r="B4709" s="1"/>
      <c r="C4709" s="1"/>
      <c r="D4709" s="1"/>
      <c r="E4709" s="1"/>
    </row>
    <row r="4710" spans="1:5" x14ac:dyDescent="0.25">
      <c r="A4710" s="1"/>
      <c r="B4710" s="1"/>
      <c r="C4710" s="1"/>
      <c r="D4710" s="1"/>
      <c r="E4710" s="1"/>
    </row>
    <row r="4711" spans="1:5" x14ac:dyDescent="0.25">
      <c r="A4711" s="1"/>
      <c r="B4711" s="1"/>
      <c r="C4711" s="1"/>
      <c r="D4711" s="1"/>
      <c r="E4711" s="1"/>
    </row>
    <row r="4712" spans="1:5" x14ac:dyDescent="0.25">
      <c r="A4712" s="1"/>
      <c r="B4712" s="1"/>
      <c r="C4712" s="1"/>
      <c r="D4712" s="1"/>
      <c r="E4712" s="1"/>
    </row>
    <row r="4713" spans="1:5" x14ac:dyDescent="0.25">
      <c r="A4713" s="1"/>
      <c r="B4713" s="1"/>
      <c r="C4713" s="1"/>
      <c r="D4713" s="1"/>
      <c r="E4713" s="1"/>
    </row>
    <row r="4714" spans="1:5" x14ac:dyDescent="0.25">
      <c r="A4714" s="1"/>
      <c r="B4714" s="1"/>
      <c r="C4714" s="1"/>
      <c r="D4714" s="1"/>
      <c r="E4714" s="1"/>
    </row>
    <row r="4715" spans="1:5" x14ac:dyDescent="0.25">
      <c r="A4715" s="1"/>
      <c r="B4715" s="1"/>
      <c r="C4715" s="1"/>
      <c r="D4715" s="1"/>
      <c r="E4715" s="1"/>
    </row>
    <row r="4716" spans="1:5" x14ac:dyDescent="0.25">
      <c r="A4716" s="1"/>
      <c r="B4716" s="1"/>
      <c r="C4716" s="1"/>
      <c r="D4716" s="1"/>
      <c r="E4716" s="1"/>
    </row>
    <row r="4717" spans="1:5" x14ac:dyDescent="0.25">
      <c r="A4717" s="1"/>
      <c r="B4717" s="1"/>
      <c r="C4717" s="1"/>
      <c r="D4717" s="1"/>
      <c r="E4717" s="1"/>
    </row>
    <row r="4718" spans="1:5" x14ac:dyDescent="0.25">
      <c r="A4718" s="1"/>
      <c r="B4718" s="1"/>
      <c r="C4718" s="1"/>
      <c r="D4718" s="1"/>
      <c r="E4718" s="1"/>
    </row>
    <row r="4719" spans="1:5" x14ac:dyDescent="0.25">
      <c r="A4719" s="1"/>
      <c r="B4719" s="1"/>
      <c r="C4719" s="1"/>
      <c r="D4719" s="1"/>
      <c r="E4719" s="1"/>
    </row>
    <row r="4720" spans="1:5" x14ac:dyDescent="0.25">
      <c r="A4720" s="1"/>
      <c r="B4720" s="1"/>
      <c r="C4720" s="1"/>
      <c r="D4720" s="1"/>
      <c r="E4720" s="1"/>
    </row>
    <row r="4721" spans="1:5" x14ac:dyDescent="0.25">
      <c r="A4721" s="1"/>
      <c r="B4721" s="1"/>
      <c r="C4721" s="1"/>
      <c r="D4721" s="1"/>
      <c r="E4721" s="1"/>
    </row>
    <row r="4722" spans="1:5" x14ac:dyDescent="0.25">
      <c r="A4722" s="1"/>
      <c r="B4722" s="1"/>
      <c r="C4722" s="1"/>
      <c r="D4722" s="1"/>
      <c r="E4722" s="1"/>
    </row>
    <row r="4723" spans="1:5" x14ac:dyDescent="0.25">
      <c r="A4723" s="1"/>
      <c r="B4723" s="1"/>
      <c r="C4723" s="1"/>
      <c r="D4723" s="1"/>
      <c r="E4723" s="1"/>
    </row>
    <row r="4724" spans="1:5" x14ac:dyDescent="0.25">
      <c r="A4724" s="1"/>
      <c r="B4724" s="1"/>
      <c r="C4724" s="1"/>
      <c r="D4724" s="1"/>
      <c r="E4724" s="1"/>
    </row>
    <row r="4725" spans="1:5" x14ac:dyDescent="0.25">
      <c r="A4725" s="1"/>
      <c r="B4725" s="1"/>
      <c r="C4725" s="1"/>
      <c r="D4725" s="1"/>
      <c r="E4725" s="1"/>
    </row>
    <row r="4726" spans="1:5" x14ac:dyDescent="0.25">
      <c r="A4726" s="1"/>
      <c r="B4726" s="1"/>
      <c r="C4726" s="1"/>
      <c r="D4726" s="1"/>
      <c r="E4726" s="1"/>
    </row>
    <row r="4727" spans="1:5" x14ac:dyDescent="0.25">
      <c r="A4727" s="1"/>
      <c r="B4727" s="1"/>
      <c r="C4727" s="1"/>
      <c r="D4727" s="1"/>
      <c r="E4727" s="1"/>
    </row>
    <row r="4728" spans="1:5" x14ac:dyDescent="0.25">
      <c r="A4728" s="1"/>
      <c r="B4728" s="1"/>
      <c r="C4728" s="1"/>
      <c r="D4728" s="1"/>
      <c r="E4728" s="1"/>
    </row>
    <row r="4729" spans="1:5" x14ac:dyDescent="0.25">
      <c r="A4729" s="1"/>
      <c r="B4729" s="1"/>
      <c r="C4729" s="1"/>
      <c r="D4729" s="1"/>
      <c r="E4729" s="1"/>
    </row>
    <row r="4730" spans="1:5" x14ac:dyDescent="0.25">
      <c r="A4730" s="1"/>
      <c r="B4730" s="1"/>
      <c r="C4730" s="1"/>
      <c r="D4730" s="1"/>
      <c r="E4730" s="1"/>
    </row>
    <row r="4731" spans="1:5" x14ac:dyDescent="0.25">
      <c r="A4731" s="1"/>
      <c r="B4731" s="1"/>
      <c r="C4731" s="1"/>
      <c r="D4731" s="1"/>
      <c r="E4731" s="1"/>
    </row>
    <row r="4732" spans="1:5" x14ac:dyDescent="0.25">
      <c r="A4732" s="1"/>
      <c r="B4732" s="1"/>
      <c r="C4732" s="1"/>
      <c r="D4732" s="1"/>
      <c r="E4732" s="1"/>
    </row>
    <row r="4733" spans="1:5" x14ac:dyDescent="0.25">
      <c r="A4733" s="1"/>
      <c r="B4733" s="1"/>
      <c r="C4733" s="1"/>
      <c r="D4733" s="1"/>
      <c r="E4733" s="1"/>
    </row>
    <row r="4734" spans="1:5" x14ac:dyDescent="0.25">
      <c r="A4734" s="1"/>
      <c r="B4734" s="1"/>
      <c r="C4734" s="1"/>
      <c r="D4734" s="1"/>
      <c r="E4734" s="1"/>
    </row>
    <row r="4735" spans="1:5" x14ac:dyDescent="0.25">
      <c r="A4735" s="1"/>
      <c r="B4735" s="1"/>
      <c r="C4735" s="1"/>
      <c r="D4735" s="1"/>
      <c r="E4735" s="1"/>
    </row>
    <row r="4736" spans="1:5" x14ac:dyDescent="0.25">
      <c r="A4736" s="1"/>
      <c r="B4736" s="1"/>
      <c r="C4736" s="1"/>
      <c r="D4736" s="1"/>
      <c r="E4736" s="1"/>
    </row>
    <row r="4737" spans="1:5" x14ac:dyDescent="0.25">
      <c r="A4737" s="1"/>
      <c r="B4737" s="1"/>
      <c r="C4737" s="1"/>
      <c r="D4737" s="1"/>
      <c r="E4737" s="1"/>
    </row>
    <row r="4738" spans="1:5" x14ac:dyDescent="0.25">
      <c r="A4738" s="1"/>
      <c r="B4738" s="1"/>
      <c r="C4738" s="1"/>
      <c r="D4738" s="1"/>
      <c r="E4738" s="1"/>
    </row>
    <row r="4739" spans="1:5" x14ac:dyDescent="0.25">
      <c r="A4739" s="1"/>
      <c r="B4739" s="1"/>
      <c r="C4739" s="1"/>
      <c r="D4739" s="1"/>
      <c r="E4739" s="1"/>
    </row>
    <row r="4740" spans="1:5" x14ac:dyDescent="0.25">
      <c r="A4740" s="1"/>
      <c r="B4740" s="1"/>
      <c r="C4740" s="1"/>
      <c r="D4740" s="1"/>
      <c r="E4740" s="1"/>
    </row>
    <row r="4741" spans="1:5" x14ac:dyDescent="0.25">
      <c r="A4741" s="1"/>
      <c r="B4741" s="1"/>
      <c r="C4741" s="1"/>
      <c r="D4741" s="1"/>
      <c r="E4741" s="1"/>
    </row>
    <row r="4742" spans="1:5" x14ac:dyDescent="0.25">
      <c r="A4742" s="1"/>
      <c r="B4742" s="1"/>
      <c r="C4742" s="1"/>
      <c r="D4742" s="1"/>
      <c r="E4742" s="1"/>
    </row>
    <row r="4743" spans="1:5" x14ac:dyDescent="0.25">
      <c r="A4743" s="1"/>
      <c r="B4743" s="1"/>
      <c r="C4743" s="1"/>
      <c r="D4743" s="1"/>
      <c r="E4743" s="1"/>
    </row>
    <row r="4744" spans="1:5" x14ac:dyDescent="0.25">
      <c r="A4744" s="1"/>
      <c r="B4744" s="1"/>
      <c r="C4744" s="1"/>
      <c r="D4744" s="1"/>
      <c r="E4744" s="1"/>
    </row>
    <row r="4745" spans="1:5" x14ac:dyDescent="0.25">
      <c r="A4745" s="1"/>
      <c r="B4745" s="1"/>
      <c r="C4745" s="1"/>
      <c r="D4745" s="1"/>
      <c r="E4745" s="1"/>
    </row>
    <row r="4746" spans="1:5" x14ac:dyDescent="0.25">
      <c r="A4746" s="1"/>
      <c r="B4746" s="1"/>
      <c r="C4746" s="1"/>
      <c r="D4746" s="1"/>
      <c r="E4746" s="1"/>
    </row>
    <row r="4747" spans="1:5" x14ac:dyDescent="0.25">
      <c r="A4747" s="1"/>
      <c r="B4747" s="1"/>
      <c r="C4747" s="1"/>
      <c r="D4747" s="1"/>
      <c r="E4747" s="1"/>
    </row>
    <row r="4748" spans="1:5" x14ac:dyDescent="0.25">
      <c r="A4748" s="1"/>
      <c r="B4748" s="1"/>
      <c r="C4748" s="1"/>
      <c r="D4748" s="1"/>
      <c r="E4748" s="1"/>
    </row>
    <row r="4749" spans="1:5" x14ac:dyDescent="0.25">
      <c r="A4749" s="1"/>
      <c r="B4749" s="1"/>
      <c r="C4749" s="1"/>
      <c r="D4749" s="1"/>
      <c r="E4749" s="1"/>
    </row>
    <row r="4750" spans="1:5" x14ac:dyDescent="0.25">
      <c r="A4750" s="1"/>
      <c r="B4750" s="1"/>
      <c r="C4750" s="1"/>
      <c r="D4750" s="1"/>
      <c r="E4750" s="1"/>
    </row>
    <row r="4751" spans="1:5" x14ac:dyDescent="0.25">
      <c r="A4751" s="1"/>
      <c r="B4751" s="1"/>
      <c r="C4751" s="1"/>
      <c r="D4751" s="1"/>
      <c r="E4751" s="1"/>
    </row>
    <row r="4752" spans="1:5" x14ac:dyDescent="0.25">
      <c r="A4752" s="1"/>
      <c r="B4752" s="1"/>
      <c r="C4752" s="1"/>
      <c r="D4752" s="1"/>
      <c r="E4752" s="1"/>
    </row>
    <row r="4753" spans="1:5" x14ac:dyDescent="0.25">
      <c r="A4753" s="1"/>
      <c r="B4753" s="1"/>
      <c r="C4753" s="1"/>
      <c r="D4753" s="1"/>
      <c r="E4753" s="1"/>
    </row>
    <row r="4754" spans="1:5" x14ac:dyDescent="0.25">
      <c r="A4754" s="1"/>
      <c r="B4754" s="1"/>
      <c r="C4754" s="1"/>
      <c r="D4754" s="1"/>
      <c r="E4754" s="1"/>
    </row>
    <row r="4755" spans="1:5" x14ac:dyDescent="0.25">
      <c r="A4755" s="1"/>
      <c r="B4755" s="1"/>
      <c r="C4755" s="1"/>
      <c r="D4755" s="1"/>
      <c r="E4755" s="1"/>
    </row>
    <row r="4756" spans="1:5" x14ac:dyDescent="0.25">
      <c r="A4756" s="1"/>
      <c r="B4756" s="1"/>
      <c r="C4756" s="1"/>
      <c r="D4756" s="1"/>
      <c r="E4756" s="1"/>
    </row>
    <row r="4757" spans="1:5" x14ac:dyDescent="0.25">
      <c r="A4757" s="1"/>
      <c r="B4757" s="1"/>
      <c r="C4757" s="1"/>
      <c r="D4757" s="1"/>
      <c r="E4757" s="1"/>
    </row>
    <row r="4758" spans="1:5" x14ac:dyDescent="0.25">
      <c r="A4758" s="1"/>
      <c r="B4758" s="1"/>
      <c r="C4758" s="1"/>
      <c r="D4758" s="1"/>
      <c r="E4758" s="1"/>
    </row>
    <row r="4759" spans="1:5" x14ac:dyDescent="0.25">
      <c r="A4759" s="1"/>
      <c r="B4759" s="1"/>
      <c r="C4759" s="1"/>
      <c r="D4759" s="1"/>
      <c r="E4759" s="1"/>
    </row>
    <row r="4760" spans="1:5" x14ac:dyDescent="0.25">
      <c r="A4760" s="1"/>
      <c r="B4760" s="1"/>
      <c r="C4760" s="1"/>
      <c r="D4760" s="1"/>
      <c r="E4760" s="1"/>
    </row>
    <row r="4761" spans="1:5" x14ac:dyDescent="0.25">
      <c r="A4761" s="1"/>
      <c r="B4761" s="1"/>
      <c r="C4761" s="1"/>
      <c r="D4761" s="1"/>
      <c r="E4761" s="1"/>
    </row>
    <row r="4762" spans="1:5" x14ac:dyDescent="0.25">
      <c r="A4762" s="1"/>
      <c r="B4762" s="1"/>
      <c r="C4762" s="1"/>
      <c r="D4762" s="1"/>
      <c r="E4762" s="1"/>
    </row>
    <row r="4763" spans="1:5" x14ac:dyDescent="0.25">
      <c r="A4763" s="1"/>
      <c r="B4763" s="1"/>
      <c r="C4763" s="1"/>
      <c r="D4763" s="1"/>
      <c r="E4763" s="1"/>
    </row>
    <row r="4764" spans="1:5" x14ac:dyDescent="0.25">
      <c r="A4764" s="1"/>
      <c r="B4764" s="1"/>
      <c r="C4764" s="1"/>
      <c r="D4764" s="1"/>
      <c r="E4764" s="1"/>
    </row>
    <row r="4765" spans="1:5" x14ac:dyDescent="0.25">
      <c r="A4765" s="1"/>
      <c r="B4765" s="1"/>
      <c r="C4765" s="1"/>
      <c r="D4765" s="1"/>
      <c r="E4765" s="1"/>
    </row>
    <row r="4766" spans="1:5" x14ac:dyDescent="0.25">
      <c r="A4766" s="1"/>
      <c r="B4766" s="1"/>
      <c r="C4766" s="1"/>
      <c r="D4766" s="1"/>
      <c r="E4766" s="1"/>
    </row>
    <row r="4767" spans="1:5" x14ac:dyDescent="0.25">
      <c r="A4767" s="1"/>
      <c r="B4767" s="1"/>
      <c r="C4767" s="1"/>
      <c r="D4767" s="1"/>
      <c r="E4767" s="1"/>
    </row>
    <row r="4768" spans="1:5" x14ac:dyDescent="0.25">
      <c r="A4768" s="1"/>
      <c r="B4768" s="1"/>
      <c r="C4768" s="1"/>
      <c r="D4768" s="1"/>
      <c r="E4768" s="1"/>
    </row>
    <row r="4769" spans="1:5" x14ac:dyDescent="0.25">
      <c r="A4769" s="1"/>
      <c r="B4769" s="1"/>
      <c r="C4769" s="1"/>
      <c r="D4769" s="1"/>
      <c r="E4769" s="1"/>
    </row>
    <row r="4770" spans="1:5" x14ac:dyDescent="0.25">
      <c r="A4770" s="1"/>
      <c r="B4770" s="1"/>
      <c r="C4770" s="1"/>
      <c r="D4770" s="1"/>
      <c r="E4770" s="1"/>
    </row>
    <row r="4771" spans="1:5" x14ac:dyDescent="0.25">
      <c r="A4771" s="1"/>
      <c r="B4771" s="1"/>
      <c r="C4771" s="1"/>
      <c r="D4771" s="1"/>
      <c r="E4771" s="1"/>
    </row>
    <row r="4772" spans="1:5" x14ac:dyDescent="0.25">
      <c r="A4772" s="1"/>
      <c r="B4772" s="1"/>
      <c r="C4772" s="1"/>
      <c r="D4772" s="1"/>
      <c r="E4772" s="1"/>
    </row>
    <row r="4773" spans="1:5" x14ac:dyDescent="0.25">
      <c r="A4773" s="1"/>
      <c r="B4773" s="1"/>
      <c r="C4773" s="1"/>
      <c r="D4773" s="1"/>
      <c r="E4773" s="1"/>
    </row>
    <row r="4774" spans="1:5" x14ac:dyDescent="0.25">
      <c r="A4774" s="1"/>
      <c r="B4774" s="1"/>
      <c r="C4774" s="1"/>
      <c r="D4774" s="1"/>
      <c r="E4774" s="1"/>
    </row>
    <row r="4775" spans="1:5" x14ac:dyDescent="0.25">
      <c r="A4775" s="1"/>
      <c r="B4775" s="1"/>
      <c r="C4775" s="1"/>
      <c r="D4775" s="1"/>
      <c r="E4775" s="1"/>
    </row>
    <row r="4776" spans="1:5" x14ac:dyDescent="0.25">
      <c r="A4776" s="1"/>
      <c r="B4776" s="1"/>
      <c r="C4776" s="1"/>
      <c r="D4776" s="1"/>
      <c r="E4776" s="1"/>
    </row>
    <row r="4777" spans="1:5" x14ac:dyDescent="0.25">
      <c r="A4777" s="1"/>
      <c r="B4777" s="1"/>
      <c r="C4777" s="1"/>
      <c r="D4777" s="1"/>
      <c r="E4777" s="1"/>
    </row>
    <row r="4778" spans="1:5" x14ac:dyDescent="0.25">
      <c r="A4778" s="1"/>
      <c r="B4778" s="1"/>
      <c r="C4778" s="1"/>
      <c r="D4778" s="1"/>
      <c r="E4778" s="1"/>
    </row>
    <row r="4779" spans="1:5" x14ac:dyDescent="0.25">
      <c r="A4779" s="1"/>
      <c r="B4779" s="1"/>
      <c r="C4779" s="1"/>
      <c r="D4779" s="1"/>
      <c r="E4779" s="1"/>
    </row>
    <row r="4780" spans="1:5" x14ac:dyDescent="0.25">
      <c r="A4780" s="1"/>
      <c r="B4780" s="1"/>
      <c r="C4780" s="1"/>
      <c r="D4780" s="1"/>
      <c r="E4780" s="1"/>
    </row>
    <row r="4781" spans="1:5" x14ac:dyDescent="0.25">
      <c r="A4781" s="1"/>
      <c r="B4781" s="1"/>
      <c r="C4781" s="1"/>
      <c r="D4781" s="1"/>
      <c r="E4781" s="1"/>
    </row>
    <row r="4782" spans="1:5" x14ac:dyDescent="0.25">
      <c r="A4782" s="1"/>
      <c r="B4782" s="1"/>
      <c r="C4782" s="1"/>
      <c r="D4782" s="1"/>
      <c r="E4782" s="1"/>
    </row>
    <row r="4783" spans="1:5" x14ac:dyDescent="0.25">
      <c r="A4783" s="1"/>
      <c r="B4783" s="1"/>
      <c r="C4783" s="1"/>
      <c r="D4783" s="1"/>
      <c r="E4783" s="1"/>
    </row>
    <row r="4784" spans="1:5" x14ac:dyDescent="0.25">
      <c r="A4784" s="1"/>
      <c r="B4784" s="1"/>
      <c r="C4784" s="1"/>
      <c r="D4784" s="1"/>
      <c r="E4784" s="1"/>
    </row>
    <row r="4785" spans="1:5" x14ac:dyDescent="0.25">
      <c r="A4785" s="1"/>
      <c r="B4785" s="1"/>
      <c r="C4785" s="1"/>
      <c r="D4785" s="1"/>
      <c r="E4785" s="1"/>
    </row>
    <row r="4786" spans="1:5" x14ac:dyDescent="0.25">
      <c r="A4786" s="1"/>
      <c r="B4786" s="1"/>
      <c r="C4786" s="1"/>
      <c r="D4786" s="1"/>
      <c r="E4786" s="1"/>
    </row>
    <row r="4787" spans="1:5" x14ac:dyDescent="0.25">
      <c r="A4787" s="1"/>
      <c r="B4787" s="1"/>
      <c r="C4787" s="1"/>
      <c r="D4787" s="1"/>
      <c r="E4787" s="1"/>
    </row>
    <row r="4788" spans="1:5" x14ac:dyDescent="0.25">
      <c r="A4788" s="1"/>
      <c r="B4788" s="1"/>
      <c r="C4788" s="1"/>
      <c r="D4788" s="1"/>
      <c r="E4788" s="1"/>
    </row>
    <row r="4789" spans="1:5" x14ac:dyDescent="0.25">
      <c r="A4789" s="1"/>
      <c r="B4789" s="1"/>
      <c r="C4789" s="1"/>
      <c r="D4789" s="1"/>
      <c r="E4789" s="1"/>
    </row>
    <row r="4790" spans="1:5" x14ac:dyDescent="0.25">
      <c r="A4790" s="1"/>
      <c r="B4790" s="1"/>
      <c r="C4790" s="1"/>
      <c r="D4790" s="1"/>
      <c r="E4790" s="1"/>
    </row>
    <row r="4791" spans="1:5" x14ac:dyDescent="0.25">
      <c r="A4791" s="1"/>
      <c r="B4791" s="1"/>
      <c r="C4791" s="1"/>
      <c r="D4791" s="1"/>
      <c r="E4791" s="1"/>
    </row>
    <row r="4792" spans="1:5" x14ac:dyDescent="0.25">
      <c r="A4792" s="1"/>
      <c r="B4792" s="1"/>
      <c r="C4792" s="1"/>
      <c r="D4792" s="1"/>
      <c r="E4792" s="1"/>
    </row>
    <row r="4793" spans="1:5" x14ac:dyDescent="0.25">
      <c r="A4793" s="1"/>
      <c r="B4793" s="1"/>
      <c r="C4793" s="1"/>
      <c r="D4793" s="1"/>
      <c r="E4793" s="1"/>
    </row>
    <row r="4794" spans="1:5" x14ac:dyDescent="0.25">
      <c r="A4794" s="1"/>
      <c r="B4794" s="1"/>
      <c r="C4794" s="1"/>
      <c r="D4794" s="1"/>
      <c r="E4794" s="1"/>
    </row>
    <row r="4795" spans="1:5" x14ac:dyDescent="0.25">
      <c r="A4795" s="1"/>
      <c r="B4795" s="1"/>
      <c r="C4795" s="1"/>
      <c r="D4795" s="1"/>
      <c r="E4795" s="1"/>
    </row>
    <row r="4796" spans="1:5" x14ac:dyDescent="0.25">
      <c r="A4796" s="1"/>
      <c r="B4796" s="1"/>
      <c r="C4796" s="1"/>
      <c r="D4796" s="1"/>
      <c r="E4796" s="1"/>
    </row>
    <row r="4797" spans="1:5" x14ac:dyDescent="0.25">
      <c r="A4797" s="1"/>
      <c r="B4797" s="1"/>
      <c r="C4797" s="1"/>
      <c r="D4797" s="1"/>
      <c r="E4797" s="1"/>
    </row>
    <row r="4798" spans="1:5" x14ac:dyDescent="0.25">
      <c r="A4798" s="1"/>
      <c r="B4798" s="1"/>
      <c r="C4798" s="1"/>
      <c r="D4798" s="1"/>
      <c r="E4798" s="1"/>
    </row>
    <row r="4799" spans="1:5" x14ac:dyDescent="0.25">
      <c r="A4799" s="1"/>
      <c r="B4799" s="1"/>
      <c r="C4799" s="1"/>
      <c r="D4799" s="1"/>
      <c r="E4799" s="1"/>
    </row>
    <row r="4800" spans="1:5" x14ac:dyDescent="0.25">
      <c r="A4800" s="1"/>
      <c r="B4800" s="1"/>
      <c r="C4800" s="1"/>
      <c r="D4800" s="1"/>
      <c r="E4800" s="1"/>
    </row>
    <row r="4801" spans="1:5" x14ac:dyDescent="0.25">
      <c r="A4801" s="1"/>
      <c r="B4801" s="1"/>
      <c r="C4801" s="1"/>
      <c r="D4801" s="1"/>
      <c r="E4801" s="1"/>
    </row>
    <row r="4802" spans="1:5" x14ac:dyDescent="0.25">
      <c r="A4802" s="1"/>
      <c r="B4802" s="1"/>
      <c r="C4802" s="1"/>
      <c r="D4802" s="1"/>
      <c r="E4802" s="1"/>
    </row>
    <row r="4803" spans="1:5" x14ac:dyDescent="0.25">
      <c r="A4803" s="1"/>
      <c r="B4803" s="1"/>
      <c r="C4803" s="1"/>
      <c r="D4803" s="1"/>
      <c r="E4803" s="1"/>
    </row>
    <row r="4804" spans="1:5" x14ac:dyDescent="0.25">
      <c r="A4804" s="1"/>
      <c r="B4804" s="1"/>
      <c r="C4804" s="1"/>
      <c r="D4804" s="1"/>
      <c r="E4804" s="1"/>
    </row>
    <row r="4805" spans="1:5" x14ac:dyDescent="0.25">
      <c r="A4805" s="1"/>
      <c r="B4805" s="1"/>
      <c r="C4805" s="1"/>
      <c r="D4805" s="1"/>
      <c r="E4805" s="1"/>
    </row>
    <row r="4806" spans="1:5" x14ac:dyDescent="0.25">
      <c r="A4806" s="1"/>
      <c r="B4806" s="1"/>
      <c r="C4806" s="1"/>
      <c r="D4806" s="1"/>
      <c r="E4806" s="1"/>
    </row>
    <row r="4807" spans="1:5" x14ac:dyDescent="0.25">
      <c r="A4807" s="1"/>
      <c r="B4807" s="1"/>
      <c r="C4807" s="1"/>
      <c r="D4807" s="1"/>
      <c r="E4807" s="1"/>
    </row>
    <row r="4808" spans="1:5" x14ac:dyDescent="0.25">
      <c r="A4808" s="1"/>
      <c r="B4808" s="1"/>
      <c r="C4808" s="1"/>
      <c r="D4808" s="1"/>
      <c r="E4808" s="1"/>
    </row>
    <row r="4809" spans="1:5" x14ac:dyDescent="0.25">
      <c r="A4809" s="1"/>
      <c r="B4809" s="1"/>
      <c r="C4809" s="1"/>
      <c r="D4809" s="1"/>
      <c r="E4809" s="1"/>
    </row>
    <row r="4810" spans="1:5" x14ac:dyDescent="0.25">
      <c r="A4810" s="1"/>
      <c r="B4810" s="1"/>
      <c r="C4810" s="1"/>
      <c r="D4810" s="1"/>
      <c r="E4810" s="1"/>
    </row>
    <row r="4811" spans="1:5" x14ac:dyDescent="0.25">
      <c r="A4811" s="1"/>
      <c r="B4811" s="1"/>
      <c r="C4811" s="1"/>
      <c r="D4811" s="1"/>
      <c r="E4811" s="1"/>
    </row>
    <row r="4812" spans="1:5" x14ac:dyDescent="0.25">
      <c r="A4812" s="1"/>
      <c r="B4812" s="1"/>
      <c r="C4812" s="1"/>
      <c r="D4812" s="1"/>
      <c r="E4812" s="1"/>
    </row>
    <row r="4813" spans="1:5" x14ac:dyDescent="0.25">
      <c r="A4813" s="1"/>
      <c r="B4813" s="1"/>
      <c r="C4813" s="1"/>
      <c r="D4813" s="1"/>
      <c r="E4813" s="1"/>
    </row>
    <row r="4814" spans="1:5" x14ac:dyDescent="0.25">
      <c r="A4814" s="1"/>
      <c r="B4814" s="1"/>
      <c r="C4814" s="1"/>
      <c r="D4814" s="1"/>
      <c r="E4814" s="1"/>
    </row>
    <row r="4815" spans="1:5" x14ac:dyDescent="0.25">
      <c r="A4815" s="1"/>
      <c r="B4815" s="1"/>
      <c r="C4815" s="1"/>
      <c r="D4815" s="1"/>
      <c r="E4815" s="1"/>
    </row>
    <row r="4816" spans="1:5" x14ac:dyDescent="0.25">
      <c r="A4816" s="1"/>
      <c r="B4816" s="1"/>
      <c r="C4816" s="1"/>
      <c r="D4816" s="1"/>
      <c r="E4816" s="1"/>
    </row>
    <row r="4817" spans="1:5" x14ac:dyDescent="0.25">
      <c r="A4817" s="1"/>
      <c r="B4817" s="1"/>
      <c r="C4817" s="1"/>
      <c r="D4817" s="1"/>
      <c r="E4817" s="1"/>
    </row>
    <row r="4818" spans="1:5" x14ac:dyDescent="0.25">
      <c r="A4818" s="1"/>
      <c r="B4818" s="1"/>
      <c r="C4818" s="1"/>
      <c r="D4818" s="1"/>
      <c r="E4818" s="1"/>
    </row>
    <row r="4819" spans="1:5" x14ac:dyDescent="0.25">
      <c r="A4819" s="1"/>
      <c r="B4819" s="1"/>
      <c r="C4819" s="1"/>
      <c r="D4819" s="1"/>
      <c r="E4819" s="1"/>
    </row>
    <row r="4820" spans="1:5" x14ac:dyDescent="0.25">
      <c r="A4820" s="1"/>
      <c r="B4820" s="1"/>
      <c r="C4820" s="1"/>
      <c r="D4820" s="1"/>
      <c r="E4820" s="1"/>
    </row>
    <row r="4821" spans="1:5" x14ac:dyDescent="0.25">
      <c r="A4821" s="1"/>
      <c r="B4821" s="1"/>
      <c r="C4821" s="1"/>
      <c r="D4821" s="1"/>
      <c r="E4821" s="1"/>
    </row>
    <row r="4822" spans="1:5" x14ac:dyDescent="0.25">
      <c r="A4822" s="1"/>
      <c r="B4822" s="1"/>
      <c r="C4822" s="1"/>
      <c r="D4822" s="1"/>
      <c r="E4822" s="1"/>
    </row>
    <row r="4823" spans="1:5" x14ac:dyDescent="0.25">
      <c r="A4823" s="1"/>
      <c r="B4823" s="1"/>
      <c r="C4823" s="1"/>
      <c r="D4823" s="1"/>
      <c r="E4823" s="1"/>
    </row>
    <row r="4824" spans="1:5" x14ac:dyDescent="0.25">
      <c r="A4824" s="1"/>
      <c r="B4824" s="1"/>
      <c r="C4824" s="1"/>
      <c r="D4824" s="1"/>
      <c r="E4824" s="1"/>
    </row>
    <row r="4825" spans="1:5" x14ac:dyDescent="0.25">
      <c r="A4825" s="1"/>
      <c r="B4825" s="1"/>
      <c r="C4825" s="1"/>
      <c r="D4825" s="1"/>
      <c r="E4825" s="1"/>
    </row>
    <row r="4826" spans="1:5" x14ac:dyDescent="0.25">
      <c r="A4826" s="1"/>
      <c r="B4826" s="1"/>
      <c r="C4826" s="1"/>
      <c r="D4826" s="1"/>
      <c r="E4826" s="1"/>
    </row>
    <row r="4827" spans="1:5" x14ac:dyDescent="0.25">
      <c r="A4827" s="1"/>
      <c r="B4827" s="1"/>
      <c r="C4827" s="1"/>
      <c r="D4827" s="1"/>
      <c r="E4827" s="1"/>
    </row>
    <row r="4828" spans="1:5" x14ac:dyDescent="0.25">
      <c r="A4828" s="1"/>
      <c r="B4828" s="1"/>
      <c r="C4828" s="1"/>
      <c r="D4828" s="1"/>
      <c r="E4828" s="1"/>
    </row>
    <row r="4829" spans="1:5" x14ac:dyDescent="0.25">
      <c r="A4829" s="1"/>
      <c r="B4829" s="1"/>
      <c r="C4829" s="1"/>
      <c r="D4829" s="1"/>
      <c r="E4829" s="1"/>
    </row>
    <row r="4830" spans="1:5" x14ac:dyDescent="0.25">
      <c r="A4830" s="1"/>
      <c r="B4830" s="1"/>
      <c r="C4830" s="1"/>
      <c r="D4830" s="1"/>
      <c r="E4830" s="1"/>
    </row>
    <row r="4831" spans="1:5" x14ac:dyDescent="0.25">
      <c r="A4831" s="1"/>
      <c r="B4831" s="1"/>
      <c r="C4831" s="1"/>
      <c r="D4831" s="1"/>
      <c r="E4831" s="1"/>
    </row>
    <row r="4832" spans="1:5" x14ac:dyDescent="0.25">
      <c r="A4832" s="1"/>
      <c r="B4832" s="1"/>
      <c r="C4832" s="1"/>
      <c r="D4832" s="1"/>
      <c r="E4832" s="1"/>
    </row>
    <row r="4833" spans="1:5" x14ac:dyDescent="0.25">
      <c r="A4833" s="1"/>
      <c r="B4833" s="1"/>
      <c r="C4833" s="1"/>
      <c r="D4833" s="1"/>
      <c r="E4833" s="1"/>
    </row>
    <row r="4834" spans="1:5" x14ac:dyDescent="0.25">
      <c r="A4834" s="1"/>
      <c r="B4834" s="1"/>
      <c r="C4834" s="1"/>
      <c r="D4834" s="1"/>
      <c r="E4834" s="1"/>
    </row>
    <row r="4835" spans="1:5" x14ac:dyDescent="0.25">
      <c r="A4835" s="1"/>
      <c r="B4835" s="1"/>
      <c r="C4835" s="1"/>
      <c r="D4835" s="1"/>
      <c r="E4835" s="1"/>
    </row>
    <row r="4836" spans="1:5" x14ac:dyDescent="0.25">
      <c r="A4836" s="1"/>
      <c r="B4836" s="1"/>
      <c r="C4836" s="1"/>
      <c r="D4836" s="1"/>
      <c r="E4836" s="1"/>
    </row>
    <row r="4837" spans="1:5" x14ac:dyDescent="0.25">
      <c r="A4837" s="1"/>
      <c r="B4837" s="1"/>
      <c r="C4837" s="1"/>
      <c r="D4837" s="1"/>
      <c r="E4837" s="1"/>
    </row>
    <row r="4838" spans="1:5" x14ac:dyDescent="0.25">
      <c r="A4838" s="1"/>
      <c r="B4838" s="1"/>
      <c r="C4838" s="1"/>
      <c r="D4838" s="1"/>
      <c r="E4838" s="1"/>
    </row>
    <row r="4839" spans="1:5" x14ac:dyDescent="0.25">
      <c r="A4839" s="1"/>
      <c r="B4839" s="1"/>
      <c r="C4839" s="1"/>
      <c r="D4839" s="1"/>
      <c r="E4839" s="1"/>
    </row>
    <row r="4840" spans="1:5" x14ac:dyDescent="0.25">
      <c r="A4840" s="1"/>
      <c r="B4840" s="1"/>
      <c r="C4840" s="1"/>
      <c r="D4840" s="1"/>
      <c r="E4840" s="1"/>
    </row>
    <row r="4841" spans="1:5" x14ac:dyDescent="0.25">
      <c r="A4841" s="1"/>
      <c r="B4841" s="1"/>
      <c r="C4841" s="1"/>
      <c r="D4841" s="1"/>
      <c r="E4841" s="1"/>
    </row>
    <row r="4842" spans="1:5" x14ac:dyDescent="0.25">
      <c r="A4842" s="1"/>
      <c r="B4842" s="1"/>
      <c r="C4842" s="1"/>
      <c r="D4842" s="1"/>
      <c r="E4842" s="1"/>
    </row>
    <row r="4843" spans="1:5" x14ac:dyDescent="0.25">
      <c r="A4843" s="1"/>
      <c r="B4843" s="1"/>
      <c r="C4843" s="1"/>
      <c r="D4843" s="1"/>
      <c r="E4843" s="1"/>
    </row>
    <row r="4844" spans="1:5" x14ac:dyDescent="0.25">
      <c r="A4844" s="1"/>
      <c r="B4844" s="1"/>
      <c r="C4844" s="1"/>
      <c r="D4844" s="1"/>
      <c r="E4844" s="1"/>
    </row>
    <row r="4845" spans="1:5" x14ac:dyDescent="0.25">
      <c r="A4845" s="1"/>
      <c r="B4845" s="1"/>
      <c r="C4845" s="1"/>
      <c r="D4845" s="1"/>
      <c r="E4845" s="1"/>
    </row>
    <row r="4846" spans="1:5" x14ac:dyDescent="0.25">
      <c r="A4846" s="1"/>
      <c r="B4846" s="1"/>
      <c r="C4846" s="1"/>
      <c r="D4846" s="1"/>
      <c r="E4846" s="1"/>
    </row>
    <row r="4847" spans="1:5" x14ac:dyDescent="0.25">
      <c r="A4847" s="1"/>
      <c r="B4847" s="1"/>
      <c r="C4847" s="1"/>
      <c r="D4847" s="1"/>
      <c r="E4847" s="1"/>
    </row>
    <row r="4848" spans="1:5" x14ac:dyDescent="0.25">
      <c r="A4848" s="1"/>
      <c r="B4848" s="1"/>
      <c r="C4848" s="1"/>
      <c r="D4848" s="1"/>
      <c r="E4848" s="1"/>
    </row>
    <row r="4849" spans="1:5" x14ac:dyDescent="0.25">
      <c r="A4849" s="1"/>
      <c r="B4849" s="1"/>
      <c r="C4849" s="1"/>
      <c r="D4849" s="1"/>
      <c r="E4849" s="1"/>
    </row>
    <row r="4850" spans="1:5" x14ac:dyDescent="0.25">
      <c r="A4850" s="1"/>
      <c r="B4850" s="1"/>
      <c r="C4850" s="1"/>
      <c r="D4850" s="1"/>
      <c r="E4850" s="1"/>
    </row>
    <row r="4851" spans="1:5" x14ac:dyDescent="0.25">
      <c r="A4851" s="1"/>
      <c r="B4851" s="1"/>
      <c r="C4851" s="1"/>
      <c r="D4851" s="1"/>
      <c r="E4851" s="1"/>
    </row>
    <row r="4852" spans="1:5" x14ac:dyDescent="0.25">
      <c r="A4852" s="1"/>
      <c r="B4852" s="1"/>
      <c r="C4852" s="1"/>
      <c r="D4852" s="1"/>
      <c r="E4852" s="1"/>
    </row>
    <row r="4853" spans="1:5" x14ac:dyDescent="0.25">
      <c r="A4853" s="1"/>
      <c r="B4853" s="1"/>
      <c r="C4853" s="1"/>
      <c r="D4853" s="1"/>
      <c r="E4853" s="1"/>
    </row>
    <row r="4854" spans="1:5" x14ac:dyDescent="0.25">
      <c r="A4854" s="1"/>
      <c r="B4854" s="1"/>
      <c r="C4854" s="1"/>
      <c r="D4854" s="1"/>
      <c r="E4854" s="1"/>
    </row>
    <row r="4855" spans="1:5" x14ac:dyDescent="0.25">
      <c r="A4855" s="1"/>
      <c r="B4855" s="1"/>
      <c r="C4855" s="1"/>
      <c r="D4855" s="1"/>
      <c r="E4855" s="1"/>
    </row>
    <row r="4856" spans="1:5" x14ac:dyDescent="0.25">
      <c r="A4856" s="1"/>
      <c r="B4856" s="1"/>
      <c r="C4856" s="1"/>
      <c r="D4856" s="1"/>
      <c r="E4856" s="1"/>
    </row>
    <row r="4857" spans="1:5" x14ac:dyDescent="0.25">
      <c r="A4857" s="1"/>
      <c r="B4857" s="1"/>
      <c r="C4857" s="1"/>
      <c r="D4857" s="1"/>
      <c r="E4857" s="1"/>
    </row>
    <row r="4858" spans="1:5" x14ac:dyDescent="0.25">
      <c r="A4858" s="1"/>
      <c r="B4858" s="1"/>
      <c r="C4858" s="1"/>
      <c r="D4858" s="1"/>
      <c r="E4858" s="1"/>
    </row>
    <row r="4859" spans="1:5" x14ac:dyDescent="0.25">
      <c r="A4859" s="1"/>
      <c r="B4859" s="1"/>
      <c r="C4859" s="1"/>
      <c r="D4859" s="1"/>
      <c r="E4859" s="1"/>
    </row>
    <row r="4860" spans="1:5" x14ac:dyDescent="0.25">
      <c r="A4860" s="1"/>
      <c r="B4860" s="1"/>
      <c r="C4860" s="1"/>
      <c r="D4860" s="1"/>
      <c r="E4860" s="1"/>
    </row>
    <row r="4861" spans="1:5" x14ac:dyDescent="0.25">
      <c r="A4861" s="1"/>
      <c r="B4861" s="1"/>
      <c r="C4861" s="1"/>
      <c r="D4861" s="1"/>
      <c r="E4861" s="1"/>
    </row>
    <row r="4862" spans="1:5" x14ac:dyDescent="0.25">
      <c r="A4862" s="1"/>
      <c r="B4862" s="1"/>
      <c r="C4862" s="1"/>
      <c r="D4862" s="1"/>
      <c r="E4862" s="1"/>
    </row>
    <row r="4863" spans="1:5" x14ac:dyDescent="0.25">
      <c r="A4863" s="1"/>
      <c r="B4863" s="1"/>
      <c r="C4863" s="1"/>
      <c r="D4863" s="1"/>
      <c r="E4863" s="1"/>
    </row>
    <row r="4864" spans="1:5" x14ac:dyDescent="0.25">
      <c r="A4864" s="1"/>
      <c r="B4864" s="1"/>
      <c r="C4864" s="1"/>
      <c r="D4864" s="1"/>
      <c r="E4864" s="1"/>
    </row>
    <row r="4865" spans="1:5" x14ac:dyDescent="0.25">
      <c r="A4865" s="1"/>
      <c r="B4865" s="1"/>
      <c r="C4865" s="1"/>
      <c r="D4865" s="1"/>
      <c r="E4865" s="1"/>
    </row>
    <row r="4866" spans="1:5" x14ac:dyDescent="0.25">
      <c r="A4866" s="1"/>
      <c r="B4866" s="1"/>
      <c r="C4866" s="1"/>
      <c r="D4866" s="1"/>
      <c r="E4866" s="1"/>
    </row>
    <row r="4867" spans="1:5" x14ac:dyDescent="0.25">
      <c r="A4867" s="1"/>
      <c r="B4867" s="1"/>
      <c r="C4867" s="1"/>
      <c r="D4867" s="1"/>
      <c r="E4867" s="1"/>
    </row>
    <row r="4868" spans="1:5" x14ac:dyDescent="0.25">
      <c r="A4868" s="1"/>
      <c r="B4868" s="1"/>
      <c r="C4868" s="1"/>
      <c r="D4868" s="1"/>
      <c r="E4868" s="1"/>
    </row>
    <row r="4869" spans="1:5" x14ac:dyDescent="0.25">
      <c r="A4869" s="1"/>
      <c r="B4869" s="1"/>
      <c r="C4869" s="1"/>
      <c r="D4869" s="1"/>
      <c r="E4869" s="1"/>
    </row>
    <row r="4870" spans="1:5" x14ac:dyDescent="0.25">
      <c r="A4870" s="1"/>
      <c r="B4870" s="1"/>
      <c r="C4870" s="1"/>
      <c r="D4870" s="1"/>
      <c r="E4870" s="1"/>
    </row>
    <row r="4871" spans="1:5" x14ac:dyDescent="0.25">
      <c r="A4871" s="1"/>
      <c r="B4871" s="1"/>
      <c r="C4871" s="1"/>
      <c r="D4871" s="1"/>
      <c r="E4871" s="1"/>
    </row>
    <row r="4872" spans="1:5" x14ac:dyDescent="0.25">
      <c r="A4872" s="1"/>
      <c r="B4872" s="1"/>
      <c r="C4872" s="1"/>
      <c r="D4872" s="1"/>
      <c r="E4872" s="1"/>
    </row>
    <row r="4873" spans="1:5" x14ac:dyDescent="0.25">
      <c r="A4873" s="1"/>
      <c r="B4873" s="1"/>
      <c r="C4873" s="1"/>
      <c r="D4873" s="1"/>
      <c r="E4873" s="1"/>
    </row>
    <row r="4874" spans="1:5" x14ac:dyDescent="0.25">
      <c r="A4874" s="1"/>
      <c r="B4874" s="1"/>
      <c r="C4874" s="1"/>
      <c r="D4874" s="1"/>
      <c r="E4874" s="1"/>
    </row>
    <row r="4875" spans="1:5" x14ac:dyDescent="0.25">
      <c r="A4875" s="1"/>
      <c r="B4875" s="1"/>
      <c r="C4875" s="1"/>
      <c r="D4875" s="1"/>
      <c r="E4875" s="1"/>
    </row>
    <row r="4876" spans="1:5" x14ac:dyDescent="0.25">
      <c r="A4876" s="1"/>
      <c r="B4876" s="1"/>
      <c r="C4876" s="1"/>
      <c r="D4876" s="1"/>
      <c r="E4876" s="1"/>
    </row>
    <row r="4877" spans="1:5" x14ac:dyDescent="0.25">
      <c r="A4877" s="1"/>
      <c r="B4877" s="1"/>
      <c r="C4877" s="1"/>
      <c r="D4877" s="1"/>
      <c r="E4877" s="1"/>
    </row>
    <row r="4878" spans="1:5" x14ac:dyDescent="0.25">
      <c r="A4878" s="1"/>
      <c r="B4878" s="1"/>
      <c r="C4878" s="1"/>
      <c r="D4878" s="1"/>
      <c r="E4878" s="1"/>
    </row>
    <row r="4879" spans="1:5" x14ac:dyDescent="0.25">
      <c r="A4879" s="1"/>
      <c r="B4879" s="1"/>
      <c r="C4879" s="1"/>
      <c r="D4879" s="1"/>
      <c r="E4879" s="1"/>
    </row>
    <row r="4880" spans="1:5" x14ac:dyDescent="0.25">
      <c r="A4880" s="1"/>
      <c r="B4880" s="1"/>
      <c r="C4880" s="1"/>
      <c r="D4880" s="1"/>
      <c r="E4880" s="1"/>
    </row>
    <row r="4881" spans="1:5" x14ac:dyDescent="0.25">
      <c r="A4881" s="1"/>
      <c r="B4881" s="1"/>
      <c r="C4881" s="1"/>
      <c r="D4881" s="1"/>
      <c r="E4881" s="1"/>
    </row>
    <row r="4882" spans="1:5" x14ac:dyDescent="0.25">
      <c r="A4882" s="1"/>
      <c r="B4882" s="1"/>
      <c r="C4882" s="1"/>
      <c r="D4882" s="1"/>
      <c r="E4882" s="1"/>
    </row>
    <row r="4883" spans="1:5" x14ac:dyDescent="0.25">
      <c r="A4883" s="1"/>
      <c r="B4883" s="1"/>
      <c r="C4883" s="1"/>
      <c r="D4883" s="1"/>
      <c r="E4883" s="1"/>
    </row>
    <row r="4884" spans="1:5" x14ac:dyDescent="0.25">
      <c r="A4884" s="1"/>
      <c r="B4884" s="1"/>
      <c r="C4884" s="1"/>
      <c r="D4884" s="1"/>
      <c r="E4884" s="1"/>
    </row>
    <row r="4885" spans="1:5" x14ac:dyDescent="0.25">
      <c r="A4885" s="1"/>
      <c r="B4885" s="1"/>
      <c r="C4885" s="1"/>
      <c r="D4885" s="1"/>
      <c r="E4885" s="1"/>
    </row>
    <row r="4886" spans="1:5" x14ac:dyDescent="0.25">
      <c r="A4886" s="1"/>
      <c r="B4886" s="1"/>
      <c r="C4886" s="1"/>
      <c r="D4886" s="1"/>
      <c r="E4886" s="1"/>
    </row>
    <row r="4887" spans="1:5" x14ac:dyDescent="0.25">
      <c r="A4887" s="1"/>
      <c r="B4887" s="1"/>
      <c r="C4887" s="1"/>
      <c r="D4887" s="1"/>
      <c r="E4887" s="1"/>
    </row>
    <row r="4888" spans="1:5" x14ac:dyDescent="0.25">
      <c r="A4888" s="1"/>
      <c r="B4888" s="1"/>
      <c r="C4888" s="1"/>
      <c r="D4888" s="1"/>
      <c r="E4888" s="1"/>
    </row>
    <row r="4889" spans="1:5" x14ac:dyDescent="0.25">
      <c r="A4889" s="1"/>
      <c r="B4889" s="1"/>
      <c r="C4889" s="1"/>
      <c r="D4889" s="1"/>
      <c r="E4889" s="1"/>
    </row>
    <row r="4890" spans="1:5" x14ac:dyDescent="0.25">
      <c r="A4890" s="1"/>
      <c r="B4890" s="1"/>
      <c r="C4890" s="1"/>
      <c r="D4890" s="1"/>
      <c r="E4890" s="1"/>
    </row>
    <row r="4891" spans="1:5" x14ac:dyDescent="0.25">
      <c r="A4891" s="1"/>
      <c r="B4891" s="1"/>
      <c r="C4891" s="1"/>
      <c r="D4891" s="1"/>
      <c r="E4891" s="1"/>
    </row>
    <row r="4892" spans="1:5" x14ac:dyDescent="0.25">
      <c r="A4892" s="1"/>
      <c r="B4892" s="1"/>
      <c r="C4892" s="1"/>
      <c r="D4892" s="1"/>
      <c r="E4892" s="1"/>
    </row>
    <row r="4893" spans="1:5" x14ac:dyDescent="0.25">
      <c r="A4893" s="1"/>
      <c r="B4893" s="1"/>
      <c r="C4893" s="1"/>
      <c r="D4893" s="1"/>
      <c r="E4893" s="1"/>
    </row>
    <row r="4894" spans="1:5" x14ac:dyDescent="0.25">
      <c r="A4894" s="1"/>
      <c r="B4894" s="1"/>
      <c r="C4894" s="1"/>
      <c r="D4894" s="1"/>
      <c r="E4894" s="1"/>
    </row>
    <row r="4895" spans="1:5" x14ac:dyDescent="0.25">
      <c r="A4895" s="1"/>
      <c r="B4895" s="1"/>
      <c r="C4895" s="1"/>
      <c r="D4895" s="1"/>
      <c r="E4895" s="1"/>
    </row>
    <row r="4896" spans="1:5" x14ac:dyDescent="0.25">
      <c r="A4896" s="1"/>
      <c r="B4896" s="1"/>
      <c r="C4896" s="1"/>
      <c r="D4896" s="1"/>
      <c r="E4896" s="1"/>
    </row>
    <row r="4897" spans="1:5" x14ac:dyDescent="0.25">
      <c r="A4897" s="1"/>
      <c r="B4897" s="1"/>
      <c r="C4897" s="1"/>
      <c r="D4897" s="1"/>
      <c r="E4897" s="1"/>
    </row>
    <row r="4898" spans="1:5" x14ac:dyDescent="0.25">
      <c r="A4898" s="1"/>
      <c r="B4898" s="1"/>
      <c r="C4898" s="1"/>
      <c r="D4898" s="1"/>
      <c r="E4898" s="1"/>
    </row>
    <row r="4899" spans="1:5" x14ac:dyDescent="0.25">
      <c r="A4899" s="1"/>
      <c r="B4899" s="1"/>
      <c r="C4899" s="1"/>
      <c r="D4899" s="1"/>
      <c r="E4899" s="1"/>
    </row>
    <row r="4900" spans="1:5" x14ac:dyDescent="0.25">
      <c r="A4900" s="1"/>
      <c r="B4900" s="1"/>
      <c r="C4900" s="1"/>
      <c r="D4900" s="1"/>
      <c r="E4900" s="1"/>
    </row>
    <row r="4901" spans="1:5" x14ac:dyDescent="0.25">
      <c r="A4901" s="1"/>
      <c r="B4901" s="1"/>
      <c r="C4901" s="1"/>
      <c r="D4901" s="1"/>
      <c r="E4901" s="1"/>
    </row>
    <row r="4902" spans="1:5" x14ac:dyDescent="0.25">
      <c r="A4902" s="1"/>
      <c r="B4902" s="1"/>
      <c r="C4902" s="1"/>
      <c r="D4902" s="1"/>
      <c r="E4902" s="1"/>
    </row>
    <row r="4903" spans="1:5" x14ac:dyDescent="0.25">
      <c r="A4903" s="1"/>
      <c r="B4903" s="1"/>
      <c r="C4903" s="1"/>
      <c r="D4903" s="1"/>
      <c r="E4903" s="1"/>
    </row>
    <row r="4904" spans="1:5" x14ac:dyDescent="0.25">
      <c r="A4904" s="1"/>
      <c r="B4904" s="1"/>
      <c r="C4904" s="1"/>
      <c r="D4904" s="1"/>
      <c r="E4904" s="1"/>
    </row>
    <row r="4905" spans="1:5" x14ac:dyDescent="0.25">
      <c r="A4905" s="1"/>
      <c r="B4905" s="1"/>
      <c r="C4905" s="1"/>
      <c r="D4905" s="1"/>
      <c r="E4905" s="1"/>
    </row>
    <row r="4906" spans="1:5" x14ac:dyDescent="0.25">
      <c r="A4906" s="1"/>
      <c r="B4906" s="1"/>
      <c r="C4906" s="1"/>
      <c r="D4906" s="1"/>
      <c r="E4906" s="1"/>
    </row>
    <row r="4907" spans="1:5" x14ac:dyDescent="0.25">
      <c r="A4907" s="1"/>
      <c r="B4907" s="1"/>
      <c r="C4907" s="1"/>
      <c r="D4907" s="1"/>
      <c r="E4907" s="1"/>
    </row>
    <row r="4908" spans="1:5" x14ac:dyDescent="0.25">
      <c r="A4908" s="1"/>
      <c r="B4908" s="1"/>
      <c r="C4908" s="1"/>
      <c r="D4908" s="1"/>
      <c r="E4908" s="1"/>
    </row>
    <row r="4909" spans="1:5" x14ac:dyDescent="0.25">
      <c r="A4909" s="1"/>
      <c r="B4909" s="1"/>
      <c r="C4909" s="1"/>
      <c r="D4909" s="1"/>
      <c r="E4909" s="1"/>
    </row>
    <row r="4910" spans="1:5" x14ac:dyDescent="0.25">
      <c r="A4910" s="1"/>
      <c r="B4910" s="1"/>
      <c r="C4910" s="1"/>
      <c r="D4910" s="1"/>
      <c r="E4910" s="1"/>
    </row>
    <row r="4911" spans="1:5" x14ac:dyDescent="0.25">
      <c r="A4911" s="1"/>
      <c r="B4911" s="1"/>
      <c r="C4911" s="1"/>
      <c r="D4911" s="1"/>
      <c r="E4911" s="1"/>
    </row>
    <row r="4912" spans="1:5" x14ac:dyDescent="0.25">
      <c r="A4912" s="1"/>
      <c r="B4912" s="1"/>
      <c r="C4912" s="1"/>
      <c r="D4912" s="1"/>
      <c r="E4912" s="1"/>
    </row>
    <row r="4913" spans="1:5" x14ac:dyDescent="0.25">
      <c r="A4913" s="1"/>
      <c r="B4913" s="1"/>
      <c r="C4913" s="1"/>
      <c r="D4913" s="1"/>
      <c r="E4913" s="1"/>
    </row>
    <row r="4914" spans="1:5" x14ac:dyDescent="0.25">
      <c r="A4914" s="1"/>
      <c r="B4914" s="1"/>
      <c r="C4914" s="1"/>
      <c r="D4914" s="1"/>
      <c r="E4914" s="1"/>
    </row>
    <row r="4915" spans="1:5" x14ac:dyDescent="0.25">
      <c r="A4915" s="1"/>
      <c r="B4915" s="1"/>
      <c r="C4915" s="1"/>
      <c r="D4915" s="1"/>
      <c r="E4915" s="1"/>
    </row>
    <row r="4916" spans="1:5" x14ac:dyDescent="0.25">
      <c r="A4916" s="1"/>
      <c r="B4916" s="1"/>
      <c r="C4916" s="1"/>
      <c r="D4916" s="1"/>
      <c r="E4916" s="1"/>
    </row>
    <row r="4917" spans="1:5" x14ac:dyDescent="0.25">
      <c r="A4917" s="1"/>
      <c r="B4917" s="1"/>
      <c r="C4917" s="1"/>
      <c r="D4917" s="1"/>
      <c r="E4917" s="1"/>
    </row>
    <row r="4918" spans="1:5" x14ac:dyDescent="0.25">
      <c r="A4918" s="1"/>
      <c r="B4918" s="1"/>
      <c r="C4918" s="1"/>
      <c r="D4918" s="1"/>
      <c r="E4918" s="1"/>
    </row>
    <row r="4919" spans="1:5" x14ac:dyDescent="0.25">
      <c r="A4919" s="1"/>
      <c r="B4919" s="1"/>
      <c r="C4919" s="1"/>
      <c r="D4919" s="1"/>
      <c r="E4919" s="1"/>
    </row>
    <row r="4920" spans="1:5" x14ac:dyDescent="0.25">
      <c r="A4920" s="1"/>
      <c r="B4920" s="1"/>
      <c r="C4920" s="1"/>
      <c r="D4920" s="1"/>
      <c r="E4920" s="1"/>
    </row>
    <row r="4921" spans="1:5" x14ac:dyDescent="0.25">
      <c r="A4921" s="1"/>
      <c r="B4921" s="1"/>
      <c r="C4921" s="1"/>
      <c r="D4921" s="1"/>
      <c r="E4921" s="1"/>
    </row>
    <row r="4922" spans="1:5" x14ac:dyDescent="0.25">
      <c r="A4922" s="1"/>
      <c r="B4922" s="1"/>
      <c r="C4922" s="1"/>
      <c r="D4922" s="1"/>
      <c r="E4922" s="1"/>
    </row>
    <row r="4923" spans="1:5" x14ac:dyDescent="0.25">
      <c r="A4923" s="1"/>
      <c r="B4923" s="1"/>
      <c r="C4923" s="1"/>
      <c r="D4923" s="1"/>
      <c r="E4923" s="1"/>
    </row>
    <row r="4924" spans="1:5" x14ac:dyDescent="0.25">
      <c r="A4924" s="1"/>
      <c r="B4924" s="1"/>
      <c r="C4924" s="1"/>
      <c r="D4924" s="1"/>
      <c r="E4924" s="1"/>
    </row>
    <row r="4925" spans="1:5" x14ac:dyDescent="0.25">
      <c r="A4925" s="1"/>
      <c r="B4925" s="1"/>
      <c r="C4925" s="1"/>
      <c r="D4925" s="1"/>
      <c r="E4925" s="1"/>
    </row>
    <row r="4926" spans="1:5" x14ac:dyDescent="0.25">
      <c r="A4926" s="1"/>
      <c r="B4926" s="1"/>
      <c r="C4926" s="1"/>
      <c r="D4926" s="1"/>
      <c r="E4926" s="1"/>
    </row>
    <row r="4927" spans="1:5" x14ac:dyDescent="0.25">
      <c r="A4927" s="1"/>
      <c r="B4927" s="1"/>
      <c r="C4927" s="1"/>
      <c r="D4927" s="1"/>
      <c r="E4927" s="1"/>
    </row>
    <row r="4928" spans="1:5" x14ac:dyDescent="0.25">
      <c r="A4928" s="1"/>
      <c r="B4928" s="1"/>
      <c r="C4928" s="1"/>
      <c r="D4928" s="1"/>
      <c r="E4928" s="1"/>
    </row>
    <row r="4929" spans="1:5" x14ac:dyDescent="0.25">
      <c r="A4929" s="1"/>
      <c r="B4929" s="1"/>
      <c r="C4929" s="1"/>
      <c r="D4929" s="1"/>
      <c r="E4929" s="1"/>
    </row>
    <row r="4930" spans="1:5" x14ac:dyDescent="0.25">
      <c r="A4930" s="1"/>
      <c r="B4930" s="1"/>
      <c r="C4930" s="1"/>
      <c r="D4930" s="1"/>
      <c r="E4930" s="1"/>
    </row>
    <row r="4931" spans="1:5" x14ac:dyDescent="0.25">
      <c r="A4931" s="1"/>
      <c r="B4931" s="1"/>
      <c r="C4931" s="1"/>
      <c r="D4931" s="1"/>
      <c r="E4931" s="1"/>
    </row>
    <row r="4932" spans="1:5" x14ac:dyDescent="0.25">
      <c r="A4932" s="1"/>
      <c r="B4932" s="1"/>
      <c r="C4932" s="1"/>
      <c r="D4932" s="1"/>
      <c r="E4932" s="1"/>
    </row>
    <row r="4933" spans="1:5" x14ac:dyDescent="0.25">
      <c r="A4933" s="1"/>
      <c r="B4933" s="1"/>
      <c r="C4933" s="1"/>
      <c r="D4933" s="1"/>
      <c r="E4933" s="1"/>
    </row>
    <row r="4934" spans="1:5" x14ac:dyDescent="0.25">
      <c r="A4934" s="1"/>
      <c r="B4934" s="1"/>
      <c r="C4934" s="1"/>
      <c r="D4934" s="1"/>
      <c r="E4934" s="1"/>
    </row>
    <row r="4935" spans="1:5" x14ac:dyDescent="0.25">
      <c r="A4935" s="1"/>
      <c r="B4935" s="1"/>
      <c r="C4935" s="1"/>
      <c r="D4935" s="1"/>
      <c r="E4935" s="1"/>
    </row>
    <row r="4936" spans="1:5" x14ac:dyDescent="0.25">
      <c r="A4936" s="1"/>
      <c r="B4936" s="1"/>
      <c r="C4936" s="1"/>
      <c r="D4936" s="1"/>
      <c r="E4936" s="1"/>
    </row>
    <row r="4937" spans="1:5" x14ac:dyDescent="0.25">
      <c r="A4937" s="1"/>
      <c r="B4937" s="1"/>
      <c r="C4937" s="1"/>
      <c r="D4937" s="1"/>
      <c r="E4937" s="1"/>
    </row>
    <row r="4938" spans="1:5" x14ac:dyDescent="0.25">
      <c r="A4938" s="1"/>
      <c r="B4938" s="1"/>
      <c r="C4938" s="1"/>
      <c r="D4938" s="1"/>
      <c r="E4938" s="1"/>
    </row>
    <row r="4939" spans="1:5" x14ac:dyDescent="0.25">
      <c r="A4939" s="1"/>
      <c r="B4939" s="1"/>
      <c r="C4939" s="1"/>
      <c r="D4939" s="1"/>
      <c r="E4939" s="1"/>
    </row>
    <row r="4940" spans="1:5" x14ac:dyDescent="0.25">
      <c r="A4940" s="1"/>
      <c r="B4940" s="1"/>
      <c r="C4940" s="1"/>
      <c r="D4940" s="1"/>
      <c r="E4940" s="1"/>
    </row>
    <row r="4941" spans="1:5" x14ac:dyDescent="0.25">
      <c r="A4941" s="1"/>
      <c r="B4941" s="1"/>
      <c r="C4941" s="1"/>
      <c r="D4941" s="1"/>
      <c r="E4941" s="1"/>
    </row>
    <row r="4942" spans="1:5" x14ac:dyDescent="0.25">
      <c r="A4942" s="1"/>
      <c r="B4942" s="1"/>
      <c r="C4942" s="1"/>
      <c r="D4942" s="1"/>
      <c r="E4942" s="1"/>
    </row>
    <row r="4943" spans="1:5" x14ac:dyDescent="0.25">
      <c r="A4943" s="1"/>
      <c r="B4943" s="1"/>
      <c r="C4943" s="1"/>
      <c r="D4943" s="1"/>
      <c r="E4943" s="1"/>
    </row>
    <row r="4944" spans="1:5" x14ac:dyDescent="0.25">
      <c r="A4944" s="1"/>
      <c r="B4944" s="1"/>
      <c r="C4944" s="1"/>
      <c r="D4944" s="1"/>
      <c r="E4944" s="1"/>
    </row>
    <row r="4945" spans="1:5" x14ac:dyDescent="0.25">
      <c r="A4945" s="1"/>
      <c r="B4945" s="1"/>
      <c r="C4945" s="1"/>
      <c r="D4945" s="1"/>
      <c r="E4945" s="1"/>
    </row>
    <row r="4946" spans="1:5" x14ac:dyDescent="0.25">
      <c r="A4946" s="1"/>
      <c r="B4946" s="1"/>
      <c r="C4946" s="1"/>
      <c r="D4946" s="1"/>
      <c r="E4946" s="1"/>
    </row>
    <row r="4947" spans="1:5" x14ac:dyDescent="0.25">
      <c r="A4947" s="1"/>
      <c r="B4947" s="1"/>
      <c r="C4947" s="1"/>
      <c r="D4947" s="1"/>
      <c r="E4947" s="1"/>
    </row>
    <row r="4948" spans="1:5" x14ac:dyDescent="0.25">
      <c r="A4948" s="1"/>
      <c r="B4948" s="1"/>
      <c r="C4948" s="1"/>
      <c r="D4948" s="1"/>
      <c r="E4948" s="1"/>
    </row>
    <row r="4949" spans="1:5" x14ac:dyDescent="0.25">
      <c r="A4949" s="1"/>
      <c r="B4949" s="1"/>
      <c r="C4949" s="1"/>
      <c r="D4949" s="1"/>
      <c r="E4949" s="1"/>
    </row>
    <row r="4950" spans="1:5" x14ac:dyDescent="0.25">
      <c r="A4950" s="1"/>
      <c r="B4950" s="1"/>
      <c r="C4950" s="1"/>
      <c r="D4950" s="1"/>
      <c r="E4950" s="1"/>
    </row>
    <row r="4951" spans="1:5" x14ac:dyDescent="0.25">
      <c r="A4951" s="1"/>
      <c r="B4951" s="1"/>
      <c r="C4951" s="1"/>
      <c r="D4951" s="1"/>
      <c r="E4951" s="1"/>
    </row>
    <row r="4952" spans="1:5" x14ac:dyDescent="0.25">
      <c r="A4952" s="1"/>
      <c r="B4952" s="1"/>
      <c r="C4952" s="1"/>
      <c r="D4952" s="1"/>
      <c r="E4952" s="1"/>
    </row>
    <row r="4953" spans="1:5" x14ac:dyDescent="0.25">
      <c r="A4953" s="1"/>
      <c r="B4953" s="1"/>
      <c r="C4953" s="1"/>
      <c r="D4953" s="1"/>
      <c r="E4953" s="1"/>
    </row>
    <row r="4954" spans="1:5" x14ac:dyDescent="0.25">
      <c r="A4954" s="1"/>
      <c r="B4954" s="1"/>
      <c r="C4954" s="1"/>
      <c r="D4954" s="1"/>
      <c r="E4954" s="1"/>
    </row>
    <row r="4955" spans="1:5" x14ac:dyDescent="0.25">
      <c r="A4955" s="1"/>
      <c r="B4955" s="1"/>
      <c r="C4955" s="1"/>
      <c r="D4955" s="1"/>
      <c r="E4955" s="1"/>
    </row>
    <row r="4956" spans="1:5" x14ac:dyDescent="0.25">
      <c r="A4956" s="1"/>
      <c r="B4956" s="1"/>
      <c r="C4956" s="1"/>
      <c r="D4956" s="1"/>
      <c r="E4956" s="1"/>
    </row>
    <row r="4957" spans="1:5" x14ac:dyDescent="0.25">
      <c r="A4957" s="1"/>
      <c r="B4957" s="1"/>
      <c r="C4957" s="1"/>
      <c r="D4957" s="1"/>
      <c r="E4957" s="1"/>
    </row>
    <row r="4958" spans="1:5" x14ac:dyDescent="0.25">
      <c r="A4958" s="1"/>
      <c r="B4958" s="1"/>
      <c r="C4958" s="1"/>
      <c r="D4958" s="1"/>
      <c r="E4958" s="1"/>
    </row>
    <row r="4959" spans="1:5" x14ac:dyDescent="0.25">
      <c r="A4959" s="1"/>
      <c r="B4959" s="1"/>
      <c r="C4959" s="1"/>
      <c r="D4959" s="1"/>
      <c r="E4959" s="1"/>
    </row>
    <row r="4960" spans="1:5" x14ac:dyDescent="0.25">
      <c r="A4960" s="1"/>
      <c r="B4960" s="1"/>
      <c r="C4960" s="1"/>
      <c r="D4960" s="1"/>
      <c r="E4960" s="1"/>
    </row>
    <row r="4961" spans="1:5" x14ac:dyDescent="0.25">
      <c r="A4961" s="1"/>
      <c r="B4961" s="1"/>
      <c r="C4961" s="1"/>
      <c r="D4961" s="1"/>
      <c r="E4961" s="1"/>
    </row>
    <row r="4962" spans="1:5" x14ac:dyDescent="0.25">
      <c r="A4962" s="1"/>
      <c r="B4962" s="1"/>
      <c r="C4962" s="1"/>
      <c r="D4962" s="1"/>
      <c r="E4962" s="1"/>
    </row>
    <row r="4963" spans="1:5" x14ac:dyDescent="0.25">
      <c r="A4963" s="1"/>
      <c r="B4963" s="1"/>
      <c r="C4963" s="1"/>
      <c r="D4963" s="1"/>
      <c r="E4963" s="1"/>
    </row>
    <row r="4964" spans="1:5" x14ac:dyDescent="0.25">
      <c r="A4964" s="1"/>
      <c r="B4964" s="1"/>
      <c r="C4964" s="1"/>
      <c r="D4964" s="1"/>
      <c r="E4964" s="1"/>
    </row>
    <row r="4965" spans="1:5" x14ac:dyDescent="0.25">
      <c r="A4965" s="1"/>
      <c r="B4965" s="1"/>
      <c r="C4965" s="1"/>
      <c r="D4965" s="1"/>
      <c r="E4965" s="1"/>
    </row>
    <row r="4966" spans="1:5" x14ac:dyDescent="0.25">
      <c r="A4966" s="1"/>
      <c r="B4966" s="1"/>
      <c r="C4966" s="1"/>
      <c r="D4966" s="1"/>
      <c r="E4966" s="1"/>
    </row>
    <row r="4967" spans="1:5" x14ac:dyDescent="0.25">
      <c r="A4967" s="1"/>
      <c r="B4967" s="1"/>
      <c r="C4967" s="1"/>
      <c r="D4967" s="1"/>
      <c r="E4967" s="1"/>
    </row>
    <row r="4968" spans="1:5" x14ac:dyDescent="0.25">
      <c r="A4968" s="1"/>
      <c r="B4968" s="1"/>
      <c r="C4968" s="1"/>
      <c r="D4968" s="1"/>
      <c r="E4968" s="1"/>
    </row>
    <row r="4969" spans="1:5" x14ac:dyDescent="0.25">
      <c r="A4969" s="1"/>
      <c r="B4969" s="1"/>
      <c r="C4969" s="1"/>
      <c r="D4969" s="1"/>
      <c r="E4969" s="1"/>
    </row>
    <row r="4970" spans="1:5" x14ac:dyDescent="0.25">
      <c r="A4970" s="1"/>
      <c r="B4970" s="1"/>
      <c r="C4970" s="1"/>
      <c r="D4970" s="1"/>
      <c r="E4970" s="1"/>
    </row>
    <row r="4971" spans="1:5" x14ac:dyDescent="0.25">
      <c r="A4971" s="1"/>
      <c r="B4971" s="1"/>
      <c r="C4971" s="1"/>
      <c r="D4971" s="1"/>
      <c r="E4971" s="1"/>
    </row>
    <row r="4972" spans="1:5" x14ac:dyDescent="0.25">
      <c r="A4972" s="1"/>
      <c r="B4972" s="1"/>
      <c r="C4972" s="1"/>
      <c r="D4972" s="1"/>
      <c r="E4972" s="1"/>
    </row>
    <row r="4973" spans="1:5" x14ac:dyDescent="0.25">
      <c r="A4973" s="1"/>
      <c r="B4973" s="1"/>
      <c r="C4973" s="1"/>
      <c r="D4973" s="1"/>
      <c r="E4973" s="1"/>
    </row>
    <row r="4974" spans="1:5" x14ac:dyDescent="0.25">
      <c r="A4974" s="1"/>
      <c r="B4974" s="1"/>
      <c r="C4974" s="1"/>
      <c r="D4974" s="1"/>
      <c r="E4974" s="1"/>
    </row>
    <row r="4975" spans="1:5" x14ac:dyDescent="0.25">
      <c r="A4975" s="1"/>
      <c r="B4975" s="1"/>
      <c r="C4975" s="1"/>
      <c r="D4975" s="1"/>
      <c r="E4975" s="1"/>
    </row>
    <row r="4976" spans="1:5" x14ac:dyDescent="0.25">
      <c r="A4976" s="1"/>
      <c r="B4976" s="1"/>
      <c r="C4976" s="1"/>
      <c r="D4976" s="1"/>
      <c r="E4976" s="1"/>
    </row>
    <row r="4977" spans="1:5" x14ac:dyDescent="0.25">
      <c r="A4977" s="1"/>
      <c r="B4977" s="1"/>
      <c r="C4977" s="1"/>
      <c r="D4977" s="1"/>
      <c r="E4977" s="1"/>
    </row>
    <row r="4978" spans="1:5" x14ac:dyDescent="0.25">
      <c r="A4978" s="1"/>
      <c r="B4978" s="1"/>
      <c r="C4978" s="1"/>
      <c r="D4978" s="1"/>
      <c r="E4978" s="1"/>
    </row>
    <row r="4979" spans="1:5" x14ac:dyDescent="0.25">
      <c r="A4979" s="1"/>
      <c r="B4979" s="1"/>
      <c r="C4979" s="1"/>
      <c r="D4979" s="1"/>
      <c r="E4979" s="1"/>
    </row>
    <row r="4980" spans="1:5" x14ac:dyDescent="0.25">
      <c r="A4980" s="1"/>
      <c r="B4980" s="1"/>
      <c r="C4980" s="1"/>
      <c r="D4980" s="1"/>
      <c r="E4980" s="1"/>
    </row>
    <row r="4981" spans="1:5" x14ac:dyDescent="0.25">
      <c r="A4981" s="1"/>
      <c r="B4981" s="1"/>
      <c r="C4981" s="1"/>
      <c r="D4981" s="1"/>
      <c r="E4981" s="1"/>
    </row>
    <row r="4982" spans="1:5" x14ac:dyDescent="0.25">
      <c r="A4982" s="1"/>
      <c r="B4982" s="1"/>
      <c r="C4982" s="1"/>
      <c r="D4982" s="1"/>
      <c r="E4982" s="1"/>
    </row>
    <row r="4983" spans="1:5" x14ac:dyDescent="0.25">
      <c r="A4983" s="1"/>
      <c r="B4983" s="1"/>
      <c r="C4983" s="1"/>
      <c r="D4983" s="1"/>
      <c r="E4983" s="1"/>
    </row>
    <row r="4984" spans="1:5" x14ac:dyDescent="0.25">
      <c r="A4984" s="1"/>
      <c r="B4984" s="1"/>
      <c r="C4984" s="1"/>
      <c r="D4984" s="1"/>
      <c r="E4984" s="1"/>
    </row>
    <row r="4985" spans="1:5" x14ac:dyDescent="0.25">
      <c r="A4985" s="1"/>
      <c r="B4985" s="1"/>
      <c r="C4985" s="1"/>
      <c r="D4985" s="1"/>
      <c r="E4985" s="1"/>
    </row>
    <row r="4986" spans="1:5" x14ac:dyDescent="0.25">
      <c r="A4986" s="1"/>
      <c r="B4986" s="1"/>
      <c r="C4986" s="1"/>
      <c r="D4986" s="1"/>
      <c r="E4986" s="1"/>
    </row>
    <row r="4987" spans="1:5" x14ac:dyDescent="0.25">
      <c r="A4987" s="1"/>
      <c r="B4987" s="1"/>
      <c r="C4987" s="1"/>
      <c r="D4987" s="1"/>
      <c r="E4987" s="1"/>
    </row>
    <row r="4988" spans="1:5" x14ac:dyDescent="0.25">
      <c r="A4988" s="1"/>
      <c r="B4988" s="1"/>
      <c r="C4988" s="1"/>
      <c r="D4988" s="1"/>
      <c r="E4988" s="1"/>
    </row>
    <row r="4989" spans="1:5" x14ac:dyDescent="0.25">
      <c r="A4989" s="1"/>
      <c r="B4989" s="1"/>
      <c r="C4989" s="1"/>
      <c r="D4989" s="1"/>
      <c r="E4989" s="1"/>
    </row>
    <row r="4990" spans="1:5" x14ac:dyDescent="0.25">
      <c r="A4990" s="1"/>
      <c r="B4990" s="1"/>
      <c r="C4990" s="1"/>
      <c r="D4990" s="1"/>
      <c r="E4990" s="1"/>
    </row>
    <row r="4991" spans="1:5" x14ac:dyDescent="0.25">
      <c r="A4991" s="1"/>
      <c r="B4991" s="1"/>
      <c r="C4991" s="1"/>
      <c r="D4991" s="1"/>
      <c r="E4991" s="1"/>
    </row>
    <row r="4992" spans="1:5" x14ac:dyDescent="0.25">
      <c r="A4992" s="1"/>
      <c r="B4992" s="1"/>
      <c r="C4992" s="1"/>
      <c r="D4992" s="1"/>
      <c r="E4992" s="1"/>
    </row>
    <row r="4993" spans="1:5" x14ac:dyDescent="0.25">
      <c r="A4993" s="1"/>
      <c r="B4993" s="1"/>
      <c r="C4993" s="1"/>
      <c r="D4993" s="1"/>
      <c r="E4993" s="1"/>
    </row>
    <row r="4994" spans="1:5" x14ac:dyDescent="0.25">
      <c r="A4994" s="1"/>
      <c r="B4994" s="1"/>
      <c r="C4994" s="1"/>
      <c r="D4994" s="1"/>
      <c r="E4994" s="1"/>
    </row>
    <row r="4995" spans="1:5" x14ac:dyDescent="0.25">
      <c r="A4995" s="1"/>
      <c r="B4995" s="1"/>
      <c r="C4995" s="1"/>
      <c r="D4995" s="1"/>
      <c r="E4995" s="1"/>
    </row>
    <row r="4996" spans="1:5" x14ac:dyDescent="0.25">
      <c r="A4996" s="1"/>
      <c r="B4996" s="1"/>
      <c r="C4996" s="1"/>
      <c r="D4996" s="1"/>
      <c r="E4996" s="1"/>
    </row>
    <row r="4997" spans="1:5" x14ac:dyDescent="0.25">
      <c r="A4997" s="1"/>
      <c r="B4997" s="1"/>
      <c r="C4997" s="1"/>
      <c r="D4997" s="1"/>
      <c r="E4997" s="1"/>
    </row>
    <row r="4998" spans="1:5" x14ac:dyDescent="0.25">
      <c r="A4998" s="1"/>
      <c r="B4998" s="1"/>
      <c r="C4998" s="1"/>
      <c r="D4998" s="1"/>
      <c r="E4998" s="1"/>
    </row>
    <row r="4999" spans="1:5" x14ac:dyDescent="0.25">
      <c r="A4999" s="1"/>
      <c r="B4999" s="1"/>
      <c r="C4999" s="1"/>
      <c r="D4999" s="1"/>
      <c r="E4999" s="1"/>
    </row>
    <row r="5000" spans="1:5" x14ac:dyDescent="0.25">
      <c r="A5000" s="1"/>
      <c r="B5000" s="1"/>
      <c r="C5000" s="1"/>
      <c r="D5000" s="1"/>
      <c r="E5000" s="1"/>
    </row>
    <row r="5001" spans="1:5" x14ac:dyDescent="0.25">
      <c r="A5001" s="1"/>
      <c r="B5001" s="1"/>
      <c r="C5001" s="1"/>
      <c r="D5001" s="1"/>
      <c r="E5001" s="1"/>
    </row>
    <row r="5002" spans="1:5" x14ac:dyDescent="0.25">
      <c r="A5002" s="1"/>
      <c r="B5002" s="1"/>
      <c r="C5002" s="1"/>
      <c r="D5002" s="1"/>
      <c r="E5002" s="1"/>
    </row>
    <row r="5003" spans="1:5" x14ac:dyDescent="0.25">
      <c r="A5003" s="1"/>
      <c r="B5003" s="1"/>
      <c r="C5003" s="1"/>
      <c r="D5003" s="1"/>
      <c r="E5003" s="1"/>
    </row>
    <row r="5004" spans="1:5" x14ac:dyDescent="0.25">
      <c r="A5004" s="1"/>
      <c r="B5004" s="1"/>
      <c r="C5004" s="1"/>
      <c r="D5004" s="1"/>
      <c r="E5004" s="1"/>
    </row>
    <row r="5005" spans="1:5" x14ac:dyDescent="0.25">
      <c r="A5005" s="1"/>
      <c r="B5005" s="1"/>
      <c r="C5005" s="1"/>
      <c r="D5005" s="1"/>
      <c r="E5005" s="1"/>
    </row>
    <row r="5006" spans="1:5" x14ac:dyDescent="0.25">
      <c r="A5006" s="1"/>
      <c r="B5006" s="1"/>
      <c r="C5006" s="1"/>
      <c r="D5006" s="1"/>
      <c r="E5006" s="1"/>
    </row>
    <row r="5007" spans="1:5" x14ac:dyDescent="0.25">
      <c r="A5007" s="1"/>
      <c r="B5007" s="1"/>
      <c r="C5007" s="1"/>
      <c r="D5007" s="1"/>
      <c r="E5007" s="1"/>
    </row>
    <row r="5008" spans="1:5" x14ac:dyDescent="0.25">
      <c r="A5008" s="1"/>
      <c r="B5008" s="1"/>
      <c r="C5008" s="1"/>
      <c r="D5008" s="1"/>
      <c r="E5008" s="1"/>
    </row>
    <row r="5009" spans="1:5" x14ac:dyDescent="0.25">
      <c r="A5009" s="1"/>
      <c r="B5009" s="1"/>
      <c r="C5009" s="1"/>
      <c r="D5009" s="1"/>
      <c r="E5009" s="1"/>
    </row>
    <row r="5010" spans="1:5" x14ac:dyDescent="0.25">
      <c r="A5010" s="1"/>
      <c r="B5010" s="1"/>
      <c r="C5010" s="1"/>
      <c r="D5010" s="1"/>
      <c r="E5010" s="1"/>
    </row>
    <row r="5011" spans="1:5" x14ac:dyDescent="0.25">
      <c r="A5011" s="1"/>
      <c r="B5011" s="1"/>
      <c r="C5011" s="1"/>
      <c r="D5011" s="1"/>
      <c r="E5011" s="1"/>
    </row>
    <row r="5012" spans="1:5" x14ac:dyDescent="0.25">
      <c r="A5012" s="1"/>
      <c r="B5012" s="1"/>
      <c r="C5012" s="1"/>
      <c r="D5012" s="1"/>
      <c r="E5012" s="1"/>
    </row>
    <row r="5013" spans="1:5" x14ac:dyDescent="0.25">
      <c r="A5013" s="1"/>
      <c r="B5013" s="1"/>
      <c r="C5013" s="1"/>
      <c r="D5013" s="1"/>
      <c r="E5013" s="1"/>
    </row>
    <row r="5014" spans="1:5" x14ac:dyDescent="0.25">
      <c r="A5014" s="1"/>
      <c r="B5014" s="1"/>
      <c r="C5014" s="1"/>
      <c r="D5014" s="1"/>
      <c r="E5014" s="1"/>
    </row>
    <row r="5015" spans="1:5" x14ac:dyDescent="0.25">
      <c r="A5015" s="1"/>
      <c r="B5015" s="1"/>
      <c r="C5015" s="1"/>
      <c r="D5015" s="1"/>
      <c r="E5015" s="1"/>
    </row>
    <row r="5016" spans="1:5" x14ac:dyDescent="0.25">
      <c r="A5016" s="1"/>
      <c r="B5016" s="1"/>
      <c r="C5016" s="1"/>
      <c r="D5016" s="1"/>
      <c r="E5016" s="1"/>
    </row>
    <row r="5017" spans="1:5" x14ac:dyDescent="0.25">
      <c r="A5017" s="1"/>
      <c r="B5017" s="1"/>
      <c r="C5017" s="1"/>
      <c r="D5017" s="1"/>
      <c r="E5017" s="1"/>
    </row>
    <row r="5018" spans="1:5" x14ac:dyDescent="0.25">
      <c r="A5018" s="1"/>
      <c r="B5018" s="1"/>
      <c r="C5018" s="1"/>
      <c r="D5018" s="1"/>
      <c r="E5018" s="1"/>
    </row>
    <row r="5019" spans="1:5" x14ac:dyDescent="0.25">
      <c r="A5019" s="1"/>
      <c r="B5019" s="1"/>
      <c r="C5019" s="1"/>
      <c r="D5019" s="1"/>
      <c r="E5019" s="1"/>
    </row>
    <row r="5020" spans="1:5" x14ac:dyDescent="0.25">
      <c r="A5020" s="1"/>
      <c r="B5020" s="1"/>
      <c r="C5020" s="1"/>
      <c r="D5020" s="1"/>
      <c r="E5020" s="1"/>
    </row>
    <row r="5021" spans="1:5" x14ac:dyDescent="0.25">
      <c r="A5021" s="1"/>
      <c r="B5021" s="1"/>
      <c r="C5021" s="1"/>
      <c r="D5021" s="1"/>
      <c r="E5021" s="1"/>
    </row>
    <row r="5022" spans="1:5" x14ac:dyDescent="0.25">
      <c r="A5022" s="1"/>
      <c r="B5022" s="1"/>
      <c r="C5022" s="1"/>
      <c r="D5022" s="1"/>
      <c r="E5022" s="1"/>
    </row>
    <row r="5023" spans="1:5" x14ac:dyDescent="0.25">
      <c r="A5023" s="1"/>
      <c r="B5023" s="1"/>
      <c r="C5023" s="1"/>
      <c r="D5023" s="1"/>
      <c r="E5023" s="1"/>
    </row>
    <row r="5024" spans="1:5" x14ac:dyDescent="0.25">
      <c r="A5024" s="1"/>
      <c r="B5024" s="1"/>
      <c r="C5024" s="1"/>
      <c r="D5024" s="1"/>
      <c r="E5024" s="1"/>
    </row>
    <row r="5025" spans="1:5" x14ac:dyDescent="0.25">
      <c r="A5025" s="1"/>
      <c r="B5025" s="1"/>
      <c r="C5025" s="1"/>
      <c r="D5025" s="1"/>
      <c r="E5025" s="1"/>
    </row>
    <row r="5026" spans="1:5" x14ac:dyDescent="0.25">
      <c r="A5026" s="1"/>
      <c r="B5026" s="1"/>
      <c r="C5026" s="1"/>
      <c r="D5026" s="1"/>
      <c r="E5026" s="1"/>
    </row>
    <row r="5027" spans="1:5" x14ac:dyDescent="0.25">
      <c r="A5027" s="1"/>
      <c r="B5027" s="1"/>
      <c r="C5027" s="1"/>
      <c r="D5027" s="1"/>
      <c r="E5027" s="1"/>
    </row>
    <row r="5028" spans="1:5" x14ac:dyDescent="0.25">
      <c r="A5028" s="1"/>
      <c r="B5028" s="1"/>
      <c r="C5028" s="1"/>
      <c r="D5028" s="1"/>
      <c r="E5028" s="1"/>
    </row>
    <row r="5029" spans="1:5" x14ac:dyDescent="0.25">
      <c r="A5029" s="1"/>
      <c r="B5029" s="1"/>
      <c r="C5029" s="1"/>
      <c r="D5029" s="1"/>
      <c r="E5029" s="1"/>
    </row>
    <row r="5030" spans="1:5" x14ac:dyDescent="0.25">
      <c r="A5030" s="1"/>
      <c r="B5030" s="1"/>
      <c r="C5030" s="1"/>
      <c r="D5030" s="1"/>
      <c r="E5030" s="1"/>
    </row>
    <row r="5031" spans="1:5" x14ac:dyDescent="0.25">
      <c r="A5031" s="1"/>
      <c r="B5031" s="1"/>
      <c r="C5031" s="1"/>
      <c r="D5031" s="1"/>
      <c r="E5031" s="1"/>
    </row>
    <row r="5032" spans="1:5" x14ac:dyDescent="0.25">
      <c r="A5032" s="1"/>
      <c r="B5032" s="1"/>
      <c r="C5032" s="1"/>
      <c r="D5032" s="1"/>
      <c r="E5032" s="1"/>
    </row>
    <row r="5033" spans="1:5" x14ac:dyDescent="0.25">
      <c r="A5033" s="1"/>
      <c r="B5033" s="1"/>
      <c r="C5033" s="1"/>
      <c r="D5033" s="1"/>
      <c r="E5033" s="1"/>
    </row>
    <row r="5034" spans="1:5" x14ac:dyDescent="0.25">
      <c r="A5034" s="1"/>
      <c r="B5034" s="1"/>
      <c r="C5034" s="1"/>
      <c r="D5034" s="1"/>
      <c r="E5034" s="1"/>
    </row>
    <row r="5035" spans="1:5" x14ac:dyDescent="0.25">
      <c r="A5035" s="1"/>
      <c r="B5035" s="1"/>
      <c r="C5035" s="1"/>
      <c r="D5035" s="1"/>
      <c r="E5035" s="1"/>
    </row>
    <row r="5036" spans="1:5" x14ac:dyDescent="0.25">
      <c r="A5036" s="1"/>
      <c r="B5036" s="1"/>
      <c r="C5036" s="1"/>
      <c r="D5036" s="1"/>
      <c r="E5036" s="1"/>
    </row>
    <row r="5037" spans="1:5" x14ac:dyDescent="0.25">
      <c r="A5037" s="1"/>
      <c r="B5037" s="1"/>
      <c r="C5037" s="1"/>
      <c r="D5037" s="1"/>
      <c r="E5037" s="1"/>
    </row>
    <row r="5038" spans="1:5" x14ac:dyDescent="0.25">
      <c r="A5038" s="1"/>
      <c r="B5038" s="1"/>
      <c r="C5038" s="1"/>
      <c r="D5038" s="1"/>
      <c r="E5038" s="1"/>
    </row>
    <row r="5039" spans="1:5" x14ac:dyDescent="0.25">
      <c r="A5039" s="1"/>
      <c r="B5039" s="1"/>
      <c r="C5039" s="1"/>
      <c r="D5039" s="1"/>
      <c r="E5039" s="1"/>
    </row>
    <row r="5040" spans="1:5" x14ac:dyDescent="0.25">
      <c r="A5040" s="1"/>
      <c r="B5040" s="1"/>
      <c r="C5040" s="1"/>
      <c r="D5040" s="1"/>
      <c r="E5040" s="1"/>
    </row>
    <row r="5041" spans="1:5" x14ac:dyDescent="0.25">
      <c r="A5041" s="1"/>
      <c r="B5041" s="1"/>
      <c r="C5041" s="1"/>
      <c r="D5041" s="1"/>
      <c r="E5041" s="1"/>
    </row>
    <row r="5042" spans="1:5" x14ac:dyDescent="0.25">
      <c r="A5042" s="1"/>
      <c r="B5042" s="1"/>
      <c r="C5042" s="1"/>
      <c r="D5042" s="1"/>
      <c r="E5042" s="1"/>
    </row>
    <row r="5043" spans="1:5" x14ac:dyDescent="0.25">
      <c r="A5043" s="1"/>
      <c r="B5043" s="1"/>
      <c r="C5043" s="1"/>
      <c r="D5043" s="1"/>
      <c r="E5043" s="1"/>
    </row>
    <row r="5044" spans="1:5" x14ac:dyDescent="0.25">
      <c r="A5044" s="1"/>
      <c r="B5044" s="1"/>
      <c r="C5044" s="1"/>
      <c r="D5044" s="1"/>
      <c r="E5044" s="1"/>
    </row>
    <row r="5045" spans="1:5" x14ac:dyDescent="0.25">
      <c r="A5045" s="1"/>
      <c r="B5045" s="1"/>
      <c r="C5045" s="1"/>
      <c r="D5045" s="1"/>
      <c r="E5045" s="1"/>
    </row>
    <row r="5046" spans="1:5" x14ac:dyDescent="0.25">
      <c r="A5046" s="1"/>
      <c r="B5046" s="1"/>
      <c r="C5046" s="1"/>
      <c r="D5046" s="1"/>
      <c r="E5046" s="1"/>
    </row>
    <row r="5047" spans="1:5" x14ac:dyDescent="0.25">
      <c r="A5047" s="1"/>
      <c r="B5047" s="1"/>
      <c r="C5047" s="1"/>
      <c r="D5047" s="1"/>
      <c r="E5047" s="1"/>
    </row>
    <row r="5048" spans="1:5" x14ac:dyDescent="0.25">
      <c r="A5048" s="1"/>
      <c r="B5048" s="1"/>
      <c r="C5048" s="1"/>
      <c r="D5048" s="1"/>
      <c r="E5048" s="1"/>
    </row>
    <row r="5049" spans="1:5" x14ac:dyDescent="0.25">
      <c r="A5049" s="1"/>
      <c r="B5049" s="1"/>
      <c r="C5049" s="1"/>
      <c r="D5049" s="1"/>
      <c r="E5049" s="1"/>
    </row>
    <row r="5050" spans="1:5" x14ac:dyDescent="0.25">
      <c r="A5050" s="1"/>
      <c r="B5050" s="1"/>
      <c r="C5050" s="1"/>
      <c r="D5050" s="1"/>
      <c r="E5050" s="1"/>
    </row>
    <row r="5051" spans="1:5" x14ac:dyDescent="0.25">
      <c r="A5051" s="1"/>
      <c r="B5051" s="1"/>
      <c r="C5051" s="1"/>
      <c r="D5051" s="1"/>
      <c r="E5051" s="1"/>
    </row>
    <row r="5052" spans="1:5" x14ac:dyDescent="0.25">
      <c r="A5052" s="1"/>
      <c r="B5052" s="1"/>
      <c r="C5052" s="1"/>
      <c r="D5052" s="1"/>
      <c r="E5052" s="1"/>
    </row>
    <row r="5053" spans="1:5" x14ac:dyDescent="0.25">
      <c r="A5053" s="1"/>
      <c r="B5053" s="1"/>
      <c r="C5053" s="1"/>
      <c r="D5053" s="1"/>
      <c r="E5053" s="1"/>
    </row>
    <row r="5054" spans="1:5" x14ac:dyDescent="0.25">
      <c r="A5054" s="1"/>
      <c r="B5054" s="1"/>
      <c r="C5054" s="1"/>
      <c r="D5054" s="1"/>
      <c r="E5054" s="1"/>
    </row>
    <row r="5055" spans="1:5" x14ac:dyDescent="0.25">
      <c r="A5055" s="1"/>
      <c r="B5055" s="1"/>
      <c r="C5055" s="1"/>
      <c r="D5055" s="1"/>
      <c r="E5055" s="1"/>
    </row>
    <row r="5056" spans="1:5" x14ac:dyDescent="0.25">
      <c r="A5056" s="1"/>
      <c r="B5056" s="1"/>
      <c r="C5056" s="1"/>
      <c r="D5056" s="1"/>
      <c r="E5056" s="1"/>
    </row>
    <row r="5057" spans="1:5" x14ac:dyDescent="0.25">
      <c r="A5057" s="1"/>
      <c r="B5057" s="1"/>
      <c r="C5057" s="1"/>
      <c r="D5057" s="1"/>
      <c r="E5057" s="1"/>
    </row>
    <row r="5058" spans="1:5" x14ac:dyDescent="0.25">
      <c r="A5058" s="1"/>
      <c r="B5058" s="1"/>
      <c r="C5058" s="1"/>
      <c r="D5058" s="1"/>
      <c r="E5058" s="1"/>
    </row>
    <row r="5059" spans="1:5" x14ac:dyDescent="0.25">
      <c r="A5059" s="1"/>
      <c r="B5059" s="1"/>
      <c r="C5059" s="1"/>
      <c r="D5059" s="1"/>
      <c r="E5059" s="1"/>
    </row>
    <row r="5060" spans="1:5" x14ac:dyDescent="0.25">
      <c r="A5060" s="1"/>
      <c r="B5060" s="1"/>
      <c r="C5060" s="1"/>
      <c r="D5060" s="1"/>
      <c r="E5060" s="1"/>
    </row>
    <row r="5061" spans="1:5" x14ac:dyDescent="0.25">
      <c r="A5061" s="1"/>
      <c r="B5061" s="1"/>
      <c r="C5061" s="1"/>
      <c r="D5061" s="1"/>
      <c r="E5061" s="1"/>
    </row>
    <row r="5062" spans="1:5" x14ac:dyDescent="0.25">
      <c r="A5062" s="1"/>
      <c r="B5062" s="1"/>
      <c r="C5062" s="1"/>
      <c r="D5062" s="1"/>
      <c r="E5062" s="1"/>
    </row>
    <row r="5063" spans="1:5" x14ac:dyDescent="0.25">
      <c r="A5063" s="1"/>
      <c r="B5063" s="1"/>
      <c r="C5063" s="1"/>
      <c r="D5063" s="1"/>
      <c r="E5063" s="1"/>
    </row>
    <row r="5064" spans="1:5" x14ac:dyDescent="0.25">
      <c r="A5064" s="1"/>
      <c r="B5064" s="1"/>
      <c r="C5064" s="1"/>
      <c r="D5064" s="1"/>
      <c r="E5064" s="1"/>
    </row>
    <row r="5065" spans="1:5" x14ac:dyDescent="0.25">
      <c r="A5065" s="1"/>
      <c r="B5065" s="1"/>
      <c r="C5065" s="1"/>
      <c r="D5065" s="1"/>
      <c r="E5065" s="1"/>
    </row>
    <row r="5066" spans="1:5" x14ac:dyDescent="0.25">
      <c r="A5066" s="1"/>
      <c r="B5066" s="1"/>
      <c r="C5066" s="1"/>
      <c r="D5066" s="1"/>
      <c r="E5066" s="1"/>
    </row>
    <row r="5067" spans="1:5" x14ac:dyDescent="0.25">
      <c r="A5067" s="1"/>
      <c r="B5067" s="1"/>
      <c r="C5067" s="1"/>
      <c r="D5067" s="1"/>
      <c r="E5067" s="1"/>
    </row>
    <row r="5068" spans="1:5" x14ac:dyDescent="0.25">
      <c r="A5068" s="1"/>
      <c r="B5068" s="1"/>
      <c r="C5068" s="1"/>
      <c r="D5068" s="1"/>
      <c r="E5068" s="1"/>
    </row>
    <row r="5069" spans="1:5" x14ac:dyDescent="0.25">
      <c r="A5069" s="1"/>
      <c r="B5069" s="1"/>
      <c r="C5069" s="1"/>
      <c r="D5069" s="1"/>
      <c r="E5069" s="1"/>
    </row>
    <row r="5070" spans="1:5" x14ac:dyDescent="0.25">
      <c r="A5070" s="1"/>
      <c r="B5070" s="1"/>
      <c r="C5070" s="1"/>
      <c r="D5070" s="1"/>
      <c r="E5070" s="1"/>
    </row>
    <row r="5071" spans="1:5" x14ac:dyDescent="0.25">
      <c r="A5071" s="1"/>
      <c r="B5071" s="1"/>
      <c r="C5071" s="1"/>
      <c r="D5071" s="1"/>
      <c r="E5071" s="1"/>
    </row>
    <row r="5072" spans="1:5" x14ac:dyDescent="0.25">
      <c r="A5072" s="1"/>
      <c r="B5072" s="1"/>
      <c r="C5072" s="1"/>
      <c r="D5072" s="1"/>
      <c r="E5072" s="1"/>
    </row>
    <row r="5073" spans="1:5" x14ac:dyDescent="0.25">
      <c r="A5073" s="1"/>
      <c r="B5073" s="1"/>
      <c r="C5073" s="1"/>
      <c r="D5073" s="1"/>
      <c r="E5073" s="1"/>
    </row>
    <row r="5074" spans="1:5" x14ac:dyDescent="0.25">
      <c r="A5074" s="1"/>
      <c r="B5074" s="1"/>
      <c r="C5074" s="1"/>
      <c r="D5074" s="1"/>
      <c r="E5074" s="1"/>
    </row>
    <row r="5075" spans="1:5" x14ac:dyDescent="0.25">
      <c r="A5075" s="1"/>
      <c r="B5075" s="1"/>
      <c r="C5075" s="1"/>
      <c r="D5075" s="1"/>
      <c r="E5075" s="1"/>
    </row>
    <row r="5076" spans="1:5" x14ac:dyDescent="0.25">
      <c r="A5076" s="1"/>
      <c r="B5076" s="1"/>
      <c r="C5076" s="1"/>
      <c r="D5076" s="1"/>
      <c r="E5076" s="1"/>
    </row>
    <row r="5077" spans="1:5" x14ac:dyDescent="0.25">
      <c r="A5077" s="1"/>
      <c r="B5077" s="1"/>
      <c r="C5077" s="1"/>
      <c r="D5077" s="1"/>
      <c r="E5077" s="1"/>
    </row>
    <row r="5078" spans="1:5" x14ac:dyDescent="0.25">
      <c r="A5078" s="1"/>
      <c r="B5078" s="1"/>
      <c r="C5078" s="1"/>
      <c r="D5078" s="1"/>
      <c r="E5078" s="1"/>
    </row>
    <row r="5079" spans="1:5" x14ac:dyDescent="0.25">
      <c r="A5079" s="1"/>
      <c r="B5079" s="1"/>
      <c r="C5079" s="1"/>
      <c r="D5079" s="1"/>
      <c r="E5079" s="1"/>
    </row>
    <row r="5080" spans="1:5" x14ac:dyDescent="0.25">
      <c r="A5080" s="1"/>
      <c r="B5080" s="1"/>
      <c r="C5080" s="1"/>
      <c r="D5080" s="1"/>
      <c r="E5080" s="1"/>
    </row>
    <row r="5081" spans="1:5" x14ac:dyDescent="0.25">
      <c r="A5081" s="1"/>
      <c r="B5081" s="1"/>
      <c r="C5081" s="1"/>
      <c r="D5081" s="1"/>
      <c r="E5081" s="1"/>
    </row>
    <row r="5082" spans="1:5" x14ac:dyDescent="0.25">
      <c r="A5082" s="1"/>
      <c r="B5082" s="1"/>
      <c r="C5082" s="1"/>
      <c r="D5082" s="1"/>
      <c r="E5082" s="1"/>
    </row>
    <row r="5083" spans="1:5" x14ac:dyDescent="0.25">
      <c r="A5083" s="1"/>
      <c r="B5083" s="1"/>
      <c r="C5083" s="1"/>
      <c r="D5083" s="1"/>
      <c r="E5083" s="1"/>
    </row>
    <row r="5084" spans="1:5" x14ac:dyDescent="0.25">
      <c r="A5084" s="1"/>
      <c r="B5084" s="1"/>
      <c r="C5084" s="1"/>
      <c r="D5084" s="1"/>
      <c r="E5084" s="1"/>
    </row>
    <row r="5085" spans="1:5" x14ac:dyDescent="0.25">
      <c r="A5085" s="1"/>
      <c r="B5085" s="1"/>
      <c r="C5085" s="1"/>
      <c r="D5085" s="1"/>
      <c r="E5085" s="1"/>
    </row>
    <row r="5086" spans="1:5" x14ac:dyDescent="0.25">
      <c r="A5086" s="1"/>
      <c r="B5086" s="1"/>
      <c r="C5086" s="1"/>
      <c r="D5086" s="1"/>
      <c r="E5086" s="1"/>
    </row>
    <row r="5087" spans="1:5" x14ac:dyDescent="0.25">
      <c r="A5087" s="1"/>
      <c r="B5087" s="1"/>
      <c r="C5087" s="1"/>
      <c r="D5087" s="1"/>
      <c r="E5087" s="1"/>
    </row>
    <row r="5088" spans="1:5" x14ac:dyDescent="0.25">
      <c r="A5088" s="1"/>
      <c r="B5088" s="1"/>
      <c r="C5088" s="1"/>
      <c r="D5088" s="1"/>
      <c r="E5088" s="1"/>
    </row>
    <row r="5089" spans="1:5" x14ac:dyDescent="0.25">
      <c r="A5089" s="1"/>
      <c r="B5089" s="1"/>
      <c r="C5089" s="1"/>
      <c r="D5089" s="1"/>
      <c r="E5089" s="1"/>
    </row>
    <row r="5090" spans="1:5" x14ac:dyDescent="0.25">
      <c r="A5090" s="1"/>
      <c r="B5090" s="1"/>
      <c r="C5090" s="1"/>
      <c r="D5090" s="1"/>
      <c r="E5090" s="1"/>
    </row>
    <row r="5091" spans="1:5" x14ac:dyDescent="0.25">
      <c r="A5091" s="1"/>
      <c r="B5091" s="1"/>
      <c r="C5091" s="1"/>
      <c r="D5091" s="1"/>
      <c r="E5091" s="1"/>
    </row>
    <row r="5092" spans="1:5" x14ac:dyDescent="0.25">
      <c r="A5092" s="1"/>
      <c r="B5092" s="1"/>
      <c r="C5092" s="1"/>
      <c r="D5092" s="1"/>
      <c r="E5092" s="1"/>
    </row>
    <row r="5093" spans="1:5" x14ac:dyDescent="0.25">
      <c r="A5093" s="1"/>
      <c r="B5093" s="1"/>
      <c r="C5093" s="1"/>
      <c r="D5093" s="1"/>
      <c r="E5093" s="1"/>
    </row>
    <row r="5094" spans="1:5" x14ac:dyDescent="0.25">
      <c r="A5094" s="1"/>
      <c r="B5094" s="1"/>
      <c r="C5094" s="1"/>
      <c r="D5094" s="1"/>
      <c r="E5094" s="1"/>
    </row>
    <row r="5095" spans="1:5" x14ac:dyDescent="0.25">
      <c r="A5095" s="1"/>
      <c r="B5095" s="1"/>
      <c r="C5095" s="1"/>
      <c r="D5095" s="1"/>
      <c r="E5095" s="1"/>
    </row>
    <row r="5096" spans="1:5" x14ac:dyDescent="0.25">
      <c r="A5096" s="1"/>
      <c r="B5096" s="1"/>
      <c r="C5096" s="1"/>
      <c r="D5096" s="1"/>
      <c r="E5096" s="1"/>
    </row>
    <row r="5097" spans="1:5" x14ac:dyDescent="0.25">
      <c r="A5097" s="1"/>
      <c r="B5097" s="1"/>
      <c r="C5097" s="1"/>
      <c r="D5097" s="1"/>
      <c r="E5097" s="1"/>
    </row>
    <row r="5098" spans="1:5" x14ac:dyDescent="0.25">
      <c r="A5098" s="1"/>
      <c r="B5098" s="1"/>
      <c r="C5098" s="1"/>
      <c r="D5098" s="1"/>
      <c r="E5098" s="1"/>
    </row>
    <row r="5099" spans="1:5" x14ac:dyDescent="0.25">
      <c r="A5099" s="1"/>
      <c r="B5099" s="1"/>
      <c r="C5099" s="1"/>
      <c r="D5099" s="1"/>
      <c r="E5099" s="1"/>
    </row>
    <row r="5100" spans="1:5" x14ac:dyDescent="0.25">
      <c r="A5100" s="1"/>
      <c r="B5100" s="1"/>
      <c r="C5100" s="1"/>
      <c r="D5100" s="1"/>
      <c r="E5100" s="1"/>
    </row>
    <row r="5101" spans="1:5" x14ac:dyDescent="0.25">
      <c r="A5101" s="1"/>
      <c r="B5101" s="1"/>
      <c r="C5101" s="1"/>
      <c r="D5101" s="1"/>
      <c r="E5101" s="1"/>
    </row>
    <row r="5102" spans="1:5" x14ac:dyDescent="0.25">
      <c r="A5102" s="1"/>
      <c r="B5102" s="1"/>
      <c r="C5102" s="1"/>
      <c r="D5102" s="1"/>
      <c r="E5102" s="1"/>
    </row>
    <row r="5103" spans="1:5" x14ac:dyDescent="0.25">
      <c r="A5103" s="1"/>
      <c r="B5103" s="1"/>
      <c r="C5103" s="1"/>
      <c r="D5103" s="1"/>
      <c r="E5103" s="1"/>
    </row>
    <row r="5104" spans="1:5" x14ac:dyDescent="0.25">
      <c r="A5104" s="1"/>
      <c r="B5104" s="1"/>
      <c r="C5104" s="1"/>
      <c r="D5104" s="1"/>
      <c r="E5104" s="1"/>
    </row>
    <row r="5105" spans="1:5" x14ac:dyDescent="0.25">
      <c r="A5105" s="1"/>
      <c r="B5105" s="1"/>
      <c r="C5105" s="1"/>
      <c r="D5105" s="1"/>
      <c r="E5105" s="1"/>
    </row>
    <row r="5106" spans="1:5" x14ac:dyDescent="0.25">
      <c r="A5106" s="1"/>
      <c r="B5106" s="1"/>
      <c r="C5106" s="1"/>
      <c r="D5106" s="1"/>
      <c r="E5106" s="1"/>
    </row>
    <row r="5107" spans="1:5" x14ac:dyDescent="0.25">
      <c r="A5107" s="1"/>
      <c r="B5107" s="1"/>
      <c r="C5107" s="1"/>
      <c r="D5107" s="1"/>
      <c r="E5107" s="1"/>
    </row>
    <row r="5108" spans="1:5" x14ac:dyDescent="0.25">
      <c r="A5108" s="1"/>
      <c r="B5108" s="1"/>
      <c r="C5108" s="1"/>
      <c r="D5108" s="1"/>
      <c r="E5108" s="1"/>
    </row>
    <row r="5109" spans="1:5" x14ac:dyDescent="0.25">
      <c r="A5109" s="1"/>
      <c r="B5109" s="1"/>
      <c r="C5109" s="1"/>
      <c r="D5109" s="1"/>
      <c r="E5109" s="1"/>
    </row>
    <row r="5110" spans="1:5" x14ac:dyDescent="0.25">
      <c r="A5110" s="1"/>
      <c r="B5110" s="1"/>
      <c r="C5110" s="1"/>
      <c r="D5110" s="1"/>
      <c r="E5110" s="1"/>
    </row>
    <row r="5111" spans="1:5" x14ac:dyDescent="0.25">
      <c r="A5111" s="1"/>
      <c r="B5111" s="1"/>
      <c r="C5111" s="1"/>
      <c r="D5111" s="1"/>
      <c r="E5111" s="1"/>
    </row>
    <row r="5112" spans="1:5" x14ac:dyDescent="0.25">
      <c r="A5112" s="1"/>
      <c r="B5112" s="1"/>
      <c r="C5112" s="1"/>
      <c r="D5112" s="1"/>
      <c r="E5112" s="1"/>
    </row>
    <row r="5113" spans="1:5" x14ac:dyDescent="0.25">
      <c r="A5113" s="1"/>
      <c r="B5113" s="1"/>
      <c r="C5113" s="1"/>
      <c r="D5113" s="1"/>
      <c r="E5113" s="1"/>
    </row>
    <row r="5114" spans="1:5" x14ac:dyDescent="0.25">
      <c r="A5114" s="1"/>
      <c r="B5114" s="1"/>
      <c r="C5114" s="1"/>
      <c r="D5114" s="1"/>
      <c r="E5114" s="1"/>
    </row>
    <row r="5115" spans="1:5" x14ac:dyDescent="0.25">
      <c r="A5115" s="1"/>
      <c r="B5115" s="1"/>
      <c r="C5115" s="1"/>
      <c r="D5115" s="1"/>
      <c r="E5115" s="1"/>
    </row>
    <row r="5116" spans="1:5" x14ac:dyDescent="0.25">
      <c r="A5116" s="1"/>
      <c r="B5116" s="1"/>
      <c r="C5116" s="1"/>
      <c r="D5116" s="1"/>
      <c r="E5116" s="1"/>
    </row>
    <row r="5117" spans="1:5" x14ac:dyDescent="0.25">
      <c r="A5117" s="1"/>
      <c r="B5117" s="1"/>
      <c r="C5117" s="1"/>
      <c r="D5117" s="1"/>
      <c r="E5117" s="1"/>
    </row>
    <row r="5118" spans="1:5" x14ac:dyDescent="0.25">
      <c r="A5118" s="1"/>
      <c r="B5118" s="1"/>
      <c r="C5118" s="1"/>
      <c r="D5118" s="1"/>
      <c r="E5118" s="1"/>
    </row>
    <row r="5119" spans="1:5" x14ac:dyDescent="0.25">
      <c r="A5119" s="1"/>
      <c r="B5119" s="1"/>
      <c r="C5119" s="1"/>
      <c r="D5119" s="1"/>
      <c r="E5119" s="1"/>
    </row>
    <row r="5120" spans="1:5" x14ac:dyDescent="0.25">
      <c r="A5120" s="1"/>
      <c r="B5120" s="1"/>
      <c r="C5120" s="1"/>
      <c r="D5120" s="1"/>
      <c r="E5120" s="1"/>
    </row>
    <row r="5121" spans="1:5" x14ac:dyDescent="0.25">
      <c r="A5121" s="1"/>
      <c r="B5121" s="1"/>
      <c r="C5121" s="1"/>
      <c r="D5121" s="1"/>
      <c r="E5121" s="1"/>
    </row>
    <row r="5122" spans="1:5" x14ac:dyDescent="0.25">
      <c r="A5122" s="1"/>
      <c r="B5122" s="1"/>
      <c r="C5122" s="1"/>
      <c r="D5122" s="1"/>
      <c r="E5122" s="1"/>
    </row>
    <row r="5123" spans="1:5" x14ac:dyDescent="0.25">
      <c r="A5123" s="1"/>
      <c r="B5123" s="1"/>
      <c r="C5123" s="1"/>
      <c r="D5123" s="1"/>
      <c r="E5123" s="1"/>
    </row>
    <row r="5124" spans="1:5" x14ac:dyDescent="0.25">
      <c r="A5124" s="1"/>
      <c r="B5124" s="1"/>
      <c r="C5124" s="1"/>
      <c r="D5124" s="1"/>
      <c r="E5124" s="1"/>
    </row>
    <row r="5125" spans="1:5" x14ac:dyDescent="0.25">
      <c r="A5125" s="1"/>
      <c r="B5125" s="1"/>
      <c r="C5125" s="1"/>
      <c r="D5125" s="1"/>
      <c r="E5125" s="1"/>
    </row>
    <row r="5126" spans="1:5" x14ac:dyDescent="0.25">
      <c r="A5126" s="1"/>
      <c r="B5126" s="1"/>
      <c r="C5126" s="1"/>
      <c r="D5126" s="1"/>
      <c r="E5126" s="1"/>
    </row>
    <row r="5127" spans="1:5" x14ac:dyDescent="0.25">
      <c r="A5127" s="1"/>
      <c r="B5127" s="1"/>
      <c r="C5127" s="1"/>
      <c r="D5127" s="1"/>
      <c r="E5127" s="1"/>
    </row>
    <row r="5128" spans="1:5" x14ac:dyDescent="0.25">
      <c r="A5128" s="1"/>
      <c r="B5128" s="1"/>
      <c r="C5128" s="1"/>
      <c r="D5128" s="1"/>
      <c r="E5128" s="1"/>
    </row>
    <row r="5129" spans="1:5" x14ac:dyDescent="0.25">
      <c r="A5129" s="1"/>
      <c r="B5129" s="1"/>
      <c r="C5129" s="1"/>
      <c r="D5129" s="1"/>
      <c r="E5129" s="1"/>
    </row>
    <row r="5130" spans="1:5" x14ac:dyDescent="0.25">
      <c r="A5130" s="1"/>
      <c r="B5130" s="1"/>
      <c r="C5130" s="1"/>
      <c r="D5130" s="1"/>
      <c r="E5130" s="1"/>
    </row>
    <row r="5131" spans="1:5" x14ac:dyDescent="0.25">
      <c r="A5131" s="1"/>
      <c r="B5131" s="1"/>
      <c r="C5131" s="1"/>
      <c r="D5131" s="1"/>
      <c r="E5131" s="1"/>
    </row>
    <row r="5132" spans="1:5" x14ac:dyDescent="0.25">
      <c r="A5132" s="1"/>
      <c r="B5132" s="1"/>
      <c r="C5132" s="1"/>
      <c r="D5132" s="1"/>
      <c r="E5132" s="1"/>
    </row>
    <row r="5133" spans="1:5" x14ac:dyDescent="0.25">
      <c r="A5133" s="1"/>
      <c r="B5133" s="1"/>
      <c r="C5133" s="1"/>
      <c r="D5133" s="1"/>
      <c r="E5133" s="1"/>
    </row>
    <row r="5134" spans="1:5" x14ac:dyDescent="0.25">
      <c r="A5134" s="1"/>
      <c r="B5134" s="1"/>
      <c r="C5134" s="1"/>
      <c r="D5134" s="1"/>
      <c r="E5134" s="1"/>
    </row>
    <row r="5135" spans="1:5" x14ac:dyDescent="0.25">
      <c r="A5135" s="1"/>
      <c r="B5135" s="1"/>
      <c r="C5135" s="1"/>
      <c r="D5135" s="1"/>
      <c r="E5135" s="1"/>
    </row>
    <row r="5136" spans="1:5" x14ac:dyDescent="0.25">
      <c r="A5136" s="1"/>
      <c r="B5136" s="1"/>
      <c r="C5136" s="1"/>
      <c r="D5136" s="1"/>
      <c r="E5136" s="1"/>
    </row>
    <row r="5137" spans="1:5" x14ac:dyDescent="0.25">
      <c r="A5137" s="1"/>
      <c r="B5137" s="1"/>
      <c r="C5137" s="1"/>
      <c r="D5137" s="1"/>
      <c r="E5137" s="1"/>
    </row>
    <row r="5138" spans="1:5" x14ac:dyDescent="0.25">
      <c r="A5138" s="1"/>
      <c r="B5138" s="1"/>
      <c r="C5138" s="1"/>
      <c r="D5138" s="1"/>
      <c r="E5138" s="1"/>
    </row>
    <row r="5139" spans="1:5" x14ac:dyDescent="0.25">
      <c r="A5139" s="1"/>
      <c r="B5139" s="1"/>
      <c r="C5139" s="1"/>
      <c r="D5139" s="1"/>
      <c r="E5139" s="1"/>
    </row>
    <row r="5140" spans="1:5" x14ac:dyDescent="0.25">
      <c r="A5140" s="1"/>
      <c r="B5140" s="1"/>
      <c r="C5140" s="1"/>
      <c r="D5140" s="1"/>
      <c r="E5140" s="1"/>
    </row>
    <row r="5141" spans="1:5" x14ac:dyDescent="0.25">
      <c r="A5141" s="1"/>
      <c r="B5141" s="1"/>
      <c r="C5141" s="1"/>
      <c r="D5141" s="1"/>
      <c r="E5141" s="1"/>
    </row>
    <row r="5142" spans="1:5" x14ac:dyDescent="0.25">
      <c r="A5142" s="1"/>
      <c r="B5142" s="1"/>
      <c r="C5142" s="1"/>
      <c r="D5142" s="1"/>
      <c r="E5142" s="1"/>
    </row>
    <row r="5143" spans="1:5" x14ac:dyDescent="0.25">
      <c r="A5143" s="1"/>
      <c r="B5143" s="1"/>
      <c r="C5143" s="1"/>
      <c r="D5143" s="1"/>
      <c r="E5143" s="1"/>
    </row>
    <row r="5144" spans="1:5" x14ac:dyDescent="0.25">
      <c r="A5144" s="1"/>
      <c r="B5144" s="1"/>
      <c r="C5144" s="1"/>
      <c r="D5144" s="1"/>
      <c r="E5144" s="1"/>
    </row>
    <row r="5145" spans="1:5" x14ac:dyDescent="0.25">
      <c r="A5145" s="1"/>
      <c r="B5145" s="1"/>
      <c r="C5145" s="1"/>
      <c r="D5145" s="1"/>
      <c r="E5145" s="1"/>
    </row>
    <row r="5146" spans="1:5" x14ac:dyDescent="0.25">
      <c r="A5146" s="1"/>
      <c r="B5146" s="1"/>
      <c r="C5146" s="1"/>
      <c r="D5146" s="1"/>
      <c r="E5146" s="1"/>
    </row>
    <row r="5147" spans="1:5" x14ac:dyDescent="0.25">
      <c r="A5147" s="1"/>
      <c r="B5147" s="1"/>
      <c r="C5147" s="1"/>
      <c r="D5147" s="1"/>
      <c r="E5147" s="1"/>
    </row>
    <row r="5148" spans="1:5" x14ac:dyDescent="0.25">
      <c r="A5148" s="1"/>
      <c r="B5148" s="1"/>
      <c r="C5148" s="1"/>
      <c r="D5148" s="1"/>
      <c r="E5148" s="1"/>
    </row>
    <row r="5149" spans="1:5" x14ac:dyDescent="0.25">
      <c r="A5149" s="1"/>
      <c r="B5149" s="1"/>
      <c r="C5149" s="1"/>
      <c r="D5149" s="1"/>
      <c r="E5149" s="1"/>
    </row>
    <row r="5150" spans="1:5" x14ac:dyDescent="0.25">
      <c r="A5150" s="1"/>
      <c r="B5150" s="1"/>
      <c r="C5150" s="1"/>
      <c r="D5150" s="1"/>
      <c r="E5150" s="1"/>
    </row>
    <row r="5151" spans="1:5" x14ac:dyDescent="0.25">
      <c r="A5151" s="1"/>
      <c r="B5151" s="1"/>
      <c r="C5151" s="1"/>
      <c r="D5151" s="1"/>
      <c r="E5151" s="1"/>
    </row>
    <row r="5152" spans="1:5" x14ac:dyDescent="0.25">
      <c r="A5152" s="1"/>
      <c r="B5152" s="1"/>
      <c r="C5152" s="1"/>
      <c r="D5152" s="1"/>
      <c r="E5152" s="1"/>
    </row>
    <row r="5153" spans="1:5" x14ac:dyDescent="0.25">
      <c r="A5153" s="1"/>
      <c r="B5153" s="1"/>
      <c r="C5153" s="1"/>
      <c r="D5153" s="1"/>
      <c r="E5153" s="1"/>
    </row>
    <row r="5154" spans="1:5" x14ac:dyDescent="0.25">
      <c r="A5154" s="1"/>
      <c r="B5154" s="1"/>
      <c r="C5154" s="1"/>
      <c r="D5154" s="1"/>
      <c r="E5154" s="1"/>
    </row>
    <row r="5155" spans="1:5" x14ac:dyDescent="0.25">
      <c r="A5155" s="1"/>
      <c r="B5155" s="1"/>
      <c r="C5155" s="1"/>
      <c r="D5155" s="1"/>
      <c r="E5155" s="1"/>
    </row>
    <row r="5156" spans="1:5" x14ac:dyDescent="0.25">
      <c r="A5156" s="1"/>
      <c r="B5156" s="1"/>
      <c r="C5156" s="1"/>
      <c r="D5156" s="1"/>
      <c r="E5156" s="1"/>
    </row>
    <row r="5157" spans="1:5" x14ac:dyDescent="0.25">
      <c r="A5157" s="1"/>
      <c r="B5157" s="1"/>
      <c r="C5157" s="1"/>
      <c r="D5157" s="1"/>
      <c r="E5157" s="1"/>
    </row>
    <row r="5158" spans="1:5" x14ac:dyDescent="0.25">
      <c r="A5158" s="1"/>
      <c r="B5158" s="1"/>
      <c r="C5158" s="1"/>
      <c r="D5158" s="1"/>
      <c r="E5158" s="1"/>
    </row>
    <row r="5159" spans="1:5" x14ac:dyDescent="0.25">
      <c r="A5159" s="1"/>
      <c r="B5159" s="1"/>
      <c r="C5159" s="1"/>
      <c r="D5159" s="1"/>
      <c r="E5159" s="1"/>
    </row>
    <row r="5160" spans="1:5" x14ac:dyDescent="0.25">
      <c r="A5160" s="1"/>
      <c r="B5160" s="1"/>
      <c r="C5160" s="1"/>
      <c r="D5160" s="1"/>
      <c r="E5160" s="1"/>
    </row>
    <row r="5161" spans="1:5" x14ac:dyDescent="0.25">
      <c r="A5161" s="1"/>
      <c r="B5161" s="1"/>
      <c r="C5161" s="1"/>
      <c r="D5161" s="1"/>
      <c r="E5161" s="1"/>
    </row>
    <row r="5162" spans="1:5" x14ac:dyDescent="0.25">
      <c r="A5162" s="1"/>
      <c r="B5162" s="1"/>
      <c r="C5162" s="1"/>
      <c r="D5162" s="1"/>
      <c r="E5162" s="1"/>
    </row>
    <row r="5163" spans="1:5" x14ac:dyDescent="0.25">
      <c r="A5163" s="1"/>
      <c r="B5163" s="1"/>
      <c r="C5163" s="1"/>
      <c r="D5163" s="1"/>
      <c r="E5163" s="1"/>
    </row>
    <row r="5164" spans="1:5" x14ac:dyDescent="0.25">
      <c r="A5164" s="1"/>
      <c r="B5164" s="1"/>
      <c r="C5164" s="1"/>
      <c r="D5164" s="1"/>
      <c r="E5164" s="1"/>
    </row>
    <row r="5165" spans="1:5" x14ac:dyDescent="0.25">
      <c r="A5165" s="1"/>
      <c r="B5165" s="1"/>
      <c r="C5165" s="1"/>
      <c r="D5165" s="1"/>
      <c r="E5165" s="1"/>
    </row>
    <row r="5166" spans="1:5" x14ac:dyDescent="0.25">
      <c r="A5166" s="1"/>
      <c r="B5166" s="1"/>
      <c r="C5166" s="1"/>
      <c r="D5166" s="1"/>
      <c r="E5166" s="1"/>
    </row>
    <row r="5167" spans="1:5" x14ac:dyDescent="0.25">
      <c r="A5167" s="1"/>
      <c r="B5167" s="1"/>
      <c r="C5167" s="1"/>
      <c r="D5167" s="1"/>
      <c r="E5167" s="1"/>
    </row>
    <row r="5168" spans="1:5" x14ac:dyDescent="0.25">
      <c r="A5168" s="1"/>
      <c r="B5168" s="1"/>
      <c r="C5168" s="1"/>
      <c r="D5168" s="1"/>
      <c r="E5168" s="1"/>
    </row>
    <row r="5169" spans="1:5" x14ac:dyDescent="0.25">
      <c r="A5169" s="1"/>
      <c r="B5169" s="1"/>
      <c r="C5169" s="1"/>
      <c r="D5169" s="1"/>
      <c r="E5169" s="1"/>
    </row>
    <row r="5170" spans="1:5" x14ac:dyDescent="0.25">
      <c r="A5170" s="1"/>
      <c r="B5170" s="1"/>
      <c r="C5170" s="1"/>
      <c r="D5170" s="1"/>
      <c r="E5170" s="1"/>
    </row>
    <row r="5171" spans="1:5" x14ac:dyDescent="0.25">
      <c r="A5171" s="1"/>
      <c r="B5171" s="1"/>
      <c r="C5171" s="1"/>
      <c r="D5171" s="1"/>
      <c r="E5171" s="1"/>
    </row>
    <row r="5172" spans="1:5" x14ac:dyDescent="0.25">
      <c r="A5172" s="1"/>
      <c r="B5172" s="1"/>
      <c r="C5172" s="1"/>
      <c r="D5172" s="1"/>
      <c r="E5172" s="1"/>
    </row>
    <row r="5173" spans="1:5" x14ac:dyDescent="0.25">
      <c r="A5173" s="1"/>
      <c r="B5173" s="1"/>
      <c r="C5173" s="1"/>
      <c r="D5173" s="1"/>
      <c r="E5173" s="1"/>
    </row>
    <row r="5174" spans="1:5" x14ac:dyDescent="0.25">
      <c r="A5174" s="1"/>
      <c r="B5174" s="1"/>
      <c r="C5174" s="1"/>
      <c r="D5174" s="1"/>
      <c r="E5174" s="1"/>
    </row>
    <row r="5175" spans="1:5" x14ac:dyDescent="0.25">
      <c r="A5175" s="1"/>
      <c r="B5175" s="1"/>
      <c r="C5175" s="1"/>
      <c r="D5175" s="1"/>
      <c r="E5175" s="1"/>
    </row>
    <row r="5176" spans="1:5" x14ac:dyDescent="0.25">
      <c r="A5176" s="1"/>
      <c r="B5176" s="1"/>
      <c r="C5176" s="1"/>
      <c r="D5176" s="1"/>
      <c r="E5176" s="1"/>
    </row>
    <row r="5177" spans="1:5" x14ac:dyDescent="0.25">
      <c r="A5177" s="1"/>
      <c r="B5177" s="1"/>
      <c r="C5177" s="1"/>
      <c r="D5177" s="1"/>
      <c r="E5177" s="1"/>
    </row>
    <row r="5178" spans="1:5" x14ac:dyDescent="0.25">
      <c r="A5178" s="1"/>
      <c r="B5178" s="1"/>
      <c r="C5178" s="1"/>
      <c r="D5178" s="1"/>
      <c r="E5178" s="1"/>
    </row>
    <row r="5179" spans="1:5" x14ac:dyDescent="0.25">
      <c r="A5179" s="1"/>
      <c r="B5179" s="1"/>
      <c r="C5179" s="1"/>
      <c r="D5179" s="1"/>
      <c r="E5179" s="1"/>
    </row>
    <row r="5180" spans="1:5" x14ac:dyDescent="0.25">
      <c r="A5180" s="1"/>
      <c r="B5180" s="1"/>
      <c r="C5180" s="1"/>
      <c r="D5180" s="1"/>
      <c r="E5180" s="1"/>
    </row>
    <row r="5181" spans="1:5" x14ac:dyDescent="0.25">
      <c r="A5181" s="1"/>
      <c r="B5181" s="1"/>
      <c r="C5181" s="1"/>
      <c r="D5181" s="1"/>
      <c r="E5181" s="1"/>
    </row>
    <row r="5182" spans="1:5" x14ac:dyDescent="0.25">
      <c r="A5182" s="1"/>
      <c r="B5182" s="1"/>
      <c r="C5182" s="1"/>
      <c r="D5182" s="1"/>
      <c r="E5182" s="1"/>
    </row>
    <row r="5183" spans="1:5" x14ac:dyDescent="0.25">
      <c r="A5183" s="1"/>
      <c r="B5183" s="1"/>
      <c r="C5183" s="1"/>
      <c r="D5183" s="1"/>
      <c r="E5183" s="1"/>
    </row>
    <row r="5184" spans="1:5" x14ac:dyDescent="0.25">
      <c r="A5184" s="1"/>
      <c r="B5184" s="1"/>
      <c r="C5184" s="1"/>
      <c r="D5184" s="1"/>
      <c r="E5184" s="1"/>
    </row>
    <row r="5185" spans="1:5" x14ac:dyDescent="0.25">
      <c r="A5185" s="1"/>
      <c r="B5185" s="1"/>
      <c r="C5185" s="1"/>
      <c r="D5185" s="1"/>
      <c r="E5185" s="1"/>
    </row>
    <row r="5186" spans="1:5" x14ac:dyDescent="0.25">
      <c r="A5186" s="1"/>
      <c r="B5186" s="1"/>
      <c r="C5186" s="1"/>
      <c r="D5186" s="1"/>
      <c r="E5186" s="1"/>
    </row>
    <row r="5187" spans="1:5" x14ac:dyDescent="0.25">
      <c r="A5187" s="1"/>
      <c r="B5187" s="1"/>
      <c r="C5187" s="1"/>
      <c r="D5187" s="1"/>
      <c r="E5187" s="1"/>
    </row>
    <row r="5188" spans="1:5" x14ac:dyDescent="0.25">
      <c r="A5188" s="1"/>
      <c r="B5188" s="1"/>
      <c r="C5188" s="1"/>
      <c r="D5188" s="1"/>
      <c r="E5188" s="1"/>
    </row>
    <row r="5189" spans="1:5" x14ac:dyDescent="0.25">
      <c r="A5189" s="1"/>
      <c r="B5189" s="1"/>
      <c r="C5189" s="1"/>
      <c r="D5189" s="1"/>
      <c r="E5189" s="1"/>
    </row>
    <row r="5190" spans="1:5" x14ac:dyDescent="0.25">
      <c r="A5190" s="1"/>
      <c r="B5190" s="1"/>
      <c r="C5190" s="1"/>
      <c r="D5190" s="1"/>
      <c r="E5190" s="1"/>
    </row>
    <row r="5191" spans="1:5" x14ac:dyDescent="0.25">
      <c r="A5191" s="1"/>
      <c r="B5191" s="1"/>
      <c r="C5191" s="1"/>
      <c r="D5191" s="1"/>
      <c r="E5191" s="1"/>
    </row>
    <row r="5192" spans="1:5" x14ac:dyDescent="0.25">
      <c r="A5192" s="1"/>
      <c r="B5192" s="1"/>
      <c r="C5192" s="1"/>
      <c r="D5192" s="1"/>
      <c r="E5192" s="1"/>
    </row>
    <row r="5193" spans="1:5" x14ac:dyDescent="0.25">
      <c r="A5193" s="1"/>
      <c r="B5193" s="1"/>
      <c r="C5193" s="1"/>
      <c r="D5193" s="1"/>
      <c r="E5193" s="1"/>
    </row>
    <row r="5194" spans="1:5" x14ac:dyDescent="0.25">
      <c r="A5194" s="1"/>
      <c r="B5194" s="1"/>
      <c r="C5194" s="1"/>
      <c r="D5194" s="1"/>
      <c r="E5194" s="1"/>
    </row>
    <row r="5195" spans="1:5" x14ac:dyDescent="0.25">
      <c r="A5195" s="1"/>
      <c r="B5195" s="1"/>
      <c r="C5195" s="1"/>
      <c r="D5195" s="1"/>
      <c r="E5195" s="1"/>
    </row>
    <row r="5196" spans="1:5" x14ac:dyDescent="0.25">
      <c r="A5196" s="1"/>
      <c r="B5196" s="1"/>
      <c r="C5196" s="1"/>
      <c r="D5196" s="1"/>
      <c r="E5196" s="1"/>
    </row>
    <row r="5197" spans="1:5" x14ac:dyDescent="0.25">
      <c r="A5197" s="1"/>
      <c r="B5197" s="1"/>
      <c r="C5197" s="1"/>
      <c r="D5197" s="1"/>
      <c r="E5197" s="1"/>
    </row>
    <row r="5198" spans="1:5" x14ac:dyDescent="0.25">
      <c r="A5198" s="1"/>
      <c r="B5198" s="1"/>
      <c r="C5198" s="1"/>
      <c r="D5198" s="1"/>
      <c r="E5198" s="1"/>
    </row>
    <row r="5199" spans="1:5" x14ac:dyDescent="0.25">
      <c r="A5199" s="1"/>
      <c r="B5199" s="1"/>
      <c r="C5199" s="1"/>
      <c r="D5199" s="1"/>
      <c r="E5199" s="1"/>
    </row>
    <row r="5200" spans="1:5" x14ac:dyDescent="0.25">
      <c r="A5200" s="1"/>
      <c r="B5200" s="1"/>
      <c r="C5200" s="1"/>
      <c r="D5200" s="1"/>
      <c r="E5200" s="1"/>
    </row>
    <row r="5201" spans="1:5" x14ac:dyDescent="0.25">
      <c r="A5201" s="1"/>
      <c r="B5201" s="1"/>
      <c r="C5201" s="1"/>
      <c r="D5201" s="1"/>
      <c r="E5201" s="1"/>
    </row>
    <row r="5202" spans="1:5" x14ac:dyDescent="0.25">
      <c r="A5202" s="1"/>
      <c r="B5202" s="1"/>
      <c r="C5202" s="1"/>
      <c r="D5202" s="1"/>
      <c r="E5202" s="1"/>
    </row>
    <row r="5203" spans="1:5" x14ac:dyDescent="0.25">
      <c r="A5203" s="1"/>
      <c r="B5203" s="1"/>
      <c r="C5203" s="1"/>
      <c r="D5203" s="1"/>
      <c r="E5203" s="1"/>
    </row>
    <row r="5204" spans="1:5" x14ac:dyDescent="0.25">
      <c r="A5204" s="1"/>
      <c r="B5204" s="1"/>
      <c r="C5204" s="1"/>
      <c r="D5204" s="1"/>
      <c r="E5204" s="1"/>
    </row>
    <row r="5205" spans="1:5" x14ac:dyDescent="0.25">
      <c r="A5205" s="1"/>
      <c r="B5205" s="1"/>
      <c r="C5205" s="1"/>
      <c r="D5205" s="1"/>
      <c r="E5205" s="1"/>
    </row>
    <row r="5206" spans="1:5" x14ac:dyDescent="0.25">
      <c r="A5206" s="1"/>
      <c r="B5206" s="1"/>
      <c r="C5206" s="1"/>
      <c r="D5206" s="1"/>
      <c r="E5206" s="1"/>
    </row>
    <row r="5207" spans="1:5" x14ac:dyDescent="0.25">
      <c r="A5207" s="1"/>
      <c r="B5207" s="1"/>
      <c r="C5207" s="1"/>
      <c r="D5207" s="1"/>
      <c r="E5207" s="1"/>
    </row>
    <row r="5208" spans="1:5" x14ac:dyDescent="0.25">
      <c r="A5208" s="1"/>
      <c r="B5208" s="1"/>
      <c r="C5208" s="1"/>
      <c r="D5208" s="1"/>
      <c r="E5208" s="1"/>
    </row>
    <row r="5209" spans="1:5" x14ac:dyDescent="0.25">
      <c r="A5209" s="1"/>
      <c r="B5209" s="1"/>
      <c r="C5209" s="1"/>
      <c r="D5209" s="1"/>
      <c r="E5209" s="1"/>
    </row>
    <row r="5210" spans="1:5" x14ac:dyDescent="0.25">
      <c r="A5210" s="1"/>
      <c r="B5210" s="1"/>
      <c r="C5210" s="1"/>
      <c r="D5210" s="1"/>
      <c r="E5210" s="1"/>
    </row>
    <row r="5211" spans="1:5" x14ac:dyDescent="0.25">
      <c r="A5211" s="1"/>
      <c r="B5211" s="1"/>
      <c r="C5211" s="1"/>
      <c r="D5211" s="1"/>
      <c r="E5211" s="1"/>
    </row>
    <row r="5212" spans="1:5" x14ac:dyDescent="0.25">
      <c r="A5212" s="1"/>
      <c r="B5212" s="1"/>
      <c r="C5212" s="1"/>
      <c r="D5212" s="1"/>
      <c r="E5212" s="1"/>
    </row>
    <row r="5213" spans="1:5" x14ac:dyDescent="0.25">
      <c r="A5213" s="1"/>
      <c r="B5213" s="1"/>
      <c r="C5213" s="1"/>
      <c r="D5213" s="1"/>
      <c r="E5213" s="1"/>
    </row>
    <row r="5214" spans="1:5" x14ac:dyDescent="0.25">
      <c r="A5214" s="1"/>
      <c r="B5214" s="1"/>
      <c r="C5214" s="1"/>
      <c r="D5214" s="1"/>
      <c r="E5214" s="1"/>
    </row>
    <row r="5215" spans="1:5" x14ac:dyDescent="0.25">
      <c r="A5215" s="1"/>
      <c r="B5215" s="1"/>
      <c r="C5215" s="1"/>
      <c r="D5215" s="1"/>
      <c r="E5215" s="1"/>
    </row>
    <row r="5216" spans="1:5" x14ac:dyDescent="0.25">
      <c r="A5216" s="1"/>
      <c r="B5216" s="1"/>
      <c r="C5216" s="1"/>
      <c r="D5216" s="1"/>
      <c r="E5216" s="1"/>
    </row>
    <row r="5217" spans="1:5" x14ac:dyDescent="0.25">
      <c r="A5217" s="1"/>
      <c r="B5217" s="1"/>
      <c r="C5217" s="1"/>
      <c r="D5217" s="1"/>
      <c r="E5217" s="1"/>
    </row>
    <row r="5218" spans="1:5" x14ac:dyDescent="0.25">
      <c r="A5218" s="1"/>
      <c r="B5218" s="1"/>
      <c r="C5218" s="1"/>
      <c r="D5218" s="1"/>
      <c r="E5218" s="1"/>
    </row>
    <row r="5219" spans="1:5" x14ac:dyDescent="0.25">
      <c r="A5219" s="1"/>
      <c r="B5219" s="1"/>
      <c r="C5219" s="1"/>
      <c r="D5219" s="1"/>
      <c r="E5219" s="1"/>
    </row>
    <row r="5220" spans="1:5" x14ac:dyDescent="0.25">
      <c r="A5220" s="1"/>
      <c r="B5220" s="1"/>
      <c r="C5220" s="1"/>
      <c r="D5220" s="1"/>
      <c r="E5220" s="1"/>
    </row>
    <row r="5221" spans="1:5" x14ac:dyDescent="0.25">
      <c r="A5221" s="1"/>
      <c r="B5221" s="1"/>
      <c r="C5221" s="1"/>
      <c r="D5221" s="1"/>
      <c r="E5221" s="1"/>
    </row>
    <row r="5222" spans="1:5" x14ac:dyDescent="0.25">
      <c r="A5222" s="1"/>
      <c r="B5222" s="1"/>
      <c r="C5222" s="1"/>
      <c r="D5222" s="1"/>
      <c r="E5222" s="1"/>
    </row>
    <row r="5223" spans="1:5" x14ac:dyDescent="0.25">
      <c r="A5223" s="1"/>
      <c r="B5223" s="1"/>
      <c r="C5223" s="1"/>
      <c r="D5223" s="1"/>
      <c r="E5223" s="1"/>
    </row>
    <row r="5224" spans="1:5" x14ac:dyDescent="0.25">
      <c r="A5224" s="1"/>
      <c r="B5224" s="1"/>
      <c r="C5224" s="1"/>
      <c r="D5224" s="1"/>
      <c r="E5224" s="1"/>
    </row>
    <row r="5225" spans="1:5" x14ac:dyDescent="0.25">
      <c r="A5225" s="1"/>
      <c r="B5225" s="1"/>
      <c r="C5225" s="1"/>
      <c r="D5225" s="1"/>
      <c r="E5225" s="1"/>
    </row>
    <row r="5226" spans="1:5" x14ac:dyDescent="0.25">
      <c r="A5226" s="1"/>
      <c r="B5226" s="1"/>
      <c r="C5226" s="1"/>
      <c r="D5226" s="1"/>
      <c r="E5226" s="1"/>
    </row>
    <row r="5227" spans="1:5" x14ac:dyDescent="0.25">
      <c r="A5227" s="1"/>
      <c r="B5227" s="1"/>
      <c r="C5227" s="1"/>
      <c r="D5227" s="1"/>
      <c r="E5227" s="1"/>
    </row>
    <row r="5228" spans="1:5" x14ac:dyDescent="0.25">
      <c r="A5228" s="1"/>
      <c r="B5228" s="1"/>
      <c r="C5228" s="1"/>
      <c r="D5228" s="1"/>
      <c r="E5228" s="1"/>
    </row>
    <row r="5229" spans="1:5" x14ac:dyDescent="0.25">
      <c r="A5229" s="1"/>
      <c r="B5229" s="1"/>
      <c r="C5229" s="1"/>
      <c r="D5229" s="1"/>
      <c r="E5229" s="1"/>
    </row>
    <row r="5230" spans="1:5" x14ac:dyDescent="0.25">
      <c r="A5230" s="1"/>
      <c r="B5230" s="1"/>
      <c r="C5230" s="1"/>
      <c r="D5230" s="1"/>
      <c r="E5230" s="1"/>
    </row>
    <row r="5231" spans="1:5" x14ac:dyDescent="0.25">
      <c r="A5231" s="1"/>
      <c r="B5231" s="1"/>
      <c r="C5231" s="1"/>
      <c r="D5231" s="1"/>
      <c r="E5231" s="1"/>
    </row>
    <row r="5232" spans="1:5" x14ac:dyDescent="0.25">
      <c r="A5232" s="1"/>
      <c r="B5232" s="1"/>
      <c r="C5232" s="1"/>
      <c r="D5232" s="1"/>
      <c r="E5232" s="1"/>
    </row>
    <row r="5233" spans="1:5" x14ac:dyDescent="0.25">
      <c r="A5233" s="1"/>
      <c r="B5233" s="1"/>
      <c r="C5233" s="1"/>
      <c r="D5233" s="1"/>
      <c r="E5233" s="1"/>
    </row>
    <row r="5234" spans="1:5" x14ac:dyDescent="0.25">
      <c r="A5234" s="1"/>
      <c r="B5234" s="1"/>
      <c r="C5234" s="1"/>
      <c r="D5234" s="1"/>
      <c r="E5234" s="1"/>
    </row>
    <row r="5235" spans="1:5" x14ac:dyDescent="0.25">
      <c r="A5235" s="1"/>
      <c r="B5235" s="1"/>
      <c r="C5235" s="1"/>
      <c r="D5235" s="1"/>
      <c r="E5235" s="1"/>
    </row>
    <row r="5236" spans="1:5" x14ac:dyDescent="0.25">
      <c r="A5236" s="1"/>
      <c r="B5236" s="1"/>
      <c r="C5236" s="1"/>
      <c r="D5236" s="1"/>
      <c r="E5236" s="1"/>
    </row>
    <row r="5237" spans="1:5" x14ac:dyDescent="0.25">
      <c r="A5237" s="1"/>
      <c r="B5237" s="1"/>
      <c r="C5237" s="1"/>
      <c r="D5237" s="1"/>
      <c r="E5237" s="1"/>
    </row>
    <row r="5238" spans="1:5" x14ac:dyDescent="0.25">
      <c r="A5238" s="1"/>
      <c r="B5238" s="1"/>
      <c r="C5238" s="1"/>
      <c r="D5238" s="1"/>
      <c r="E5238" s="1"/>
    </row>
    <row r="5239" spans="1:5" x14ac:dyDescent="0.25">
      <c r="A5239" s="1"/>
      <c r="B5239" s="1"/>
      <c r="C5239" s="1"/>
      <c r="D5239" s="1"/>
      <c r="E5239" s="1"/>
    </row>
    <row r="5240" spans="1:5" x14ac:dyDescent="0.25">
      <c r="A5240" s="1"/>
      <c r="B5240" s="1"/>
      <c r="C5240" s="1"/>
      <c r="D5240" s="1"/>
      <c r="E5240" s="1"/>
    </row>
    <row r="5241" spans="1:5" x14ac:dyDescent="0.25">
      <c r="A5241" s="1"/>
      <c r="B5241" s="1"/>
      <c r="C5241" s="1"/>
      <c r="D5241" s="1"/>
      <c r="E5241" s="1"/>
    </row>
    <row r="5242" spans="1:5" x14ac:dyDescent="0.25">
      <c r="A5242" s="1"/>
      <c r="B5242" s="1"/>
      <c r="C5242" s="1"/>
      <c r="D5242" s="1"/>
      <c r="E5242" s="1"/>
    </row>
    <row r="5243" spans="1:5" x14ac:dyDescent="0.25">
      <c r="A5243" s="1"/>
      <c r="B5243" s="1"/>
      <c r="C5243" s="1"/>
      <c r="D5243" s="1"/>
      <c r="E5243" s="1"/>
    </row>
    <row r="5244" spans="1:5" x14ac:dyDescent="0.25">
      <c r="A5244" s="1"/>
      <c r="B5244" s="1"/>
      <c r="C5244" s="1"/>
      <c r="D5244" s="1"/>
      <c r="E5244" s="1"/>
    </row>
    <row r="5245" spans="1:5" x14ac:dyDescent="0.25">
      <c r="A5245" s="1"/>
      <c r="B5245" s="1"/>
      <c r="C5245" s="1"/>
      <c r="D5245" s="1"/>
      <c r="E5245" s="1"/>
    </row>
    <row r="5246" spans="1:5" x14ac:dyDescent="0.25">
      <c r="A5246" s="1"/>
      <c r="B5246" s="1"/>
      <c r="C5246" s="1"/>
      <c r="D5246" s="1"/>
      <c r="E5246" s="1"/>
    </row>
    <row r="5247" spans="1:5" x14ac:dyDescent="0.25">
      <c r="A5247" s="1"/>
      <c r="B5247" s="1"/>
      <c r="C5247" s="1"/>
      <c r="D5247" s="1"/>
      <c r="E5247" s="1"/>
    </row>
    <row r="5248" spans="1:5" x14ac:dyDescent="0.25">
      <c r="A5248" s="1"/>
      <c r="B5248" s="1"/>
      <c r="C5248" s="1"/>
      <c r="D5248" s="1"/>
      <c r="E5248" s="1"/>
    </row>
    <row r="5249" spans="1:5" x14ac:dyDescent="0.25">
      <c r="A5249" s="1"/>
      <c r="B5249" s="1"/>
      <c r="C5249" s="1"/>
      <c r="D5249" s="1"/>
      <c r="E5249" s="1"/>
    </row>
    <row r="5250" spans="1:5" x14ac:dyDescent="0.25">
      <c r="A5250" s="1"/>
      <c r="B5250" s="1"/>
      <c r="C5250" s="1"/>
      <c r="D5250" s="1"/>
      <c r="E5250" s="1"/>
    </row>
    <row r="5251" spans="1:5" x14ac:dyDescent="0.25">
      <c r="A5251" s="1"/>
      <c r="B5251" s="1"/>
      <c r="C5251" s="1"/>
      <c r="D5251" s="1"/>
      <c r="E5251" s="1"/>
    </row>
    <row r="5252" spans="1:5" x14ac:dyDescent="0.25">
      <c r="A5252" s="1"/>
      <c r="B5252" s="1"/>
      <c r="C5252" s="1"/>
      <c r="D5252" s="1"/>
      <c r="E5252" s="1"/>
    </row>
    <row r="5253" spans="1:5" x14ac:dyDescent="0.25">
      <c r="A5253" s="1"/>
      <c r="B5253" s="1"/>
      <c r="C5253" s="1"/>
      <c r="D5253" s="1"/>
      <c r="E5253" s="1"/>
    </row>
    <row r="5254" spans="1:5" x14ac:dyDescent="0.25">
      <c r="A5254" s="1"/>
      <c r="B5254" s="1"/>
      <c r="C5254" s="1"/>
      <c r="D5254" s="1"/>
      <c r="E5254" s="1"/>
    </row>
    <row r="5255" spans="1:5" x14ac:dyDescent="0.25">
      <c r="A5255" s="1"/>
      <c r="B5255" s="1"/>
      <c r="C5255" s="1"/>
      <c r="D5255" s="1"/>
      <c r="E5255" s="1"/>
    </row>
    <row r="5256" spans="1:5" x14ac:dyDescent="0.25">
      <c r="A5256" s="1"/>
      <c r="B5256" s="1"/>
      <c r="C5256" s="1"/>
      <c r="D5256" s="1"/>
      <c r="E5256" s="1"/>
    </row>
    <row r="5257" spans="1:5" x14ac:dyDescent="0.25">
      <c r="A5257" s="1"/>
      <c r="B5257" s="1"/>
      <c r="C5257" s="1"/>
      <c r="D5257" s="1"/>
      <c r="E5257" s="1"/>
    </row>
    <row r="5258" spans="1:5" x14ac:dyDescent="0.25">
      <c r="A5258" s="1"/>
      <c r="B5258" s="1"/>
      <c r="C5258" s="1"/>
      <c r="D5258" s="1"/>
      <c r="E5258" s="1"/>
    </row>
    <row r="5259" spans="1:5" x14ac:dyDescent="0.25">
      <c r="A5259" s="1"/>
      <c r="B5259" s="1"/>
      <c r="C5259" s="1"/>
      <c r="D5259" s="1"/>
      <c r="E5259" s="1"/>
    </row>
    <row r="5260" spans="1:5" x14ac:dyDescent="0.25">
      <c r="A5260" s="1"/>
      <c r="B5260" s="1"/>
      <c r="C5260" s="1"/>
      <c r="D5260" s="1"/>
      <c r="E5260" s="1"/>
    </row>
    <row r="5261" spans="1:5" x14ac:dyDescent="0.25">
      <c r="A5261" s="1"/>
      <c r="B5261" s="1"/>
      <c r="C5261" s="1"/>
      <c r="D5261" s="1"/>
      <c r="E5261" s="1"/>
    </row>
    <row r="5262" spans="1:5" x14ac:dyDescent="0.25">
      <c r="A5262" s="1"/>
      <c r="B5262" s="1"/>
      <c r="C5262" s="1"/>
      <c r="D5262" s="1"/>
      <c r="E5262" s="1"/>
    </row>
    <row r="5263" spans="1:5" x14ac:dyDescent="0.25">
      <c r="A5263" s="1"/>
      <c r="B5263" s="1"/>
      <c r="C5263" s="1"/>
      <c r="D5263" s="1"/>
      <c r="E5263" s="1"/>
    </row>
    <row r="5264" spans="1:5" x14ac:dyDescent="0.25">
      <c r="A5264" s="1"/>
      <c r="B5264" s="1"/>
      <c r="C5264" s="1"/>
      <c r="D5264" s="1"/>
      <c r="E5264" s="1"/>
    </row>
    <row r="5265" spans="1:5" x14ac:dyDescent="0.25">
      <c r="A5265" s="1"/>
      <c r="B5265" s="1"/>
      <c r="C5265" s="1"/>
      <c r="D5265" s="1"/>
      <c r="E5265" s="1"/>
    </row>
    <row r="5266" spans="1:5" x14ac:dyDescent="0.25">
      <c r="A5266" s="1"/>
      <c r="B5266" s="1"/>
      <c r="C5266" s="1"/>
      <c r="D5266" s="1"/>
      <c r="E5266" s="1"/>
    </row>
    <row r="5267" spans="1:5" x14ac:dyDescent="0.25">
      <c r="A5267" s="1"/>
      <c r="B5267" s="1"/>
      <c r="C5267" s="1"/>
      <c r="D5267" s="1"/>
      <c r="E5267" s="1"/>
    </row>
    <row r="5268" spans="1:5" x14ac:dyDescent="0.25">
      <c r="A5268" s="1"/>
      <c r="B5268" s="1"/>
      <c r="C5268" s="1"/>
      <c r="D5268" s="1"/>
      <c r="E5268" s="1"/>
    </row>
    <row r="5269" spans="1:5" x14ac:dyDescent="0.25">
      <c r="A5269" s="1"/>
      <c r="B5269" s="1"/>
      <c r="C5269" s="1"/>
      <c r="D5269" s="1"/>
      <c r="E5269" s="1"/>
    </row>
    <row r="5270" spans="1:5" x14ac:dyDescent="0.25">
      <c r="A5270" s="1"/>
      <c r="B5270" s="1"/>
      <c r="C5270" s="1"/>
      <c r="D5270" s="1"/>
      <c r="E5270" s="1"/>
    </row>
    <row r="5271" spans="1:5" x14ac:dyDescent="0.25">
      <c r="A5271" s="1"/>
      <c r="B5271" s="1"/>
      <c r="C5271" s="1"/>
      <c r="D5271" s="1"/>
      <c r="E5271" s="1"/>
    </row>
    <row r="5272" spans="1:5" x14ac:dyDescent="0.25">
      <c r="A5272" s="1"/>
      <c r="B5272" s="1"/>
      <c r="C5272" s="1"/>
      <c r="D5272" s="1"/>
      <c r="E5272" s="1"/>
    </row>
    <row r="5273" spans="1:5" x14ac:dyDescent="0.25">
      <c r="A5273" s="1"/>
      <c r="B5273" s="1"/>
      <c r="C5273" s="1"/>
      <c r="D5273" s="1"/>
      <c r="E5273" s="1"/>
    </row>
    <row r="5274" spans="1:5" x14ac:dyDescent="0.25">
      <c r="A5274" s="1"/>
      <c r="B5274" s="1"/>
      <c r="C5274" s="1"/>
      <c r="D5274" s="1"/>
      <c r="E5274" s="1"/>
    </row>
    <row r="5275" spans="1:5" x14ac:dyDescent="0.25">
      <c r="A5275" s="1"/>
      <c r="B5275" s="1"/>
      <c r="C5275" s="1"/>
      <c r="D5275" s="1"/>
      <c r="E5275" s="1"/>
    </row>
    <row r="5276" spans="1:5" x14ac:dyDescent="0.25">
      <c r="A5276" s="1"/>
      <c r="B5276" s="1"/>
      <c r="C5276" s="1"/>
      <c r="D5276" s="1"/>
      <c r="E5276" s="1"/>
    </row>
    <row r="5277" spans="1:5" x14ac:dyDescent="0.25">
      <c r="A5277" s="1"/>
      <c r="B5277" s="1"/>
      <c r="C5277" s="1"/>
      <c r="D5277" s="1"/>
      <c r="E5277" s="1"/>
    </row>
    <row r="5278" spans="1:5" x14ac:dyDescent="0.25">
      <c r="A5278" s="1"/>
      <c r="B5278" s="1"/>
      <c r="C5278" s="1"/>
      <c r="D5278" s="1"/>
      <c r="E5278" s="1"/>
    </row>
    <row r="5279" spans="1:5" x14ac:dyDescent="0.25">
      <c r="A5279" s="1"/>
      <c r="B5279" s="1"/>
      <c r="C5279" s="1"/>
      <c r="D5279" s="1"/>
      <c r="E5279" s="1"/>
    </row>
    <row r="5280" spans="1:5" x14ac:dyDescent="0.25">
      <c r="A5280" s="1"/>
      <c r="B5280" s="1"/>
      <c r="C5280" s="1"/>
      <c r="D5280" s="1"/>
      <c r="E5280" s="1"/>
    </row>
    <row r="5281" spans="1:5" x14ac:dyDescent="0.25">
      <c r="A5281" s="1"/>
      <c r="B5281" s="1"/>
      <c r="C5281" s="1"/>
      <c r="D5281" s="1"/>
      <c r="E5281" s="1"/>
    </row>
    <row r="5282" spans="1:5" x14ac:dyDescent="0.25">
      <c r="A5282" s="1"/>
      <c r="B5282" s="1"/>
      <c r="C5282" s="1"/>
      <c r="D5282" s="1"/>
      <c r="E5282" s="1"/>
    </row>
    <row r="5283" spans="1:5" x14ac:dyDescent="0.25">
      <c r="A5283" s="1"/>
      <c r="B5283" s="1"/>
      <c r="C5283" s="1"/>
      <c r="D5283" s="1"/>
      <c r="E5283" s="1"/>
    </row>
    <row r="5284" spans="1:5" x14ac:dyDescent="0.25">
      <c r="A5284" s="1"/>
      <c r="B5284" s="1"/>
      <c r="C5284" s="1"/>
      <c r="D5284" s="1"/>
      <c r="E5284" s="1"/>
    </row>
    <row r="5285" spans="1:5" x14ac:dyDescent="0.25">
      <c r="A5285" s="1"/>
      <c r="B5285" s="1"/>
      <c r="C5285" s="1"/>
      <c r="D5285" s="1"/>
      <c r="E5285" s="1"/>
    </row>
    <row r="5286" spans="1:5" x14ac:dyDescent="0.25">
      <c r="A5286" s="1"/>
      <c r="B5286" s="1"/>
      <c r="C5286" s="1"/>
      <c r="D5286" s="1"/>
      <c r="E5286" s="1"/>
    </row>
    <row r="5287" spans="1:5" x14ac:dyDescent="0.25">
      <c r="A5287" s="1"/>
      <c r="B5287" s="1"/>
      <c r="C5287" s="1"/>
      <c r="D5287" s="1"/>
      <c r="E5287" s="1"/>
    </row>
    <row r="5288" spans="1:5" x14ac:dyDescent="0.25">
      <c r="A5288" s="1"/>
      <c r="B5288" s="1"/>
      <c r="C5288" s="1"/>
      <c r="D5288" s="1"/>
      <c r="E5288" s="1"/>
    </row>
    <row r="5289" spans="1:5" x14ac:dyDescent="0.25">
      <c r="A5289" s="1"/>
      <c r="B5289" s="1"/>
      <c r="C5289" s="1"/>
      <c r="D5289" s="1"/>
      <c r="E5289" s="1"/>
    </row>
    <row r="5290" spans="1:5" x14ac:dyDescent="0.25">
      <c r="A5290" s="1"/>
      <c r="B5290" s="1"/>
      <c r="C5290" s="1"/>
      <c r="D5290" s="1"/>
      <c r="E5290" s="1"/>
    </row>
    <row r="5291" spans="1:5" x14ac:dyDescent="0.25">
      <c r="A5291" s="1"/>
      <c r="B5291" s="1"/>
      <c r="C5291" s="1"/>
      <c r="D5291" s="1"/>
      <c r="E5291" s="1"/>
    </row>
    <row r="5292" spans="1:5" x14ac:dyDescent="0.25">
      <c r="A5292" s="1"/>
      <c r="B5292" s="1"/>
      <c r="C5292" s="1"/>
      <c r="D5292" s="1"/>
      <c r="E5292" s="1"/>
    </row>
    <row r="5293" spans="1:5" x14ac:dyDescent="0.25">
      <c r="A5293" s="1"/>
      <c r="B5293" s="1"/>
      <c r="C5293" s="1"/>
      <c r="D5293" s="1"/>
      <c r="E5293" s="1"/>
    </row>
    <row r="5294" spans="1:5" x14ac:dyDescent="0.25">
      <c r="A5294" s="1"/>
      <c r="B5294" s="1"/>
      <c r="C5294" s="1"/>
      <c r="D5294" s="1"/>
      <c r="E5294" s="1"/>
    </row>
    <row r="5295" spans="1:5" x14ac:dyDescent="0.25">
      <c r="A5295" s="1"/>
      <c r="B5295" s="1"/>
      <c r="C5295" s="1"/>
      <c r="D5295" s="1"/>
      <c r="E5295" s="1"/>
    </row>
    <row r="5296" spans="1:5" x14ac:dyDescent="0.25">
      <c r="A5296" s="1"/>
      <c r="B5296" s="1"/>
      <c r="C5296" s="1"/>
      <c r="D5296" s="1"/>
      <c r="E5296" s="1"/>
    </row>
    <row r="5297" spans="1:5" x14ac:dyDescent="0.25">
      <c r="A5297" s="1"/>
      <c r="B5297" s="1"/>
      <c r="C5297" s="1"/>
      <c r="D5297" s="1"/>
      <c r="E5297" s="1"/>
    </row>
    <row r="5298" spans="1:5" x14ac:dyDescent="0.25">
      <c r="A5298" s="1"/>
      <c r="B5298" s="1"/>
      <c r="C5298" s="1"/>
      <c r="D5298" s="1"/>
      <c r="E5298" s="1"/>
    </row>
    <row r="5299" spans="1:5" x14ac:dyDescent="0.25">
      <c r="A5299" s="1"/>
      <c r="B5299" s="1"/>
      <c r="C5299" s="1"/>
      <c r="D5299" s="1"/>
      <c r="E5299" s="1"/>
    </row>
    <row r="5300" spans="1:5" x14ac:dyDescent="0.25">
      <c r="A5300" s="1"/>
      <c r="B5300" s="1"/>
      <c r="C5300" s="1"/>
      <c r="D5300" s="1"/>
      <c r="E5300" s="1"/>
    </row>
    <row r="5301" spans="1:5" x14ac:dyDescent="0.25">
      <c r="A5301" s="1"/>
      <c r="B5301" s="1"/>
      <c r="C5301" s="1"/>
      <c r="D5301" s="1"/>
      <c r="E5301" s="1"/>
    </row>
    <row r="5302" spans="1:5" x14ac:dyDescent="0.25">
      <c r="A5302" s="1"/>
      <c r="B5302" s="1"/>
      <c r="C5302" s="1"/>
      <c r="D5302" s="1"/>
      <c r="E5302" s="1"/>
    </row>
    <row r="5303" spans="1:5" x14ac:dyDescent="0.25">
      <c r="A5303" s="1"/>
      <c r="B5303" s="1"/>
      <c r="C5303" s="1"/>
      <c r="D5303" s="1"/>
      <c r="E5303" s="1"/>
    </row>
    <row r="5304" spans="1:5" x14ac:dyDescent="0.25">
      <c r="A5304" s="1"/>
      <c r="B5304" s="1"/>
      <c r="C5304" s="1"/>
      <c r="D5304" s="1"/>
      <c r="E5304" s="1"/>
    </row>
    <row r="5305" spans="1:5" x14ac:dyDescent="0.25">
      <c r="A5305" s="1"/>
      <c r="B5305" s="1"/>
      <c r="C5305" s="1"/>
      <c r="D5305" s="1"/>
      <c r="E5305" s="1"/>
    </row>
    <row r="5306" spans="1:5" x14ac:dyDescent="0.25">
      <c r="A5306" s="1"/>
      <c r="B5306" s="1"/>
      <c r="C5306" s="1"/>
      <c r="D5306" s="1"/>
      <c r="E5306" s="1"/>
    </row>
    <row r="5307" spans="1:5" x14ac:dyDescent="0.25">
      <c r="A5307" s="1"/>
      <c r="B5307" s="1"/>
      <c r="C5307" s="1"/>
      <c r="D5307" s="1"/>
      <c r="E5307" s="1"/>
    </row>
    <row r="5308" spans="1:5" x14ac:dyDescent="0.25">
      <c r="A5308" s="1"/>
      <c r="B5308" s="1"/>
      <c r="C5308" s="1"/>
      <c r="D5308" s="1"/>
      <c r="E5308" s="1"/>
    </row>
    <row r="5309" spans="1:5" x14ac:dyDescent="0.25">
      <c r="A5309" s="1"/>
      <c r="B5309" s="1"/>
      <c r="C5309" s="1"/>
      <c r="D5309" s="1"/>
      <c r="E5309" s="1"/>
    </row>
    <row r="5310" spans="1:5" x14ac:dyDescent="0.25">
      <c r="A5310" s="1"/>
      <c r="B5310" s="1"/>
      <c r="C5310" s="1"/>
      <c r="D5310" s="1"/>
      <c r="E5310" s="1"/>
    </row>
    <row r="5311" spans="1:5" x14ac:dyDescent="0.25">
      <c r="A5311" s="1"/>
      <c r="B5311" s="1"/>
      <c r="C5311" s="1"/>
      <c r="D5311" s="1"/>
      <c r="E5311" s="1"/>
    </row>
    <row r="5312" spans="1:5" x14ac:dyDescent="0.25">
      <c r="A5312" s="1"/>
      <c r="B5312" s="1"/>
      <c r="C5312" s="1"/>
      <c r="D5312" s="1"/>
      <c r="E5312" s="1"/>
    </row>
    <row r="5313" spans="1:5" x14ac:dyDescent="0.25">
      <c r="A5313" s="1"/>
      <c r="B5313" s="1"/>
      <c r="C5313" s="1"/>
      <c r="D5313" s="1"/>
      <c r="E5313" s="1"/>
    </row>
    <row r="5314" spans="1:5" x14ac:dyDescent="0.25">
      <c r="A5314" s="1"/>
      <c r="B5314" s="1"/>
      <c r="C5314" s="1"/>
      <c r="D5314" s="1"/>
      <c r="E5314" s="1"/>
    </row>
    <row r="5315" spans="1:5" x14ac:dyDescent="0.25">
      <c r="A5315" s="1"/>
      <c r="B5315" s="1"/>
      <c r="C5315" s="1"/>
      <c r="D5315" s="1"/>
      <c r="E5315" s="1"/>
    </row>
    <row r="5316" spans="1:5" x14ac:dyDescent="0.25">
      <c r="A5316" s="1"/>
      <c r="B5316" s="1"/>
      <c r="C5316" s="1"/>
      <c r="D5316" s="1"/>
      <c r="E5316" s="1"/>
    </row>
    <row r="5317" spans="1:5" x14ac:dyDescent="0.25">
      <c r="A5317" s="1"/>
      <c r="B5317" s="1"/>
      <c r="C5317" s="1"/>
      <c r="D5317" s="1"/>
      <c r="E5317" s="1"/>
    </row>
    <row r="5318" spans="1:5" x14ac:dyDescent="0.25">
      <c r="A5318" s="1"/>
      <c r="B5318" s="1"/>
      <c r="C5318" s="1"/>
      <c r="D5318" s="1"/>
      <c r="E5318" s="1"/>
    </row>
    <row r="5319" spans="1:5" x14ac:dyDescent="0.25">
      <c r="A5319" s="1"/>
      <c r="B5319" s="1"/>
      <c r="C5319" s="1"/>
      <c r="D5319" s="1"/>
      <c r="E5319" s="1"/>
    </row>
    <row r="5320" spans="1:5" x14ac:dyDescent="0.25">
      <c r="A5320" s="1"/>
      <c r="B5320" s="1"/>
      <c r="C5320" s="1"/>
      <c r="D5320" s="1"/>
      <c r="E5320" s="1"/>
    </row>
    <row r="5321" spans="1:5" x14ac:dyDescent="0.25">
      <c r="A5321" s="1"/>
      <c r="B5321" s="1"/>
      <c r="C5321" s="1"/>
      <c r="D5321" s="1"/>
      <c r="E5321" s="1"/>
    </row>
    <row r="5322" spans="1:5" x14ac:dyDescent="0.25">
      <c r="A5322" s="1"/>
      <c r="B5322" s="1"/>
      <c r="C5322" s="1"/>
      <c r="D5322" s="1"/>
      <c r="E5322" s="1"/>
    </row>
    <row r="5323" spans="1:5" x14ac:dyDescent="0.25">
      <c r="A5323" s="1"/>
      <c r="B5323" s="1"/>
      <c r="C5323" s="1"/>
      <c r="D5323" s="1"/>
      <c r="E5323" s="1"/>
    </row>
    <row r="5324" spans="1:5" x14ac:dyDescent="0.25">
      <c r="A5324" s="1"/>
      <c r="B5324" s="1"/>
      <c r="C5324" s="1"/>
      <c r="D5324" s="1"/>
      <c r="E5324" s="1"/>
    </row>
    <row r="5325" spans="1:5" x14ac:dyDescent="0.25">
      <c r="A5325" s="1"/>
      <c r="B5325" s="1"/>
      <c r="C5325" s="1"/>
      <c r="D5325" s="1"/>
      <c r="E5325" s="1"/>
    </row>
    <row r="5326" spans="1:5" x14ac:dyDescent="0.25">
      <c r="A5326" s="1"/>
      <c r="B5326" s="1"/>
      <c r="C5326" s="1"/>
      <c r="D5326" s="1"/>
      <c r="E5326" s="1"/>
    </row>
    <row r="5327" spans="1:5" x14ac:dyDescent="0.25">
      <c r="A5327" s="1"/>
      <c r="B5327" s="1"/>
      <c r="C5327" s="1"/>
      <c r="D5327" s="1"/>
      <c r="E5327" s="1"/>
    </row>
    <row r="5328" spans="1:5" x14ac:dyDescent="0.25">
      <c r="A5328" s="1"/>
      <c r="B5328" s="1"/>
      <c r="C5328" s="1"/>
      <c r="D5328" s="1"/>
      <c r="E5328" s="1"/>
    </row>
    <row r="5329" spans="1:5" x14ac:dyDescent="0.25">
      <c r="A5329" s="1"/>
      <c r="B5329" s="1"/>
      <c r="C5329" s="1"/>
      <c r="D5329" s="1"/>
      <c r="E5329" s="1"/>
    </row>
    <row r="5330" spans="1:5" x14ac:dyDescent="0.25">
      <c r="A5330" s="1"/>
      <c r="B5330" s="1"/>
      <c r="C5330" s="1"/>
      <c r="D5330" s="1"/>
      <c r="E5330" s="1"/>
    </row>
    <row r="5331" spans="1:5" x14ac:dyDescent="0.25">
      <c r="A5331" s="1"/>
      <c r="B5331" s="1"/>
      <c r="C5331" s="1"/>
      <c r="D5331" s="1"/>
      <c r="E5331" s="1"/>
    </row>
    <row r="5332" spans="1:5" x14ac:dyDescent="0.25">
      <c r="A5332" s="1"/>
      <c r="B5332" s="1"/>
      <c r="C5332" s="1"/>
      <c r="D5332" s="1"/>
      <c r="E5332" s="1"/>
    </row>
    <row r="5333" spans="1:5" x14ac:dyDescent="0.25">
      <c r="A5333" s="1"/>
      <c r="B5333" s="1"/>
      <c r="C5333" s="1"/>
      <c r="D5333" s="1"/>
      <c r="E5333" s="1"/>
    </row>
    <row r="5334" spans="1:5" x14ac:dyDescent="0.25">
      <c r="A5334" s="1"/>
      <c r="B5334" s="1"/>
      <c r="C5334" s="1"/>
      <c r="D5334" s="1"/>
      <c r="E5334" s="1"/>
    </row>
    <row r="5335" spans="1:5" x14ac:dyDescent="0.25">
      <c r="A5335" s="1"/>
      <c r="B5335" s="1"/>
      <c r="C5335" s="1"/>
      <c r="D5335" s="1"/>
      <c r="E5335" s="1"/>
    </row>
    <row r="5336" spans="1:5" x14ac:dyDescent="0.25">
      <c r="A5336" s="1"/>
      <c r="B5336" s="1"/>
      <c r="C5336" s="1"/>
      <c r="D5336" s="1"/>
      <c r="E5336" s="1"/>
    </row>
    <row r="5337" spans="1:5" x14ac:dyDescent="0.25">
      <c r="A5337" s="1"/>
      <c r="B5337" s="1"/>
      <c r="C5337" s="1"/>
      <c r="D5337" s="1"/>
      <c r="E5337" s="1"/>
    </row>
    <row r="5338" spans="1:5" x14ac:dyDescent="0.25">
      <c r="A5338" s="1"/>
      <c r="B5338" s="1"/>
      <c r="C5338" s="1"/>
      <c r="D5338" s="1"/>
      <c r="E5338" s="1"/>
    </row>
    <row r="5339" spans="1:5" x14ac:dyDescent="0.25">
      <c r="A5339" s="1"/>
      <c r="B5339" s="1"/>
      <c r="C5339" s="1"/>
      <c r="D5339" s="1"/>
      <c r="E5339" s="1"/>
    </row>
    <row r="5340" spans="1:5" x14ac:dyDescent="0.25">
      <c r="A5340" s="1"/>
      <c r="B5340" s="1"/>
      <c r="C5340" s="1"/>
      <c r="D5340" s="1"/>
      <c r="E5340" s="1"/>
    </row>
    <row r="5341" spans="1:5" x14ac:dyDescent="0.25">
      <c r="A5341" s="1"/>
      <c r="B5341" s="1"/>
      <c r="C5341" s="1"/>
      <c r="D5341" s="1"/>
      <c r="E5341" s="1"/>
    </row>
    <row r="5342" spans="1:5" x14ac:dyDescent="0.25">
      <c r="A5342" s="1"/>
      <c r="B5342" s="1"/>
      <c r="C5342" s="1"/>
      <c r="D5342" s="1"/>
      <c r="E5342" s="1"/>
    </row>
    <row r="5343" spans="1:5" x14ac:dyDescent="0.25">
      <c r="A5343" s="1"/>
      <c r="B5343" s="1"/>
      <c r="C5343" s="1"/>
      <c r="D5343" s="1"/>
      <c r="E5343" s="1"/>
    </row>
    <row r="5344" spans="1:5" x14ac:dyDescent="0.25">
      <c r="A5344" s="1"/>
      <c r="B5344" s="1"/>
      <c r="C5344" s="1"/>
      <c r="D5344" s="1"/>
      <c r="E5344" s="1"/>
    </row>
    <row r="5345" spans="1:5" x14ac:dyDescent="0.25">
      <c r="A5345" s="1"/>
      <c r="B5345" s="1"/>
      <c r="C5345" s="1"/>
      <c r="D5345" s="1"/>
      <c r="E5345" s="1"/>
    </row>
    <row r="5346" spans="1:5" x14ac:dyDescent="0.25">
      <c r="A5346" s="1"/>
      <c r="B5346" s="1"/>
      <c r="C5346" s="1"/>
      <c r="D5346" s="1"/>
      <c r="E5346" s="1"/>
    </row>
    <row r="5347" spans="1:5" x14ac:dyDescent="0.25">
      <c r="A5347" s="1"/>
      <c r="B5347" s="1"/>
      <c r="C5347" s="1"/>
      <c r="D5347" s="1"/>
      <c r="E5347" s="1"/>
    </row>
    <row r="5348" spans="1:5" x14ac:dyDescent="0.25">
      <c r="A5348" s="1"/>
      <c r="B5348" s="1"/>
      <c r="C5348" s="1"/>
      <c r="D5348" s="1"/>
      <c r="E5348" s="1"/>
    </row>
    <row r="5349" spans="1:5" x14ac:dyDescent="0.25">
      <c r="A5349" s="1"/>
      <c r="B5349" s="1"/>
      <c r="C5349" s="1"/>
      <c r="D5349" s="1"/>
      <c r="E5349" s="1"/>
    </row>
    <row r="5350" spans="1:5" x14ac:dyDescent="0.25">
      <c r="A5350" s="1"/>
      <c r="B5350" s="1"/>
      <c r="C5350" s="1"/>
      <c r="D5350" s="1"/>
      <c r="E5350" s="1"/>
    </row>
    <row r="5351" spans="1:5" x14ac:dyDescent="0.25">
      <c r="A5351" s="1"/>
      <c r="B5351" s="1"/>
      <c r="C5351" s="1"/>
      <c r="D5351" s="1"/>
      <c r="E5351" s="1"/>
    </row>
    <row r="5352" spans="1:5" x14ac:dyDescent="0.25">
      <c r="A5352" s="1"/>
      <c r="B5352" s="1"/>
      <c r="C5352" s="1"/>
      <c r="D5352" s="1"/>
      <c r="E5352" s="1"/>
    </row>
    <row r="5353" spans="1:5" x14ac:dyDescent="0.25">
      <c r="A5353" s="1"/>
      <c r="B5353" s="1"/>
      <c r="C5353" s="1"/>
      <c r="D5353" s="1"/>
      <c r="E5353" s="1"/>
    </row>
    <row r="5354" spans="1:5" x14ac:dyDescent="0.25">
      <c r="A5354" s="1"/>
      <c r="B5354" s="1"/>
      <c r="C5354" s="1"/>
      <c r="D5354" s="1"/>
      <c r="E5354" s="1"/>
    </row>
    <row r="5355" spans="1:5" x14ac:dyDescent="0.25">
      <c r="A5355" s="1"/>
      <c r="B5355" s="1"/>
      <c r="C5355" s="1"/>
      <c r="D5355" s="1"/>
      <c r="E5355" s="1"/>
    </row>
    <row r="5356" spans="1:5" x14ac:dyDescent="0.25">
      <c r="A5356" s="1"/>
      <c r="B5356" s="1"/>
      <c r="C5356" s="1"/>
      <c r="D5356" s="1"/>
      <c r="E5356" s="1"/>
    </row>
    <row r="5357" spans="1:5" x14ac:dyDescent="0.25">
      <c r="A5357" s="1"/>
      <c r="B5357" s="1"/>
      <c r="C5357" s="1"/>
      <c r="D5357" s="1"/>
      <c r="E5357" s="1"/>
    </row>
    <row r="5358" spans="1:5" x14ac:dyDescent="0.25">
      <c r="A5358" s="1"/>
      <c r="B5358" s="1"/>
      <c r="C5358" s="1"/>
      <c r="D5358" s="1"/>
      <c r="E5358" s="1"/>
    </row>
    <row r="5359" spans="1:5" x14ac:dyDescent="0.25">
      <c r="A5359" s="1"/>
      <c r="B5359" s="1"/>
      <c r="C5359" s="1"/>
      <c r="D5359" s="1"/>
      <c r="E5359" s="1"/>
    </row>
    <row r="5360" spans="1:5" x14ac:dyDescent="0.25">
      <c r="A5360" s="1"/>
      <c r="B5360" s="1"/>
      <c r="C5360" s="1"/>
      <c r="D5360" s="1"/>
      <c r="E5360" s="1"/>
    </row>
    <row r="5361" spans="1:5" x14ac:dyDescent="0.25">
      <c r="A5361" s="1"/>
      <c r="B5361" s="1"/>
      <c r="C5361" s="1"/>
      <c r="D5361" s="1"/>
      <c r="E5361" s="1"/>
    </row>
    <row r="5362" spans="1:5" x14ac:dyDescent="0.25">
      <c r="A5362" s="1"/>
      <c r="B5362" s="1"/>
      <c r="C5362" s="1"/>
      <c r="D5362" s="1"/>
      <c r="E5362" s="1"/>
    </row>
    <row r="5363" spans="1:5" x14ac:dyDescent="0.25">
      <c r="A5363" s="1"/>
      <c r="B5363" s="1"/>
      <c r="C5363" s="1"/>
      <c r="D5363" s="1"/>
      <c r="E5363" s="1"/>
    </row>
    <row r="5364" spans="1:5" x14ac:dyDescent="0.25">
      <c r="A5364" s="1"/>
      <c r="B5364" s="1"/>
      <c r="C5364" s="1"/>
      <c r="D5364" s="1"/>
      <c r="E5364" s="1"/>
    </row>
    <row r="5365" spans="1:5" x14ac:dyDescent="0.25">
      <c r="A5365" s="1"/>
      <c r="B5365" s="1"/>
      <c r="C5365" s="1"/>
      <c r="D5365" s="1"/>
      <c r="E5365" s="1"/>
    </row>
    <row r="5366" spans="1:5" x14ac:dyDescent="0.25">
      <c r="A5366" s="1"/>
      <c r="B5366" s="1"/>
      <c r="C5366" s="1"/>
      <c r="D5366" s="1"/>
      <c r="E5366" s="1"/>
    </row>
    <row r="5367" spans="1:5" x14ac:dyDescent="0.25">
      <c r="A5367" s="1"/>
      <c r="B5367" s="1"/>
      <c r="C5367" s="1"/>
      <c r="D5367" s="1"/>
      <c r="E5367" s="1"/>
    </row>
    <row r="5368" spans="1:5" x14ac:dyDescent="0.25">
      <c r="A5368" s="1"/>
      <c r="B5368" s="1"/>
      <c r="C5368" s="1"/>
      <c r="D5368" s="1"/>
      <c r="E5368" s="1"/>
    </row>
    <row r="5369" spans="1:5" x14ac:dyDescent="0.25">
      <c r="A5369" s="1"/>
      <c r="B5369" s="1"/>
      <c r="C5369" s="1"/>
      <c r="D5369" s="1"/>
      <c r="E5369" s="1"/>
    </row>
    <row r="5370" spans="1:5" x14ac:dyDescent="0.25">
      <c r="A5370" s="1"/>
      <c r="B5370" s="1"/>
      <c r="C5370" s="1"/>
      <c r="D5370" s="1"/>
      <c r="E5370" s="1"/>
    </row>
    <row r="5371" spans="1:5" x14ac:dyDescent="0.25">
      <c r="A5371" s="1"/>
      <c r="B5371" s="1"/>
      <c r="C5371" s="1"/>
      <c r="D5371" s="1"/>
      <c r="E5371" s="1"/>
    </row>
    <row r="5372" spans="1:5" x14ac:dyDescent="0.25">
      <c r="A5372" s="1"/>
      <c r="B5372" s="1"/>
      <c r="C5372" s="1"/>
      <c r="D5372" s="1"/>
      <c r="E5372" s="1"/>
    </row>
    <row r="5373" spans="1:5" x14ac:dyDescent="0.25">
      <c r="A5373" s="1"/>
      <c r="B5373" s="1"/>
      <c r="C5373" s="1"/>
      <c r="D5373" s="1"/>
      <c r="E5373" s="1"/>
    </row>
    <row r="5374" spans="1:5" x14ac:dyDescent="0.25">
      <c r="A5374" s="1"/>
      <c r="B5374" s="1"/>
      <c r="C5374" s="1"/>
      <c r="D5374" s="1"/>
      <c r="E5374" s="1"/>
    </row>
    <row r="5375" spans="1:5" x14ac:dyDescent="0.25">
      <c r="A5375" s="1"/>
      <c r="B5375" s="1"/>
      <c r="C5375" s="1"/>
      <c r="D5375" s="1"/>
      <c r="E5375" s="1"/>
    </row>
    <row r="5376" spans="1:5" x14ac:dyDescent="0.25">
      <c r="A5376" s="1"/>
      <c r="B5376" s="1"/>
      <c r="C5376" s="1"/>
      <c r="D5376" s="1"/>
      <c r="E5376" s="1"/>
    </row>
    <row r="5377" spans="1:5" x14ac:dyDescent="0.25">
      <c r="A5377" s="1"/>
      <c r="B5377" s="1"/>
      <c r="C5377" s="1"/>
      <c r="D5377" s="1"/>
      <c r="E5377" s="1"/>
    </row>
    <row r="5378" spans="1:5" x14ac:dyDescent="0.25">
      <c r="A5378" s="1"/>
      <c r="B5378" s="1"/>
      <c r="C5378" s="1"/>
      <c r="D5378" s="1"/>
      <c r="E5378" s="1"/>
    </row>
    <row r="5379" spans="1:5" x14ac:dyDescent="0.25">
      <c r="A5379" s="1"/>
      <c r="B5379" s="1"/>
      <c r="C5379" s="1"/>
      <c r="D5379" s="1"/>
      <c r="E5379" s="1"/>
    </row>
    <row r="5380" spans="1:5" x14ac:dyDescent="0.25">
      <c r="A5380" s="1"/>
      <c r="B5380" s="1"/>
      <c r="C5380" s="1"/>
      <c r="D5380" s="1"/>
      <c r="E5380" s="1"/>
    </row>
    <row r="5381" spans="1:5" x14ac:dyDescent="0.25">
      <c r="A5381" s="1"/>
      <c r="B5381" s="1"/>
      <c r="C5381" s="1"/>
      <c r="D5381" s="1"/>
      <c r="E5381" s="1"/>
    </row>
    <row r="5382" spans="1:5" x14ac:dyDescent="0.25">
      <c r="A5382" s="1"/>
      <c r="B5382" s="1"/>
      <c r="C5382" s="1"/>
      <c r="D5382" s="1"/>
      <c r="E5382" s="1"/>
    </row>
    <row r="5383" spans="1:5" x14ac:dyDescent="0.25">
      <c r="A5383" s="1"/>
      <c r="B5383" s="1"/>
      <c r="C5383" s="1"/>
      <c r="D5383" s="1"/>
      <c r="E5383" s="1"/>
    </row>
    <row r="5384" spans="1:5" x14ac:dyDescent="0.25">
      <c r="A5384" s="1"/>
      <c r="B5384" s="1"/>
      <c r="C5384" s="1"/>
      <c r="D5384" s="1"/>
      <c r="E5384" s="1"/>
    </row>
    <row r="5385" spans="1:5" x14ac:dyDescent="0.25">
      <c r="A5385" s="1"/>
      <c r="B5385" s="1"/>
      <c r="C5385" s="1"/>
      <c r="D5385" s="1"/>
      <c r="E5385" s="1"/>
    </row>
    <row r="5386" spans="1:5" x14ac:dyDescent="0.25">
      <c r="A5386" s="1"/>
      <c r="B5386" s="1"/>
      <c r="C5386" s="1"/>
      <c r="D5386" s="1"/>
      <c r="E5386" s="1"/>
    </row>
    <row r="5387" spans="1:5" x14ac:dyDescent="0.25">
      <c r="A5387" s="1"/>
      <c r="B5387" s="1"/>
      <c r="C5387" s="1"/>
      <c r="D5387" s="1"/>
      <c r="E5387" s="1"/>
    </row>
    <row r="5388" spans="1:5" x14ac:dyDescent="0.25">
      <c r="A5388" s="1"/>
      <c r="B5388" s="1"/>
      <c r="C5388" s="1"/>
      <c r="D5388" s="1"/>
      <c r="E5388" s="1"/>
    </row>
    <row r="5389" spans="1:5" x14ac:dyDescent="0.25">
      <c r="A5389" s="1"/>
      <c r="B5389" s="1"/>
      <c r="C5389" s="1"/>
      <c r="D5389" s="1"/>
      <c r="E5389" s="1"/>
    </row>
    <row r="5390" spans="1:5" x14ac:dyDescent="0.25">
      <c r="A5390" s="1"/>
      <c r="B5390" s="1"/>
      <c r="C5390" s="1"/>
      <c r="D5390" s="1"/>
      <c r="E5390" s="1"/>
    </row>
    <row r="5391" spans="1:5" x14ac:dyDescent="0.25">
      <c r="A5391" s="1"/>
      <c r="B5391" s="1"/>
      <c r="C5391" s="1"/>
      <c r="D5391" s="1"/>
      <c r="E5391" s="1"/>
    </row>
    <row r="5392" spans="1:5" x14ac:dyDescent="0.25">
      <c r="A5392" s="1"/>
      <c r="B5392" s="1"/>
      <c r="C5392" s="1"/>
      <c r="D5392" s="1"/>
      <c r="E5392" s="1"/>
    </row>
    <row r="5393" spans="1:5" x14ac:dyDescent="0.25">
      <c r="A5393" s="1"/>
      <c r="B5393" s="1"/>
      <c r="C5393" s="1"/>
      <c r="D5393" s="1"/>
      <c r="E5393" s="1"/>
    </row>
    <row r="5394" spans="1:5" x14ac:dyDescent="0.25">
      <c r="A5394" s="1"/>
      <c r="B5394" s="1"/>
      <c r="C5394" s="1"/>
      <c r="D5394" s="1"/>
      <c r="E5394" s="1"/>
    </row>
    <row r="5395" spans="1:5" x14ac:dyDescent="0.25">
      <c r="A5395" s="1"/>
      <c r="B5395" s="1"/>
      <c r="C5395" s="1"/>
      <c r="D5395" s="1"/>
      <c r="E5395" s="1"/>
    </row>
    <row r="5396" spans="1:5" x14ac:dyDescent="0.25">
      <c r="A5396" s="1"/>
      <c r="B5396" s="1"/>
      <c r="C5396" s="1"/>
      <c r="D5396" s="1"/>
      <c r="E5396" s="1"/>
    </row>
    <row r="5397" spans="1:5" x14ac:dyDescent="0.25">
      <c r="A5397" s="1"/>
      <c r="B5397" s="1"/>
      <c r="C5397" s="1"/>
      <c r="D5397" s="1"/>
      <c r="E5397" s="1"/>
    </row>
    <row r="5398" spans="1:5" x14ac:dyDescent="0.25">
      <c r="A5398" s="1"/>
      <c r="B5398" s="1"/>
      <c r="C5398" s="1"/>
      <c r="D5398" s="1"/>
      <c r="E5398" s="1"/>
    </row>
    <row r="5399" spans="1:5" x14ac:dyDescent="0.25">
      <c r="A5399" s="1"/>
      <c r="B5399" s="1"/>
      <c r="C5399" s="1"/>
      <c r="D5399" s="1"/>
      <c r="E5399" s="1"/>
    </row>
    <row r="5400" spans="1:5" x14ac:dyDescent="0.25">
      <c r="A5400" s="1"/>
      <c r="B5400" s="1"/>
      <c r="C5400" s="1"/>
      <c r="D5400" s="1"/>
      <c r="E5400" s="1"/>
    </row>
    <row r="5401" spans="1:5" x14ac:dyDescent="0.25">
      <c r="A5401" s="1"/>
      <c r="B5401" s="1"/>
      <c r="C5401" s="1"/>
      <c r="D5401" s="1"/>
      <c r="E5401" s="1"/>
    </row>
    <row r="5402" spans="1:5" x14ac:dyDescent="0.25">
      <c r="A5402" s="1"/>
      <c r="B5402" s="1"/>
      <c r="C5402" s="1"/>
      <c r="D5402" s="1"/>
      <c r="E5402" s="1"/>
    </row>
    <row r="5403" spans="1:5" x14ac:dyDescent="0.25">
      <c r="A5403" s="1"/>
      <c r="B5403" s="1"/>
      <c r="C5403" s="1"/>
      <c r="D5403" s="1"/>
      <c r="E5403" s="1"/>
    </row>
    <row r="5404" spans="1:5" x14ac:dyDescent="0.25">
      <c r="A5404" s="1"/>
      <c r="B5404" s="1"/>
      <c r="C5404" s="1"/>
      <c r="D5404" s="1"/>
      <c r="E5404" s="1"/>
    </row>
    <row r="5405" spans="1:5" x14ac:dyDescent="0.25">
      <c r="A5405" s="1"/>
      <c r="B5405" s="1"/>
      <c r="C5405" s="1"/>
      <c r="D5405" s="1"/>
      <c r="E5405" s="1"/>
    </row>
    <row r="5406" spans="1:5" x14ac:dyDescent="0.25">
      <c r="A5406" s="1"/>
      <c r="B5406" s="1"/>
      <c r="C5406" s="1"/>
      <c r="D5406" s="1"/>
      <c r="E5406" s="1"/>
    </row>
    <row r="5407" spans="1:5" x14ac:dyDescent="0.25">
      <c r="A5407" s="1"/>
      <c r="B5407" s="1"/>
      <c r="C5407" s="1"/>
      <c r="D5407" s="1"/>
      <c r="E5407" s="1"/>
    </row>
    <row r="5408" spans="1:5" x14ac:dyDescent="0.25">
      <c r="A5408" s="1"/>
      <c r="B5408" s="1"/>
      <c r="C5408" s="1"/>
      <c r="D5408" s="1"/>
      <c r="E5408" s="1"/>
    </row>
    <row r="5409" spans="1:5" x14ac:dyDescent="0.25">
      <c r="A5409" s="1"/>
      <c r="B5409" s="1"/>
      <c r="C5409" s="1"/>
      <c r="D5409" s="1"/>
      <c r="E5409" s="1"/>
    </row>
    <row r="5410" spans="1:5" x14ac:dyDescent="0.25">
      <c r="A5410" s="1"/>
      <c r="B5410" s="1"/>
      <c r="C5410" s="1"/>
      <c r="D5410" s="1"/>
      <c r="E5410" s="1"/>
    </row>
    <row r="5411" spans="1:5" x14ac:dyDescent="0.25">
      <c r="A5411" s="1"/>
      <c r="B5411" s="1"/>
      <c r="C5411" s="1"/>
      <c r="D5411" s="1"/>
      <c r="E5411" s="1"/>
    </row>
    <row r="5412" spans="1:5" x14ac:dyDescent="0.25">
      <c r="A5412" s="1"/>
      <c r="B5412" s="1"/>
      <c r="C5412" s="1"/>
      <c r="D5412" s="1"/>
      <c r="E5412" s="1"/>
    </row>
    <row r="5413" spans="1:5" x14ac:dyDescent="0.25">
      <c r="A5413" s="1"/>
      <c r="B5413" s="1"/>
      <c r="C5413" s="1"/>
      <c r="D5413" s="1"/>
      <c r="E5413" s="1"/>
    </row>
    <row r="5414" spans="1:5" x14ac:dyDescent="0.25">
      <c r="A5414" s="1"/>
      <c r="B5414" s="1"/>
      <c r="C5414" s="1"/>
      <c r="D5414" s="1"/>
      <c r="E5414" s="1"/>
    </row>
    <row r="5415" spans="1:5" x14ac:dyDescent="0.25">
      <c r="A5415" s="1"/>
      <c r="B5415" s="1"/>
      <c r="C5415" s="1"/>
      <c r="D5415" s="1"/>
      <c r="E5415" s="1"/>
    </row>
    <row r="5416" spans="1:5" x14ac:dyDescent="0.25">
      <c r="A5416" s="1"/>
      <c r="B5416" s="1"/>
      <c r="C5416" s="1"/>
      <c r="D5416" s="1"/>
      <c r="E5416" s="1"/>
    </row>
    <row r="5417" spans="1:5" x14ac:dyDescent="0.25">
      <c r="A5417" s="1"/>
      <c r="B5417" s="1"/>
      <c r="C5417" s="1"/>
      <c r="D5417" s="1"/>
      <c r="E5417" s="1"/>
    </row>
    <row r="5418" spans="1:5" x14ac:dyDescent="0.25">
      <c r="A5418" s="1"/>
      <c r="B5418" s="1"/>
      <c r="C5418" s="1"/>
      <c r="D5418" s="1"/>
      <c r="E5418" s="1"/>
    </row>
    <row r="5419" spans="1:5" x14ac:dyDescent="0.25">
      <c r="A5419" s="1"/>
      <c r="B5419" s="1"/>
      <c r="C5419" s="1"/>
      <c r="D5419" s="1"/>
      <c r="E5419" s="1"/>
    </row>
    <row r="5420" spans="1:5" x14ac:dyDescent="0.25">
      <c r="A5420" s="1"/>
      <c r="B5420" s="1"/>
      <c r="C5420" s="1"/>
      <c r="D5420" s="1"/>
      <c r="E5420" s="1"/>
    </row>
    <row r="5421" spans="1:5" x14ac:dyDescent="0.25">
      <c r="A5421" s="1"/>
      <c r="B5421" s="1"/>
      <c r="C5421" s="1"/>
      <c r="D5421" s="1"/>
      <c r="E5421" s="1"/>
    </row>
    <row r="5422" spans="1:5" x14ac:dyDescent="0.25">
      <c r="A5422" s="1"/>
      <c r="B5422" s="1"/>
      <c r="C5422" s="1"/>
      <c r="D5422" s="1"/>
      <c r="E5422" s="1"/>
    </row>
    <row r="5423" spans="1:5" x14ac:dyDescent="0.25">
      <c r="A5423" s="1"/>
      <c r="B5423" s="1"/>
      <c r="C5423" s="1"/>
      <c r="D5423" s="1"/>
      <c r="E5423" s="1"/>
    </row>
    <row r="5424" spans="1:5" x14ac:dyDescent="0.25">
      <c r="A5424" s="1"/>
      <c r="B5424" s="1"/>
      <c r="C5424" s="1"/>
      <c r="D5424" s="1"/>
      <c r="E5424" s="1"/>
    </row>
    <row r="5425" spans="1:5" x14ac:dyDescent="0.25">
      <c r="A5425" s="1"/>
      <c r="B5425" s="1"/>
      <c r="C5425" s="1"/>
      <c r="D5425" s="1"/>
      <c r="E5425" s="1"/>
    </row>
    <row r="5426" spans="1:5" x14ac:dyDescent="0.25">
      <c r="A5426" s="1"/>
      <c r="B5426" s="1"/>
      <c r="C5426" s="1"/>
      <c r="D5426" s="1"/>
      <c r="E5426" s="1"/>
    </row>
    <row r="5427" spans="1:5" x14ac:dyDescent="0.25">
      <c r="A5427" s="1"/>
      <c r="B5427" s="1"/>
      <c r="C5427" s="1"/>
      <c r="D5427" s="1"/>
      <c r="E5427" s="1"/>
    </row>
    <row r="5428" spans="1:5" x14ac:dyDescent="0.25">
      <c r="A5428" s="1"/>
      <c r="B5428" s="1"/>
      <c r="C5428" s="1"/>
      <c r="D5428" s="1"/>
      <c r="E5428" s="1"/>
    </row>
    <row r="5429" spans="1:5" x14ac:dyDescent="0.25">
      <c r="A5429" s="1"/>
      <c r="B5429" s="1"/>
      <c r="C5429" s="1"/>
      <c r="D5429" s="1"/>
      <c r="E5429" s="1"/>
    </row>
    <row r="5430" spans="1:5" x14ac:dyDescent="0.25">
      <c r="A5430" s="1"/>
      <c r="B5430" s="1"/>
      <c r="C5430" s="1"/>
      <c r="D5430" s="1"/>
      <c r="E5430" s="1"/>
    </row>
    <row r="5431" spans="1:5" x14ac:dyDescent="0.25">
      <c r="A5431" s="1"/>
      <c r="B5431" s="1"/>
      <c r="C5431" s="1"/>
      <c r="D5431" s="1"/>
      <c r="E5431" s="1"/>
    </row>
    <row r="5432" spans="1:5" x14ac:dyDescent="0.25">
      <c r="A5432" s="1"/>
      <c r="B5432" s="1"/>
      <c r="C5432" s="1"/>
      <c r="D5432" s="1"/>
      <c r="E5432" s="1"/>
    </row>
    <row r="5433" spans="1:5" x14ac:dyDescent="0.25">
      <c r="A5433" s="1"/>
      <c r="B5433" s="1"/>
      <c r="C5433" s="1"/>
      <c r="D5433" s="1"/>
      <c r="E5433" s="1"/>
    </row>
    <row r="5434" spans="1:5" x14ac:dyDescent="0.25">
      <c r="A5434" s="1"/>
      <c r="B5434" s="1"/>
      <c r="C5434" s="1"/>
      <c r="D5434" s="1"/>
      <c r="E5434" s="1"/>
    </row>
    <row r="5435" spans="1:5" x14ac:dyDescent="0.25">
      <c r="A5435" s="1"/>
      <c r="B5435" s="1"/>
      <c r="C5435" s="1"/>
      <c r="D5435" s="1"/>
      <c r="E5435" s="1"/>
    </row>
    <row r="5436" spans="1:5" x14ac:dyDescent="0.25">
      <c r="A5436" s="1"/>
      <c r="B5436" s="1"/>
      <c r="C5436" s="1"/>
      <c r="D5436" s="1"/>
      <c r="E5436" s="1"/>
    </row>
    <row r="5437" spans="1:5" x14ac:dyDescent="0.25">
      <c r="A5437" s="1"/>
      <c r="B5437" s="1"/>
      <c r="C5437" s="1"/>
      <c r="D5437" s="1"/>
      <c r="E5437" s="1"/>
    </row>
    <row r="5438" spans="1:5" x14ac:dyDescent="0.25">
      <c r="A5438" s="1"/>
      <c r="B5438" s="1"/>
      <c r="C5438" s="1"/>
      <c r="D5438" s="1"/>
      <c r="E5438" s="1"/>
    </row>
    <row r="5439" spans="1:5" x14ac:dyDescent="0.25">
      <c r="A5439" s="1"/>
      <c r="B5439" s="1"/>
      <c r="C5439" s="1"/>
      <c r="D5439" s="1"/>
      <c r="E5439" s="1"/>
    </row>
    <row r="5440" spans="1:5" x14ac:dyDescent="0.25">
      <c r="A5440" s="1"/>
      <c r="B5440" s="1"/>
      <c r="C5440" s="1"/>
      <c r="D5440" s="1"/>
      <c r="E5440" s="1"/>
    </row>
    <row r="5441" spans="1:5" x14ac:dyDescent="0.25">
      <c r="A5441" s="1"/>
      <c r="B5441" s="1"/>
      <c r="C5441" s="1"/>
      <c r="D5441" s="1"/>
      <c r="E5441" s="1"/>
    </row>
    <row r="5442" spans="1:5" x14ac:dyDescent="0.25">
      <c r="A5442" s="1"/>
      <c r="B5442" s="1"/>
      <c r="C5442" s="1"/>
      <c r="D5442" s="1"/>
      <c r="E5442" s="1"/>
    </row>
    <row r="5443" spans="1:5" x14ac:dyDescent="0.25">
      <c r="A5443" s="1"/>
      <c r="B5443" s="1"/>
      <c r="C5443" s="1"/>
      <c r="D5443" s="1"/>
      <c r="E5443" s="1"/>
    </row>
    <row r="5444" spans="1:5" x14ac:dyDescent="0.25">
      <c r="A5444" s="1"/>
      <c r="B5444" s="1"/>
      <c r="C5444" s="1"/>
      <c r="D5444" s="1"/>
      <c r="E5444" s="1"/>
    </row>
    <row r="5445" spans="1:5" x14ac:dyDescent="0.25">
      <c r="A5445" s="1"/>
      <c r="B5445" s="1"/>
      <c r="C5445" s="1"/>
      <c r="D5445" s="1"/>
      <c r="E5445" s="1"/>
    </row>
    <row r="5446" spans="1:5" x14ac:dyDescent="0.25">
      <c r="A5446" s="1"/>
      <c r="B5446" s="1"/>
      <c r="C5446" s="1"/>
      <c r="D5446" s="1"/>
      <c r="E5446" s="1"/>
    </row>
    <row r="5447" spans="1:5" x14ac:dyDescent="0.25">
      <c r="A5447" s="1"/>
      <c r="B5447" s="1"/>
      <c r="C5447" s="1"/>
      <c r="D5447" s="1"/>
      <c r="E5447" s="1"/>
    </row>
    <row r="5448" spans="1:5" x14ac:dyDescent="0.25">
      <c r="A5448" s="1"/>
      <c r="B5448" s="1"/>
      <c r="C5448" s="1"/>
      <c r="D5448" s="1"/>
      <c r="E5448" s="1"/>
    </row>
    <row r="5449" spans="1:5" x14ac:dyDescent="0.25">
      <c r="A5449" s="1"/>
      <c r="B5449" s="1"/>
      <c r="C5449" s="1"/>
      <c r="D5449" s="1"/>
      <c r="E5449" s="1"/>
    </row>
    <row r="5450" spans="1:5" x14ac:dyDescent="0.25">
      <c r="A5450" s="1"/>
      <c r="B5450" s="1"/>
      <c r="C5450" s="1"/>
      <c r="D5450" s="1"/>
      <c r="E5450" s="1"/>
    </row>
    <row r="5451" spans="1:5" x14ac:dyDescent="0.25">
      <c r="A5451" s="1"/>
      <c r="B5451" s="1"/>
      <c r="C5451" s="1"/>
      <c r="D5451" s="1"/>
      <c r="E5451" s="1"/>
    </row>
    <row r="5452" spans="1:5" x14ac:dyDescent="0.25">
      <c r="A5452" s="1"/>
      <c r="B5452" s="1"/>
      <c r="C5452" s="1"/>
      <c r="D5452" s="1"/>
      <c r="E5452" s="1"/>
    </row>
    <row r="5453" spans="1:5" x14ac:dyDescent="0.25">
      <c r="A5453" s="1"/>
      <c r="B5453" s="1"/>
      <c r="C5453" s="1"/>
      <c r="D5453" s="1"/>
      <c r="E5453" s="1"/>
    </row>
    <row r="5454" spans="1:5" x14ac:dyDescent="0.25">
      <c r="A5454" s="1"/>
      <c r="B5454" s="1"/>
      <c r="C5454" s="1"/>
      <c r="D5454" s="1"/>
      <c r="E5454" s="1"/>
    </row>
    <row r="5455" spans="1:5" x14ac:dyDescent="0.25">
      <c r="A5455" s="1"/>
      <c r="B5455" s="1"/>
      <c r="C5455" s="1"/>
      <c r="D5455" s="1"/>
      <c r="E5455" s="1"/>
    </row>
    <row r="5456" spans="1:5" x14ac:dyDescent="0.25">
      <c r="A5456" s="1"/>
      <c r="B5456" s="1"/>
      <c r="C5456" s="1"/>
      <c r="D5456" s="1"/>
      <c r="E5456" s="1"/>
    </row>
    <row r="5457" spans="1:5" x14ac:dyDescent="0.25">
      <c r="A5457" s="1"/>
      <c r="B5457" s="1"/>
      <c r="C5457" s="1"/>
      <c r="D5457" s="1"/>
      <c r="E5457" s="1"/>
    </row>
    <row r="5458" spans="1:5" x14ac:dyDescent="0.25">
      <c r="A5458" s="1"/>
      <c r="B5458" s="1"/>
      <c r="C5458" s="1"/>
      <c r="D5458" s="1"/>
      <c r="E5458" s="1"/>
    </row>
    <row r="5459" spans="1:5" x14ac:dyDescent="0.25">
      <c r="A5459" s="1"/>
      <c r="B5459" s="1"/>
      <c r="C5459" s="1"/>
      <c r="D5459" s="1"/>
      <c r="E5459" s="1"/>
    </row>
    <row r="5460" spans="1:5" x14ac:dyDescent="0.25">
      <c r="A5460" s="1"/>
      <c r="B5460" s="1"/>
      <c r="C5460" s="1"/>
      <c r="D5460" s="1"/>
      <c r="E5460" s="1"/>
    </row>
    <row r="5461" spans="1:5" x14ac:dyDescent="0.25">
      <c r="A5461" s="1"/>
      <c r="B5461" s="1"/>
      <c r="C5461" s="1"/>
      <c r="D5461" s="1"/>
      <c r="E5461" s="1"/>
    </row>
    <row r="5462" spans="1:5" x14ac:dyDescent="0.25">
      <c r="A5462" s="1"/>
      <c r="B5462" s="1"/>
      <c r="C5462" s="1"/>
      <c r="D5462" s="1"/>
      <c r="E5462" s="1"/>
    </row>
    <row r="5463" spans="1:5" x14ac:dyDescent="0.25">
      <c r="A5463" s="1"/>
      <c r="B5463" s="1"/>
      <c r="C5463" s="1"/>
      <c r="D5463" s="1"/>
      <c r="E5463" s="1"/>
    </row>
    <row r="5464" spans="1:5" x14ac:dyDescent="0.25">
      <c r="A5464" s="1"/>
      <c r="B5464" s="1"/>
      <c r="C5464" s="1"/>
      <c r="D5464" s="1"/>
      <c r="E5464" s="1"/>
    </row>
    <row r="5465" spans="1:5" x14ac:dyDescent="0.25">
      <c r="A5465" s="1"/>
      <c r="B5465" s="1"/>
      <c r="C5465" s="1"/>
      <c r="D5465" s="1"/>
      <c r="E5465" s="1"/>
    </row>
    <row r="5466" spans="1:5" x14ac:dyDescent="0.25">
      <c r="A5466" s="1"/>
      <c r="B5466" s="1"/>
      <c r="C5466" s="1"/>
      <c r="D5466" s="1"/>
      <c r="E5466" s="1"/>
    </row>
    <row r="5467" spans="1:5" x14ac:dyDescent="0.25">
      <c r="A5467" s="1"/>
      <c r="B5467" s="1"/>
      <c r="C5467" s="1"/>
      <c r="D5467" s="1"/>
      <c r="E5467" s="1"/>
    </row>
    <row r="5468" spans="1:5" x14ac:dyDescent="0.25">
      <c r="A5468" s="1"/>
      <c r="B5468" s="1"/>
      <c r="C5468" s="1"/>
      <c r="D5468" s="1"/>
      <c r="E5468" s="1"/>
    </row>
    <row r="5469" spans="1:5" x14ac:dyDescent="0.25">
      <c r="A5469" s="1"/>
      <c r="B5469" s="1"/>
      <c r="C5469" s="1"/>
      <c r="D5469" s="1"/>
      <c r="E5469" s="1"/>
    </row>
    <row r="5470" spans="1:5" x14ac:dyDescent="0.25">
      <c r="A5470" s="1"/>
      <c r="B5470" s="1"/>
      <c r="C5470" s="1"/>
      <c r="D5470" s="1"/>
      <c r="E5470" s="1"/>
    </row>
    <row r="5471" spans="1:5" x14ac:dyDescent="0.25">
      <c r="A5471" s="1"/>
      <c r="B5471" s="1"/>
      <c r="C5471" s="1"/>
      <c r="D5471" s="1"/>
      <c r="E5471" s="1"/>
    </row>
    <row r="5472" spans="1:5" x14ac:dyDescent="0.25">
      <c r="A5472" s="1"/>
      <c r="B5472" s="1"/>
      <c r="C5472" s="1"/>
      <c r="D5472" s="1"/>
      <c r="E5472" s="1"/>
    </row>
    <row r="5473" spans="1:5" x14ac:dyDescent="0.25">
      <c r="A5473" s="1"/>
      <c r="B5473" s="1"/>
      <c r="C5473" s="1"/>
      <c r="D5473" s="1"/>
      <c r="E5473" s="1"/>
    </row>
    <row r="5474" spans="1:5" x14ac:dyDescent="0.25">
      <c r="A5474" s="1"/>
      <c r="B5474" s="1"/>
      <c r="C5474" s="1"/>
      <c r="D5474" s="1"/>
      <c r="E5474" s="1"/>
    </row>
    <row r="5475" spans="1:5" x14ac:dyDescent="0.25">
      <c r="A5475" s="1"/>
      <c r="B5475" s="1"/>
      <c r="C5475" s="1"/>
      <c r="D5475" s="1"/>
      <c r="E5475" s="1"/>
    </row>
    <row r="5476" spans="1:5" x14ac:dyDescent="0.25">
      <c r="A5476" s="1"/>
      <c r="B5476" s="1"/>
      <c r="C5476" s="1"/>
      <c r="D5476" s="1"/>
      <c r="E5476" s="1"/>
    </row>
    <row r="5477" spans="1:5" x14ac:dyDescent="0.25">
      <c r="A5477" s="1"/>
      <c r="B5477" s="1"/>
      <c r="C5477" s="1"/>
      <c r="D5477" s="1"/>
      <c r="E5477" s="1"/>
    </row>
    <row r="5478" spans="1:5" x14ac:dyDescent="0.25">
      <c r="A5478" s="1"/>
      <c r="B5478" s="1"/>
      <c r="C5478" s="1"/>
      <c r="D5478" s="1"/>
      <c r="E5478" s="1"/>
    </row>
    <row r="5479" spans="1:5" x14ac:dyDescent="0.25">
      <c r="A5479" s="1"/>
      <c r="B5479" s="1"/>
      <c r="C5479" s="1"/>
      <c r="D5479" s="1"/>
      <c r="E5479" s="1"/>
    </row>
    <row r="5480" spans="1:5" x14ac:dyDescent="0.25">
      <c r="A5480" s="1"/>
      <c r="B5480" s="1"/>
      <c r="C5480" s="1"/>
      <c r="D5480" s="1"/>
      <c r="E5480" s="1"/>
    </row>
    <row r="5481" spans="1:5" x14ac:dyDescent="0.25">
      <c r="A5481" s="1"/>
      <c r="B5481" s="1"/>
      <c r="C5481" s="1"/>
      <c r="D5481" s="1"/>
      <c r="E5481" s="1"/>
    </row>
    <row r="5482" spans="1:5" x14ac:dyDescent="0.25">
      <c r="A5482" s="1"/>
      <c r="B5482" s="1"/>
      <c r="C5482" s="1"/>
      <c r="D5482" s="1"/>
      <c r="E5482" s="1"/>
    </row>
    <row r="5483" spans="1:5" x14ac:dyDescent="0.25">
      <c r="A5483" s="1"/>
      <c r="B5483" s="1"/>
      <c r="C5483" s="1"/>
      <c r="D5483" s="1"/>
      <c r="E5483" s="1"/>
    </row>
    <row r="5484" spans="1:5" x14ac:dyDescent="0.25">
      <c r="A5484" s="1"/>
      <c r="B5484" s="1"/>
      <c r="C5484" s="1"/>
      <c r="D5484" s="1"/>
      <c r="E5484" s="1"/>
    </row>
    <row r="5485" spans="1:5" x14ac:dyDescent="0.25">
      <c r="A5485" s="1"/>
      <c r="B5485" s="1"/>
      <c r="C5485" s="1"/>
      <c r="D5485" s="1"/>
      <c r="E5485" s="1"/>
    </row>
    <row r="5486" spans="1:5" x14ac:dyDescent="0.25">
      <c r="A5486" s="1"/>
      <c r="B5486" s="1"/>
      <c r="C5486" s="1"/>
      <c r="D5486" s="1"/>
      <c r="E5486" s="1"/>
    </row>
    <row r="5487" spans="1:5" x14ac:dyDescent="0.25">
      <c r="A5487" s="1"/>
      <c r="B5487" s="1"/>
      <c r="C5487" s="1"/>
      <c r="D5487" s="1"/>
      <c r="E5487" s="1"/>
    </row>
    <row r="5488" spans="1:5" x14ac:dyDescent="0.25">
      <c r="A5488" s="1"/>
      <c r="B5488" s="1"/>
      <c r="C5488" s="1"/>
      <c r="D5488" s="1"/>
      <c r="E5488" s="1"/>
    </row>
    <row r="5489" spans="1:5" x14ac:dyDescent="0.25">
      <c r="A5489" s="1"/>
      <c r="B5489" s="1"/>
      <c r="C5489" s="1"/>
      <c r="D5489" s="1"/>
      <c r="E5489" s="1"/>
    </row>
    <row r="5490" spans="1:5" x14ac:dyDescent="0.25">
      <c r="A5490" s="1"/>
      <c r="B5490" s="1"/>
      <c r="C5490" s="1"/>
      <c r="D5490" s="1"/>
      <c r="E5490" s="1"/>
    </row>
    <row r="5491" spans="1:5" x14ac:dyDescent="0.25">
      <c r="A5491" s="1"/>
      <c r="B5491" s="1"/>
      <c r="C5491" s="1"/>
      <c r="D5491" s="1"/>
      <c r="E5491" s="1"/>
    </row>
    <row r="5492" spans="1:5" x14ac:dyDescent="0.25">
      <c r="A5492" s="1"/>
      <c r="B5492" s="1"/>
      <c r="C5492" s="1"/>
      <c r="D5492" s="1"/>
      <c r="E5492" s="1"/>
    </row>
    <row r="5493" spans="1:5" x14ac:dyDescent="0.25">
      <c r="A5493" s="1"/>
      <c r="B5493" s="1"/>
      <c r="C5493" s="1"/>
      <c r="D5493" s="1"/>
      <c r="E5493" s="1"/>
    </row>
    <row r="5494" spans="1:5" x14ac:dyDescent="0.25">
      <c r="A5494" s="1"/>
      <c r="B5494" s="1"/>
      <c r="C5494" s="1"/>
      <c r="D5494" s="1"/>
      <c r="E5494" s="1"/>
    </row>
    <row r="5495" spans="1:5" x14ac:dyDescent="0.25">
      <c r="A5495" s="1"/>
      <c r="B5495" s="1"/>
      <c r="C5495" s="1"/>
      <c r="D5495" s="1"/>
      <c r="E5495" s="1"/>
    </row>
    <row r="5496" spans="1:5" x14ac:dyDescent="0.25">
      <c r="A5496" s="1"/>
      <c r="B5496" s="1"/>
      <c r="C5496" s="1"/>
      <c r="D5496" s="1"/>
      <c r="E5496" s="1"/>
    </row>
    <row r="5497" spans="1:5" x14ac:dyDescent="0.25">
      <c r="A5497" s="1"/>
      <c r="B5497" s="1"/>
      <c r="C5497" s="1"/>
      <c r="D5497" s="1"/>
      <c r="E5497" s="1"/>
    </row>
    <row r="5498" spans="1:5" x14ac:dyDescent="0.25">
      <c r="A5498" s="1"/>
      <c r="B5498" s="1"/>
      <c r="C5498" s="1"/>
      <c r="D5498" s="1"/>
      <c r="E5498" s="1"/>
    </row>
    <row r="5499" spans="1:5" x14ac:dyDescent="0.25">
      <c r="A5499" s="1"/>
      <c r="B5499" s="1"/>
      <c r="C5499" s="1"/>
      <c r="D5499" s="1"/>
      <c r="E5499" s="1"/>
    </row>
    <row r="5500" spans="1:5" x14ac:dyDescent="0.25">
      <c r="A5500" s="1"/>
      <c r="B5500" s="1"/>
      <c r="C5500" s="1"/>
      <c r="D5500" s="1"/>
      <c r="E5500" s="1"/>
    </row>
    <row r="5501" spans="1:5" x14ac:dyDescent="0.25">
      <c r="A5501" s="1"/>
      <c r="B5501" s="1"/>
      <c r="C5501" s="1"/>
      <c r="D5501" s="1"/>
      <c r="E5501" s="1"/>
    </row>
    <row r="5502" spans="1:5" x14ac:dyDescent="0.25">
      <c r="A5502" s="1"/>
      <c r="B5502" s="1"/>
      <c r="C5502" s="1"/>
      <c r="D5502" s="1"/>
      <c r="E5502" s="1"/>
    </row>
    <row r="5503" spans="1:5" x14ac:dyDescent="0.25">
      <c r="A5503" s="1"/>
      <c r="B5503" s="1"/>
      <c r="C5503" s="1"/>
      <c r="D5503" s="1"/>
      <c r="E5503" s="1"/>
    </row>
    <row r="5504" spans="1:5" x14ac:dyDescent="0.25">
      <c r="A5504" s="1"/>
      <c r="B5504" s="1"/>
      <c r="C5504" s="1"/>
      <c r="D5504" s="1"/>
      <c r="E5504" s="1"/>
    </row>
    <row r="5505" spans="1:5" x14ac:dyDescent="0.25">
      <c r="A5505" s="1"/>
      <c r="B5505" s="1"/>
      <c r="C5505" s="1"/>
      <c r="D5505" s="1"/>
      <c r="E5505" s="1"/>
    </row>
    <row r="5506" spans="1:5" x14ac:dyDescent="0.25">
      <c r="A5506" s="1"/>
      <c r="B5506" s="1"/>
      <c r="C5506" s="1"/>
      <c r="D5506" s="1"/>
      <c r="E5506" s="1"/>
    </row>
    <row r="5507" spans="1:5" x14ac:dyDescent="0.25">
      <c r="A5507" s="1"/>
      <c r="B5507" s="1"/>
      <c r="C5507" s="1"/>
      <c r="D5507" s="1"/>
      <c r="E5507" s="1"/>
    </row>
    <row r="5508" spans="1:5" x14ac:dyDescent="0.25">
      <c r="A5508" s="1"/>
      <c r="B5508" s="1"/>
      <c r="C5508" s="1"/>
      <c r="D5508" s="1"/>
      <c r="E5508" s="1"/>
    </row>
    <row r="5509" spans="1:5" x14ac:dyDescent="0.25">
      <c r="A5509" s="1"/>
      <c r="B5509" s="1"/>
      <c r="C5509" s="1"/>
      <c r="D5509" s="1"/>
      <c r="E5509" s="1"/>
    </row>
    <row r="5510" spans="1:5" x14ac:dyDescent="0.25">
      <c r="A5510" s="1"/>
      <c r="B5510" s="1"/>
      <c r="C5510" s="1"/>
      <c r="D5510" s="1"/>
      <c r="E5510" s="1"/>
    </row>
    <row r="5511" spans="1:5" x14ac:dyDescent="0.25">
      <c r="A5511" s="1"/>
      <c r="B5511" s="1"/>
      <c r="C5511" s="1"/>
      <c r="D5511" s="1"/>
      <c r="E5511" s="1"/>
    </row>
    <row r="5512" spans="1:5" x14ac:dyDescent="0.25">
      <c r="A5512" s="1"/>
      <c r="B5512" s="1"/>
      <c r="C5512" s="1"/>
      <c r="D5512" s="1"/>
      <c r="E5512" s="1"/>
    </row>
    <row r="5513" spans="1:5" x14ac:dyDescent="0.25">
      <c r="A5513" s="1"/>
      <c r="B5513" s="1"/>
      <c r="C5513" s="1"/>
      <c r="D5513" s="1"/>
      <c r="E5513" s="1"/>
    </row>
    <row r="5514" spans="1:5" x14ac:dyDescent="0.25">
      <c r="A5514" s="1"/>
      <c r="B5514" s="1"/>
      <c r="C5514" s="1"/>
      <c r="D5514" s="1"/>
      <c r="E5514" s="1"/>
    </row>
    <row r="5515" spans="1:5" x14ac:dyDescent="0.25">
      <c r="A5515" s="1"/>
      <c r="B5515" s="1"/>
      <c r="C5515" s="1"/>
      <c r="D5515" s="1"/>
      <c r="E5515" s="1"/>
    </row>
    <row r="5516" spans="1:5" x14ac:dyDescent="0.25">
      <c r="A5516" s="1"/>
      <c r="B5516" s="1"/>
      <c r="C5516" s="1"/>
      <c r="D5516" s="1"/>
      <c r="E5516" s="1"/>
    </row>
    <row r="5517" spans="1:5" x14ac:dyDescent="0.25">
      <c r="A5517" s="1"/>
      <c r="B5517" s="1"/>
      <c r="C5517" s="1"/>
      <c r="D5517" s="1"/>
      <c r="E5517" s="1"/>
    </row>
    <row r="5518" spans="1:5" x14ac:dyDescent="0.25">
      <c r="A5518" s="1"/>
      <c r="B5518" s="1"/>
      <c r="C5518" s="1"/>
      <c r="D5518" s="1"/>
      <c r="E5518" s="1"/>
    </row>
    <row r="5519" spans="1:5" x14ac:dyDescent="0.25">
      <c r="A5519" s="1"/>
      <c r="B5519" s="1"/>
      <c r="C5519" s="1"/>
      <c r="D5519" s="1"/>
      <c r="E5519" s="1"/>
    </row>
    <row r="5520" spans="1:5" x14ac:dyDescent="0.25">
      <c r="A5520" s="1"/>
      <c r="B5520" s="1"/>
      <c r="C5520" s="1"/>
      <c r="D5520" s="1"/>
      <c r="E5520" s="1"/>
    </row>
    <row r="5521" spans="1:5" x14ac:dyDescent="0.25">
      <c r="A5521" s="1"/>
      <c r="B5521" s="1"/>
      <c r="C5521" s="1"/>
      <c r="D5521" s="1"/>
      <c r="E5521" s="1"/>
    </row>
    <row r="5522" spans="1:5" x14ac:dyDescent="0.25">
      <c r="A5522" s="1"/>
      <c r="B5522" s="1"/>
      <c r="C5522" s="1"/>
      <c r="D5522" s="1"/>
      <c r="E5522" s="1"/>
    </row>
    <row r="5523" spans="1:5" x14ac:dyDescent="0.25">
      <c r="A5523" s="1"/>
      <c r="B5523" s="1"/>
      <c r="C5523" s="1"/>
      <c r="D5523" s="1"/>
      <c r="E5523" s="1"/>
    </row>
    <row r="5524" spans="1:5" x14ac:dyDescent="0.25">
      <c r="A5524" s="1"/>
      <c r="B5524" s="1"/>
      <c r="C5524" s="1"/>
      <c r="D5524" s="1"/>
      <c r="E5524" s="1"/>
    </row>
    <row r="5525" spans="1:5" x14ac:dyDescent="0.25">
      <c r="A5525" s="1"/>
      <c r="B5525" s="1"/>
      <c r="C5525" s="1"/>
      <c r="D5525" s="1"/>
      <c r="E5525" s="1"/>
    </row>
    <row r="5526" spans="1:5" x14ac:dyDescent="0.25">
      <c r="A5526" s="1"/>
      <c r="B5526" s="1"/>
      <c r="C5526" s="1"/>
      <c r="D5526" s="1"/>
      <c r="E5526" s="1"/>
    </row>
    <row r="5527" spans="1:5" x14ac:dyDescent="0.25">
      <c r="A5527" s="1"/>
      <c r="B5527" s="1"/>
      <c r="C5527" s="1"/>
      <c r="D5527" s="1"/>
      <c r="E5527" s="1"/>
    </row>
    <row r="5528" spans="1:5" x14ac:dyDescent="0.25">
      <c r="A5528" s="1"/>
      <c r="B5528" s="1"/>
      <c r="C5528" s="1"/>
      <c r="D5528" s="1"/>
      <c r="E5528" s="1"/>
    </row>
    <row r="5529" spans="1:5" x14ac:dyDescent="0.25">
      <c r="A5529" s="1"/>
      <c r="B5529" s="1"/>
      <c r="C5529" s="1"/>
      <c r="D5529" s="1"/>
      <c r="E5529" s="1"/>
    </row>
    <row r="5530" spans="1:5" x14ac:dyDescent="0.25">
      <c r="A5530" s="1"/>
      <c r="B5530" s="1"/>
      <c r="C5530" s="1"/>
      <c r="D5530" s="1"/>
      <c r="E5530" s="1"/>
    </row>
    <row r="5531" spans="1:5" x14ac:dyDescent="0.25">
      <c r="A5531" s="1"/>
      <c r="B5531" s="1"/>
      <c r="C5531" s="1"/>
      <c r="D5531" s="1"/>
      <c r="E5531" s="1"/>
    </row>
    <row r="5532" spans="1:5" x14ac:dyDescent="0.25">
      <c r="A5532" s="1"/>
      <c r="B5532" s="1"/>
      <c r="C5532" s="1"/>
      <c r="D5532" s="1"/>
      <c r="E5532" s="1"/>
    </row>
    <row r="5533" spans="1:5" x14ac:dyDescent="0.25">
      <c r="A5533" s="1"/>
      <c r="B5533" s="1"/>
      <c r="C5533" s="1"/>
      <c r="D5533" s="1"/>
      <c r="E5533" s="1"/>
    </row>
    <row r="5534" spans="1:5" x14ac:dyDescent="0.25">
      <c r="A5534" s="1"/>
      <c r="B5534" s="1"/>
      <c r="C5534" s="1"/>
      <c r="D5534" s="1"/>
      <c r="E5534" s="1"/>
    </row>
    <row r="5535" spans="1:5" x14ac:dyDescent="0.25">
      <c r="A5535" s="1"/>
      <c r="B5535" s="1"/>
      <c r="C5535" s="1"/>
      <c r="D5535" s="1"/>
      <c r="E5535" s="1"/>
    </row>
    <row r="5536" spans="1:5" x14ac:dyDescent="0.25">
      <c r="A5536" s="1"/>
      <c r="B5536" s="1"/>
      <c r="C5536" s="1"/>
      <c r="D5536" s="1"/>
      <c r="E5536" s="1"/>
    </row>
    <row r="5537" spans="1:5" x14ac:dyDescent="0.25">
      <c r="A5537" s="1"/>
      <c r="B5537" s="1"/>
      <c r="C5537" s="1"/>
      <c r="D5537" s="1"/>
      <c r="E5537" s="1"/>
    </row>
    <row r="5538" spans="1:5" x14ac:dyDescent="0.25">
      <c r="A5538" s="1"/>
      <c r="B5538" s="1"/>
      <c r="C5538" s="1"/>
      <c r="D5538" s="1"/>
      <c r="E5538" s="1"/>
    </row>
    <row r="5539" spans="1:5" x14ac:dyDescent="0.25">
      <c r="A5539" s="1"/>
      <c r="B5539" s="1"/>
      <c r="C5539" s="1"/>
      <c r="D5539" s="1"/>
      <c r="E5539" s="1"/>
    </row>
    <row r="5540" spans="1:5" x14ac:dyDescent="0.25">
      <c r="A5540" s="1"/>
      <c r="B5540" s="1"/>
      <c r="C5540" s="1"/>
      <c r="D5540" s="1"/>
      <c r="E5540" s="1"/>
    </row>
    <row r="5541" spans="1:5" x14ac:dyDescent="0.25">
      <c r="A5541" s="1"/>
      <c r="B5541" s="1"/>
      <c r="C5541" s="1"/>
      <c r="D5541" s="1"/>
      <c r="E5541" s="1"/>
    </row>
    <row r="5542" spans="1:5" x14ac:dyDescent="0.25">
      <c r="A5542" s="1"/>
      <c r="B5542" s="1"/>
      <c r="C5542" s="1"/>
      <c r="D5542" s="1"/>
      <c r="E5542" s="1"/>
    </row>
    <row r="5543" spans="1:5" x14ac:dyDescent="0.25">
      <c r="A5543" s="1"/>
      <c r="B5543" s="1"/>
      <c r="C5543" s="1"/>
      <c r="D5543" s="1"/>
      <c r="E5543" s="1"/>
    </row>
    <row r="5544" spans="1:5" x14ac:dyDescent="0.25">
      <c r="A5544" s="1"/>
      <c r="B5544" s="1"/>
      <c r="C5544" s="1"/>
      <c r="D5544" s="1"/>
      <c r="E5544" s="1"/>
    </row>
    <row r="5545" spans="1:5" x14ac:dyDescent="0.25">
      <c r="A5545" s="1"/>
      <c r="B5545" s="1"/>
      <c r="C5545" s="1"/>
      <c r="D5545" s="1"/>
      <c r="E5545" s="1"/>
    </row>
    <row r="5546" spans="1:5" x14ac:dyDescent="0.25">
      <c r="A5546" s="1"/>
      <c r="B5546" s="1"/>
      <c r="C5546" s="1"/>
      <c r="D5546" s="1"/>
      <c r="E5546" s="1"/>
    </row>
    <row r="5547" spans="1:5" x14ac:dyDescent="0.25">
      <c r="A5547" s="1"/>
      <c r="B5547" s="1"/>
      <c r="C5547" s="1"/>
      <c r="D5547" s="1"/>
      <c r="E5547" s="1"/>
    </row>
    <row r="5548" spans="1:5" x14ac:dyDescent="0.25">
      <c r="A5548" s="1"/>
      <c r="B5548" s="1"/>
      <c r="C5548" s="1"/>
      <c r="D5548" s="1"/>
      <c r="E5548" s="1"/>
    </row>
    <row r="5549" spans="1:5" x14ac:dyDescent="0.25">
      <c r="A5549" s="1"/>
      <c r="B5549" s="1"/>
      <c r="C5549" s="1"/>
      <c r="D5549" s="1"/>
      <c r="E5549" s="1"/>
    </row>
    <row r="5550" spans="1:5" x14ac:dyDescent="0.25">
      <c r="A5550" s="1"/>
      <c r="B5550" s="1"/>
      <c r="C5550" s="1"/>
      <c r="D5550" s="1"/>
      <c r="E5550" s="1"/>
    </row>
    <row r="5551" spans="1:5" x14ac:dyDescent="0.25">
      <c r="A5551" s="1"/>
      <c r="B5551" s="1"/>
      <c r="C5551" s="1"/>
      <c r="D5551" s="1"/>
      <c r="E5551" s="1"/>
    </row>
    <row r="5552" spans="1:5" x14ac:dyDescent="0.25">
      <c r="A5552" s="1"/>
      <c r="B5552" s="1"/>
      <c r="C5552" s="1"/>
      <c r="D5552" s="1"/>
      <c r="E5552" s="1"/>
    </row>
    <row r="5553" spans="1:5" x14ac:dyDescent="0.25">
      <c r="A5553" s="1"/>
      <c r="B5553" s="1"/>
      <c r="C5553" s="1"/>
      <c r="D5553" s="1"/>
      <c r="E5553" s="1"/>
    </row>
    <row r="5554" spans="1:5" x14ac:dyDescent="0.25">
      <c r="A5554" s="1"/>
      <c r="B5554" s="1"/>
      <c r="C5554" s="1"/>
      <c r="D5554" s="1"/>
      <c r="E5554" s="1"/>
    </row>
    <row r="5555" spans="1:5" x14ac:dyDescent="0.25">
      <c r="A5555" s="1"/>
      <c r="B5555" s="1"/>
      <c r="C5555" s="1"/>
      <c r="D5555" s="1"/>
      <c r="E5555" s="1"/>
    </row>
    <row r="5556" spans="1:5" x14ac:dyDescent="0.25">
      <c r="A5556" s="1"/>
      <c r="B5556" s="1"/>
      <c r="C5556" s="1"/>
      <c r="D5556" s="1"/>
      <c r="E5556" s="1"/>
    </row>
    <row r="5557" spans="1:5" x14ac:dyDescent="0.25">
      <c r="A5557" s="1"/>
      <c r="B5557" s="1"/>
      <c r="C5557" s="1"/>
      <c r="D5557" s="1"/>
      <c r="E5557" s="1"/>
    </row>
    <row r="5558" spans="1:5" x14ac:dyDescent="0.25">
      <c r="A5558" s="1"/>
      <c r="B5558" s="1"/>
      <c r="C5558" s="1"/>
      <c r="D5558" s="1"/>
      <c r="E5558" s="1"/>
    </row>
    <row r="5559" spans="1:5" x14ac:dyDescent="0.25">
      <c r="A5559" s="1"/>
      <c r="B5559" s="1"/>
      <c r="C5559" s="1"/>
      <c r="D5559" s="1"/>
      <c r="E5559" s="1"/>
    </row>
    <row r="5560" spans="1:5" x14ac:dyDescent="0.25">
      <c r="A5560" s="1"/>
      <c r="B5560" s="1"/>
      <c r="C5560" s="1"/>
      <c r="D5560" s="1"/>
      <c r="E5560" s="1"/>
    </row>
    <row r="5561" spans="1:5" x14ac:dyDescent="0.25">
      <c r="A5561" s="1"/>
      <c r="B5561" s="1"/>
      <c r="C5561" s="1"/>
      <c r="D5561" s="1"/>
      <c r="E5561" s="1"/>
    </row>
    <row r="5562" spans="1:5" x14ac:dyDescent="0.25">
      <c r="A5562" s="1"/>
      <c r="B5562" s="1"/>
      <c r="C5562" s="1"/>
      <c r="D5562" s="1"/>
      <c r="E5562" s="1"/>
    </row>
    <row r="5563" spans="1:5" x14ac:dyDescent="0.25">
      <c r="A5563" s="1"/>
      <c r="B5563" s="1"/>
      <c r="C5563" s="1"/>
      <c r="D5563" s="1"/>
      <c r="E5563" s="1"/>
    </row>
    <row r="5564" spans="1:5" x14ac:dyDescent="0.25">
      <c r="A5564" s="1"/>
      <c r="B5564" s="1"/>
      <c r="C5564" s="1"/>
      <c r="D5564" s="1"/>
      <c r="E5564" s="1"/>
    </row>
    <row r="5565" spans="1:5" x14ac:dyDescent="0.25">
      <c r="A5565" s="1"/>
      <c r="B5565" s="1"/>
      <c r="C5565" s="1"/>
      <c r="D5565" s="1"/>
      <c r="E5565" s="1"/>
    </row>
    <row r="5566" spans="1:5" x14ac:dyDescent="0.25">
      <c r="A5566" s="1"/>
      <c r="B5566" s="1"/>
      <c r="C5566" s="1"/>
      <c r="D5566" s="1"/>
      <c r="E5566" s="1"/>
    </row>
    <row r="5567" spans="1:5" x14ac:dyDescent="0.25">
      <c r="A5567" s="1"/>
      <c r="B5567" s="1"/>
      <c r="C5567" s="1"/>
      <c r="D5567" s="1"/>
      <c r="E5567" s="1"/>
    </row>
    <row r="5568" spans="1:5" x14ac:dyDescent="0.25">
      <c r="A5568" s="1"/>
      <c r="B5568" s="1"/>
      <c r="C5568" s="1"/>
      <c r="D5568" s="1"/>
      <c r="E5568" s="1"/>
    </row>
    <row r="5569" spans="1:5" x14ac:dyDescent="0.25">
      <c r="A5569" s="1"/>
      <c r="B5569" s="1"/>
      <c r="C5569" s="1"/>
      <c r="D5569" s="1"/>
      <c r="E5569" s="1"/>
    </row>
    <row r="5570" spans="1:5" x14ac:dyDescent="0.25">
      <c r="A5570" s="1"/>
      <c r="B5570" s="1"/>
      <c r="C5570" s="1"/>
      <c r="D5570" s="1"/>
      <c r="E5570" s="1"/>
    </row>
    <row r="5571" spans="1:5" x14ac:dyDescent="0.25">
      <c r="A5571" s="1"/>
      <c r="B5571" s="1"/>
      <c r="C5571" s="1"/>
      <c r="D5571" s="1"/>
      <c r="E5571" s="1"/>
    </row>
    <row r="5572" spans="1:5" x14ac:dyDescent="0.25">
      <c r="A5572" s="1"/>
      <c r="B5572" s="1"/>
      <c r="C5572" s="1"/>
      <c r="D5572" s="1"/>
      <c r="E5572" s="1"/>
    </row>
    <row r="5573" spans="1:5" x14ac:dyDescent="0.25">
      <c r="A5573" s="1"/>
      <c r="B5573" s="1"/>
      <c r="C5573" s="1"/>
      <c r="D5573" s="1"/>
      <c r="E5573" s="1"/>
    </row>
    <row r="5574" spans="1:5" x14ac:dyDescent="0.25">
      <c r="A5574" s="1"/>
      <c r="B5574" s="1"/>
      <c r="C5574" s="1"/>
      <c r="D5574" s="1"/>
      <c r="E5574" s="1"/>
    </row>
    <row r="5575" spans="1:5" x14ac:dyDescent="0.25">
      <c r="A5575" s="1"/>
      <c r="B5575" s="1"/>
      <c r="C5575" s="1"/>
      <c r="D5575" s="1"/>
      <c r="E5575" s="1"/>
    </row>
    <row r="5576" spans="1:5" x14ac:dyDescent="0.25">
      <c r="A5576" s="1"/>
      <c r="B5576" s="1"/>
      <c r="C5576" s="1"/>
      <c r="D5576" s="1"/>
      <c r="E5576" s="1"/>
    </row>
    <row r="5577" spans="1:5" x14ac:dyDescent="0.25">
      <c r="A5577" s="1"/>
      <c r="B5577" s="1"/>
      <c r="C5577" s="1"/>
      <c r="D5577" s="1"/>
      <c r="E5577" s="1"/>
    </row>
    <row r="5578" spans="1:5" x14ac:dyDescent="0.25">
      <c r="A5578" s="1"/>
      <c r="B5578" s="1"/>
      <c r="C5578" s="1"/>
      <c r="D5578" s="1"/>
      <c r="E5578" s="1"/>
    </row>
    <row r="5579" spans="1:5" x14ac:dyDescent="0.25">
      <c r="A5579" s="1"/>
      <c r="B5579" s="1"/>
      <c r="C5579" s="1"/>
      <c r="D5579" s="1"/>
      <c r="E5579" s="1"/>
    </row>
    <row r="5580" spans="1:5" x14ac:dyDescent="0.25">
      <c r="A5580" s="1"/>
      <c r="B5580" s="1"/>
      <c r="C5580" s="1"/>
      <c r="D5580" s="1"/>
      <c r="E5580" s="1"/>
    </row>
    <row r="5581" spans="1:5" x14ac:dyDescent="0.25">
      <c r="A5581" s="1"/>
      <c r="B5581" s="1"/>
      <c r="C5581" s="1"/>
      <c r="D5581" s="1"/>
      <c r="E5581" s="1"/>
    </row>
    <row r="5582" spans="1:5" x14ac:dyDescent="0.25">
      <c r="A5582" s="1"/>
      <c r="B5582" s="1"/>
      <c r="C5582" s="1"/>
      <c r="D5582" s="1"/>
      <c r="E5582" s="1"/>
    </row>
    <row r="5583" spans="1:5" x14ac:dyDescent="0.25">
      <c r="A5583" s="1"/>
      <c r="B5583" s="1"/>
      <c r="C5583" s="1"/>
      <c r="D5583" s="1"/>
      <c r="E5583" s="1"/>
    </row>
    <row r="5584" spans="1:5" x14ac:dyDescent="0.25">
      <c r="A5584" s="1"/>
      <c r="B5584" s="1"/>
      <c r="C5584" s="1"/>
      <c r="D5584" s="1"/>
      <c r="E5584" s="1"/>
    </row>
    <row r="5585" spans="1:5" x14ac:dyDescent="0.25">
      <c r="A5585" s="1"/>
      <c r="B5585" s="1"/>
      <c r="C5585" s="1"/>
      <c r="D5585" s="1"/>
      <c r="E5585" s="1"/>
    </row>
    <row r="5586" spans="1:5" x14ac:dyDescent="0.25">
      <c r="A5586" s="1"/>
      <c r="B5586" s="1"/>
      <c r="C5586" s="1"/>
      <c r="D5586" s="1"/>
      <c r="E5586" s="1"/>
    </row>
    <row r="5587" spans="1:5" x14ac:dyDescent="0.25">
      <c r="A5587" s="1"/>
      <c r="B5587" s="1"/>
      <c r="C5587" s="1"/>
      <c r="D5587" s="1"/>
      <c r="E5587" s="1"/>
    </row>
    <row r="5588" spans="1:5" x14ac:dyDescent="0.25">
      <c r="A5588" s="1"/>
      <c r="B5588" s="1"/>
      <c r="C5588" s="1"/>
      <c r="D5588" s="1"/>
      <c r="E5588" s="1"/>
    </row>
    <row r="5589" spans="1:5" x14ac:dyDescent="0.25">
      <c r="A5589" s="1"/>
      <c r="B5589" s="1"/>
      <c r="C5589" s="1"/>
      <c r="D5589" s="1"/>
      <c r="E5589" s="1"/>
    </row>
    <row r="5590" spans="1:5" x14ac:dyDescent="0.25">
      <c r="A5590" s="1"/>
      <c r="B5590" s="1"/>
      <c r="C5590" s="1"/>
      <c r="D5590" s="1"/>
      <c r="E5590" s="1"/>
    </row>
    <row r="5591" spans="1:5" x14ac:dyDescent="0.25">
      <c r="A5591" s="1"/>
      <c r="B5591" s="1"/>
      <c r="C5591" s="1"/>
      <c r="D5591" s="1"/>
      <c r="E5591" s="1"/>
    </row>
    <row r="5592" spans="1:5" x14ac:dyDescent="0.25">
      <c r="A5592" s="1"/>
      <c r="B5592" s="1"/>
      <c r="C5592" s="1"/>
      <c r="D5592" s="1"/>
      <c r="E5592" s="1"/>
    </row>
    <row r="5593" spans="1:5" x14ac:dyDescent="0.25">
      <c r="A5593" s="1"/>
      <c r="B5593" s="1"/>
      <c r="C5593" s="1"/>
      <c r="D5593" s="1"/>
      <c r="E5593" s="1"/>
    </row>
    <row r="5594" spans="1:5" x14ac:dyDescent="0.25">
      <c r="A5594" s="1"/>
      <c r="B5594" s="1"/>
      <c r="C5594" s="1"/>
      <c r="D5594" s="1"/>
      <c r="E5594" s="1"/>
    </row>
    <row r="5595" spans="1:5" x14ac:dyDescent="0.25">
      <c r="A5595" s="1"/>
      <c r="B5595" s="1"/>
      <c r="C5595" s="1"/>
      <c r="D5595" s="1"/>
      <c r="E5595" s="1"/>
    </row>
    <row r="5596" spans="1:5" x14ac:dyDescent="0.25">
      <c r="A5596" s="1"/>
      <c r="B5596" s="1"/>
      <c r="C5596" s="1"/>
      <c r="D5596" s="1"/>
      <c r="E5596" s="1"/>
    </row>
    <row r="5597" spans="1:5" x14ac:dyDescent="0.25">
      <c r="A5597" s="1"/>
      <c r="B5597" s="1"/>
      <c r="C5597" s="1"/>
      <c r="D5597" s="1"/>
      <c r="E5597" s="1"/>
    </row>
    <row r="5598" spans="1:5" x14ac:dyDescent="0.25">
      <c r="A5598" s="1"/>
      <c r="B5598" s="1"/>
      <c r="C5598" s="1"/>
      <c r="D5598" s="1"/>
      <c r="E5598" s="1"/>
    </row>
    <row r="5599" spans="1:5" x14ac:dyDescent="0.25">
      <c r="A5599" s="1"/>
      <c r="B5599" s="1"/>
      <c r="C5599" s="1"/>
      <c r="D5599" s="1"/>
      <c r="E5599" s="1"/>
    </row>
    <row r="5600" spans="1:5" x14ac:dyDescent="0.25">
      <c r="A5600" s="1"/>
      <c r="B5600" s="1"/>
      <c r="C5600" s="1"/>
      <c r="D5600" s="1"/>
      <c r="E5600" s="1"/>
    </row>
    <row r="5601" spans="1:5" x14ac:dyDescent="0.25">
      <c r="A5601" s="1"/>
      <c r="B5601" s="1"/>
      <c r="C5601" s="1"/>
      <c r="D5601" s="1"/>
      <c r="E5601" s="1"/>
    </row>
    <row r="5602" spans="1:5" x14ac:dyDescent="0.25">
      <c r="A5602" s="1"/>
      <c r="B5602" s="1"/>
      <c r="C5602" s="1"/>
      <c r="D5602" s="1"/>
      <c r="E5602" s="1"/>
    </row>
    <row r="5603" spans="1:5" x14ac:dyDescent="0.25">
      <c r="A5603" s="1"/>
      <c r="B5603" s="1"/>
      <c r="C5603" s="1"/>
      <c r="D5603" s="1"/>
      <c r="E5603" s="1"/>
    </row>
    <row r="5604" spans="1:5" x14ac:dyDescent="0.25">
      <c r="A5604" s="1"/>
      <c r="B5604" s="1"/>
      <c r="C5604" s="1"/>
      <c r="D5604" s="1"/>
      <c r="E5604" s="1"/>
    </row>
    <row r="5605" spans="1:5" x14ac:dyDescent="0.25">
      <c r="A5605" s="1"/>
      <c r="B5605" s="1"/>
      <c r="C5605" s="1"/>
      <c r="D5605" s="1"/>
      <c r="E5605" s="1"/>
    </row>
    <row r="5606" spans="1:5" x14ac:dyDescent="0.25">
      <c r="A5606" s="1"/>
      <c r="B5606" s="1"/>
      <c r="C5606" s="1"/>
      <c r="D5606" s="1"/>
      <c r="E5606" s="1"/>
    </row>
    <row r="5607" spans="1:5" x14ac:dyDescent="0.25">
      <c r="A5607" s="1"/>
      <c r="B5607" s="1"/>
      <c r="C5607" s="1"/>
      <c r="D5607" s="1"/>
      <c r="E5607" s="1"/>
    </row>
    <row r="5608" spans="1:5" x14ac:dyDescent="0.25">
      <c r="A5608" s="1"/>
      <c r="B5608" s="1"/>
      <c r="C5608" s="1"/>
      <c r="D5608" s="1"/>
      <c r="E5608" s="1"/>
    </row>
    <row r="5609" spans="1:5" x14ac:dyDescent="0.25">
      <c r="A5609" s="1"/>
      <c r="B5609" s="1"/>
      <c r="C5609" s="1"/>
      <c r="D5609" s="1"/>
      <c r="E5609" s="1"/>
    </row>
    <row r="5610" spans="1:5" x14ac:dyDescent="0.25">
      <c r="A5610" s="1"/>
      <c r="B5610" s="1"/>
      <c r="C5610" s="1"/>
      <c r="D5610" s="1"/>
      <c r="E5610" s="1"/>
    </row>
    <row r="5611" spans="1:5" x14ac:dyDescent="0.25">
      <c r="A5611" s="1"/>
      <c r="B5611" s="1"/>
      <c r="C5611" s="1"/>
      <c r="D5611" s="1"/>
      <c r="E5611" s="1"/>
    </row>
    <row r="5612" spans="1:5" x14ac:dyDescent="0.25">
      <c r="A5612" s="1"/>
      <c r="B5612" s="1"/>
      <c r="C5612" s="1"/>
      <c r="D5612" s="1"/>
      <c r="E5612" s="1"/>
    </row>
    <row r="5613" spans="1:5" x14ac:dyDescent="0.25">
      <c r="A5613" s="1"/>
      <c r="B5613" s="1"/>
      <c r="C5613" s="1"/>
      <c r="D5613" s="1"/>
      <c r="E5613" s="1"/>
    </row>
    <row r="5614" spans="1:5" x14ac:dyDescent="0.25">
      <c r="A5614" s="1"/>
      <c r="B5614" s="1"/>
      <c r="C5614" s="1"/>
      <c r="D5614" s="1"/>
      <c r="E5614" s="1"/>
    </row>
    <row r="5615" spans="1:5" x14ac:dyDescent="0.25">
      <c r="A5615" s="1"/>
      <c r="B5615" s="1"/>
      <c r="C5615" s="1"/>
      <c r="D5615" s="1"/>
      <c r="E5615" s="1"/>
    </row>
    <row r="5616" spans="1:5" x14ac:dyDescent="0.25">
      <c r="A5616" s="1"/>
      <c r="B5616" s="1"/>
      <c r="C5616" s="1"/>
      <c r="D5616" s="1"/>
      <c r="E5616" s="1"/>
    </row>
    <row r="5617" spans="1:5" x14ac:dyDescent="0.25">
      <c r="A5617" s="1"/>
      <c r="B5617" s="1"/>
      <c r="C5617" s="1"/>
      <c r="D5617" s="1"/>
      <c r="E5617" s="1"/>
    </row>
    <row r="5618" spans="1:5" x14ac:dyDescent="0.25">
      <c r="A5618" s="1"/>
      <c r="B5618" s="1"/>
      <c r="C5618" s="1"/>
      <c r="D5618" s="1"/>
      <c r="E5618" s="1"/>
    </row>
    <row r="5619" spans="1:5" x14ac:dyDescent="0.25">
      <c r="A5619" s="1"/>
      <c r="B5619" s="1"/>
      <c r="C5619" s="1"/>
      <c r="D5619" s="1"/>
      <c r="E5619" s="1"/>
    </row>
    <row r="5620" spans="1:5" x14ac:dyDescent="0.25">
      <c r="A5620" s="1"/>
      <c r="B5620" s="1"/>
      <c r="C5620" s="1"/>
      <c r="D5620" s="1"/>
      <c r="E5620" s="1"/>
    </row>
    <row r="5621" spans="1:5" x14ac:dyDescent="0.25">
      <c r="A5621" s="1"/>
      <c r="B5621" s="1"/>
      <c r="C5621" s="1"/>
      <c r="D5621" s="1"/>
      <c r="E5621" s="1"/>
    </row>
    <row r="5622" spans="1:5" x14ac:dyDescent="0.25">
      <c r="A5622" s="1"/>
      <c r="B5622" s="1"/>
      <c r="C5622" s="1"/>
      <c r="D5622" s="1"/>
      <c r="E5622" s="1"/>
    </row>
    <row r="5623" spans="1:5" x14ac:dyDescent="0.25">
      <c r="A5623" s="1"/>
      <c r="B5623" s="1"/>
      <c r="C5623" s="1"/>
      <c r="D5623" s="1"/>
      <c r="E5623" s="1"/>
    </row>
    <row r="5624" spans="1:5" x14ac:dyDescent="0.25">
      <c r="A5624" s="1"/>
      <c r="B5624" s="1"/>
      <c r="C5624" s="1"/>
      <c r="D5624" s="1"/>
      <c r="E5624" s="1"/>
    </row>
    <row r="5625" spans="1:5" x14ac:dyDescent="0.25">
      <c r="A5625" s="1"/>
      <c r="B5625" s="1"/>
      <c r="C5625" s="1"/>
      <c r="D5625" s="1"/>
      <c r="E5625" s="1"/>
    </row>
    <row r="5626" spans="1:5" x14ac:dyDescent="0.25">
      <c r="A5626" s="1"/>
      <c r="B5626" s="1"/>
      <c r="C5626" s="1"/>
      <c r="D5626" s="1"/>
      <c r="E5626" s="1"/>
    </row>
    <row r="5627" spans="1:5" x14ac:dyDescent="0.25">
      <c r="A5627" s="1"/>
      <c r="B5627" s="1"/>
      <c r="C5627" s="1"/>
      <c r="D5627" s="1"/>
      <c r="E5627" s="1"/>
    </row>
    <row r="5628" spans="1:5" x14ac:dyDescent="0.25">
      <c r="A5628" s="1"/>
      <c r="B5628" s="1"/>
      <c r="C5628" s="1"/>
      <c r="D5628" s="1"/>
      <c r="E5628" s="1"/>
    </row>
    <row r="5629" spans="1:5" x14ac:dyDescent="0.25">
      <c r="A5629" s="1"/>
      <c r="B5629" s="1"/>
      <c r="C5629" s="1"/>
      <c r="D5629" s="1"/>
      <c r="E5629" s="1"/>
    </row>
    <row r="5630" spans="1:5" x14ac:dyDescent="0.25">
      <c r="A5630" s="1"/>
      <c r="B5630" s="1"/>
      <c r="C5630" s="1"/>
      <c r="D5630" s="1"/>
      <c r="E5630" s="1"/>
    </row>
    <row r="5631" spans="1:5" x14ac:dyDescent="0.25">
      <c r="A5631" s="1"/>
      <c r="B5631" s="1"/>
      <c r="C5631" s="1"/>
      <c r="D5631" s="1"/>
      <c r="E5631" s="1"/>
    </row>
    <row r="5632" spans="1:5" x14ac:dyDescent="0.25">
      <c r="A5632" s="1"/>
      <c r="B5632" s="1"/>
      <c r="C5632" s="1"/>
      <c r="D5632" s="1"/>
      <c r="E5632" s="1"/>
    </row>
    <row r="5633" spans="1:5" x14ac:dyDescent="0.25">
      <c r="A5633" s="1"/>
      <c r="B5633" s="1"/>
      <c r="C5633" s="1"/>
      <c r="D5633" s="1"/>
      <c r="E5633" s="1"/>
    </row>
    <row r="5634" spans="1:5" x14ac:dyDescent="0.25">
      <c r="A5634" s="1"/>
      <c r="B5634" s="1"/>
      <c r="C5634" s="1"/>
      <c r="D5634" s="1"/>
      <c r="E5634" s="1"/>
    </row>
    <row r="5635" spans="1:5" x14ac:dyDescent="0.25">
      <c r="A5635" s="1"/>
      <c r="B5635" s="1"/>
      <c r="C5635" s="1"/>
      <c r="D5635" s="1"/>
      <c r="E5635" s="1"/>
    </row>
    <row r="5636" spans="1:5" x14ac:dyDescent="0.25">
      <c r="A5636" s="1"/>
      <c r="B5636" s="1"/>
      <c r="C5636" s="1"/>
      <c r="D5636" s="1"/>
      <c r="E5636" s="1"/>
    </row>
    <row r="5637" spans="1:5" x14ac:dyDescent="0.25">
      <c r="A5637" s="1"/>
      <c r="B5637" s="1"/>
      <c r="C5637" s="1"/>
      <c r="D5637" s="1"/>
      <c r="E5637" s="1"/>
    </row>
    <row r="5638" spans="1:5" x14ac:dyDescent="0.25">
      <c r="A5638" s="1"/>
      <c r="B5638" s="1"/>
      <c r="C5638" s="1"/>
      <c r="D5638" s="1"/>
      <c r="E5638" s="1"/>
    </row>
    <row r="5639" spans="1:5" x14ac:dyDescent="0.25">
      <c r="A5639" s="1"/>
      <c r="B5639" s="1"/>
      <c r="C5639" s="1"/>
      <c r="D5639" s="1"/>
      <c r="E5639" s="1"/>
    </row>
    <row r="5640" spans="1:5" x14ac:dyDescent="0.25">
      <c r="A5640" s="1"/>
      <c r="B5640" s="1"/>
      <c r="C5640" s="1"/>
      <c r="D5640" s="1"/>
      <c r="E5640" s="1"/>
    </row>
    <row r="5641" spans="1:5" x14ac:dyDescent="0.25">
      <c r="A5641" s="1"/>
      <c r="B5641" s="1"/>
      <c r="C5641" s="1"/>
      <c r="D5641" s="1"/>
      <c r="E5641" s="1"/>
    </row>
    <row r="5642" spans="1:5" x14ac:dyDescent="0.25">
      <c r="A5642" s="1"/>
      <c r="B5642" s="1"/>
      <c r="C5642" s="1"/>
      <c r="D5642" s="1"/>
      <c r="E5642" s="1"/>
    </row>
    <row r="5643" spans="1:5" x14ac:dyDescent="0.25">
      <c r="A5643" s="1"/>
      <c r="B5643" s="1"/>
      <c r="C5643" s="1"/>
      <c r="D5643" s="1"/>
      <c r="E5643" s="1"/>
    </row>
    <row r="5644" spans="1:5" x14ac:dyDescent="0.25">
      <c r="A5644" s="1"/>
      <c r="B5644" s="1"/>
      <c r="C5644" s="1"/>
      <c r="D5644" s="1"/>
      <c r="E5644" s="1"/>
    </row>
    <row r="5645" spans="1:5" x14ac:dyDescent="0.25">
      <c r="A5645" s="1"/>
      <c r="B5645" s="1"/>
      <c r="C5645" s="1"/>
      <c r="D5645" s="1"/>
      <c r="E5645" s="1"/>
    </row>
    <row r="5646" spans="1:5" x14ac:dyDescent="0.25">
      <c r="A5646" s="1"/>
      <c r="B5646" s="1"/>
      <c r="C5646" s="1"/>
      <c r="D5646" s="1"/>
      <c r="E5646" s="1"/>
    </row>
    <row r="5647" spans="1:5" x14ac:dyDescent="0.25">
      <c r="A5647" s="1"/>
      <c r="B5647" s="1"/>
      <c r="C5647" s="1"/>
      <c r="D5647" s="1"/>
      <c r="E5647" s="1"/>
    </row>
    <row r="5648" spans="1:5" x14ac:dyDescent="0.25">
      <c r="A5648" s="1"/>
      <c r="B5648" s="1"/>
      <c r="C5648" s="1"/>
      <c r="D5648" s="1"/>
      <c r="E5648" s="1"/>
    </row>
    <row r="5649" spans="1:5" x14ac:dyDescent="0.25">
      <c r="A5649" s="1"/>
      <c r="B5649" s="1"/>
      <c r="C5649" s="1"/>
      <c r="D5649" s="1"/>
      <c r="E5649" s="1"/>
    </row>
    <row r="5650" spans="1:5" x14ac:dyDescent="0.25">
      <c r="A5650" s="1"/>
      <c r="B5650" s="1"/>
      <c r="C5650" s="1"/>
      <c r="D5650" s="1"/>
      <c r="E5650" s="1"/>
    </row>
    <row r="5651" spans="1:5" x14ac:dyDescent="0.25">
      <c r="A5651" s="1"/>
      <c r="B5651" s="1"/>
      <c r="C5651" s="1"/>
      <c r="D5651" s="1"/>
      <c r="E5651" s="1"/>
    </row>
    <row r="5652" spans="1:5" x14ac:dyDescent="0.25">
      <c r="A5652" s="1"/>
      <c r="B5652" s="1"/>
      <c r="C5652" s="1"/>
      <c r="D5652" s="1"/>
      <c r="E5652" s="1"/>
    </row>
    <row r="5653" spans="1:5" x14ac:dyDescent="0.25">
      <c r="A5653" s="1"/>
      <c r="B5653" s="1"/>
      <c r="C5653" s="1"/>
      <c r="D5653" s="1"/>
      <c r="E5653" s="1"/>
    </row>
    <row r="5654" spans="1:5" x14ac:dyDescent="0.25">
      <c r="A5654" s="1"/>
      <c r="B5654" s="1"/>
      <c r="C5654" s="1"/>
      <c r="D5654" s="1"/>
      <c r="E5654" s="1"/>
    </row>
    <row r="5655" spans="1:5" x14ac:dyDescent="0.25">
      <c r="A5655" s="1"/>
      <c r="B5655" s="1"/>
      <c r="C5655" s="1"/>
      <c r="D5655" s="1"/>
      <c r="E5655" s="1"/>
    </row>
    <row r="5656" spans="1:5" x14ac:dyDescent="0.25">
      <c r="A5656" s="1"/>
      <c r="B5656" s="1"/>
      <c r="C5656" s="1"/>
      <c r="D5656" s="1"/>
      <c r="E5656" s="1"/>
    </row>
    <row r="5657" spans="1:5" x14ac:dyDescent="0.25">
      <c r="A5657" s="1"/>
      <c r="B5657" s="1"/>
      <c r="C5657" s="1"/>
      <c r="D5657" s="1"/>
      <c r="E5657" s="1"/>
    </row>
    <row r="5658" spans="1:5" x14ac:dyDescent="0.25">
      <c r="A5658" s="1"/>
      <c r="B5658" s="1"/>
      <c r="C5658" s="1"/>
      <c r="D5658" s="1"/>
      <c r="E5658" s="1"/>
    </row>
    <row r="5659" spans="1:5" x14ac:dyDescent="0.25">
      <c r="A5659" s="1"/>
      <c r="B5659" s="1"/>
      <c r="C5659" s="1"/>
      <c r="D5659" s="1"/>
      <c r="E5659" s="1"/>
    </row>
    <row r="5660" spans="1:5" x14ac:dyDescent="0.25">
      <c r="A5660" s="1"/>
      <c r="B5660" s="1"/>
      <c r="C5660" s="1"/>
      <c r="D5660" s="1"/>
      <c r="E5660" s="1"/>
    </row>
    <row r="5661" spans="1:5" x14ac:dyDescent="0.25">
      <c r="A5661" s="1"/>
      <c r="B5661" s="1"/>
      <c r="C5661" s="1"/>
      <c r="D5661" s="1"/>
      <c r="E5661" s="1"/>
    </row>
    <row r="5662" spans="1:5" x14ac:dyDescent="0.25">
      <c r="A5662" s="1"/>
      <c r="B5662" s="1"/>
      <c r="C5662" s="1"/>
      <c r="D5662" s="1"/>
      <c r="E5662" s="1"/>
    </row>
    <row r="5663" spans="1:5" x14ac:dyDescent="0.25">
      <c r="A5663" s="1"/>
      <c r="B5663" s="1"/>
      <c r="C5663" s="1"/>
      <c r="D5663" s="1"/>
      <c r="E5663" s="1"/>
    </row>
    <row r="5664" spans="1:5" x14ac:dyDescent="0.25">
      <c r="A5664" s="1"/>
      <c r="B5664" s="1"/>
      <c r="C5664" s="1"/>
      <c r="D5664" s="1"/>
      <c r="E5664" s="1"/>
    </row>
    <row r="5665" spans="1:5" x14ac:dyDescent="0.25">
      <c r="A5665" s="1"/>
      <c r="B5665" s="1"/>
      <c r="C5665" s="1"/>
      <c r="D5665" s="1"/>
      <c r="E5665" s="1"/>
    </row>
    <row r="5666" spans="1:5" x14ac:dyDescent="0.25">
      <c r="A5666" s="1"/>
      <c r="B5666" s="1"/>
      <c r="C5666" s="1"/>
      <c r="D5666" s="1"/>
      <c r="E5666" s="1"/>
    </row>
    <row r="5667" spans="1:5" x14ac:dyDescent="0.25">
      <c r="A5667" s="1"/>
      <c r="B5667" s="1"/>
      <c r="C5667" s="1"/>
      <c r="D5667" s="1"/>
      <c r="E5667" s="1"/>
    </row>
    <row r="5668" spans="1:5" x14ac:dyDescent="0.25">
      <c r="A5668" s="1"/>
      <c r="B5668" s="1"/>
      <c r="C5668" s="1"/>
      <c r="D5668" s="1"/>
      <c r="E5668" s="1"/>
    </row>
    <row r="5669" spans="1:5" x14ac:dyDescent="0.25">
      <c r="A5669" s="1"/>
      <c r="B5669" s="1"/>
      <c r="C5669" s="1"/>
      <c r="D5669" s="1"/>
      <c r="E5669" s="1"/>
    </row>
    <row r="5670" spans="1:5" x14ac:dyDescent="0.25">
      <c r="A5670" s="1"/>
      <c r="B5670" s="1"/>
      <c r="C5670" s="1"/>
      <c r="D5670" s="1"/>
      <c r="E5670" s="1"/>
    </row>
    <row r="5671" spans="1:5" x14ac:dyDescent="0.25">
      <c r="A5671" s="1"/>
      <c r="B5671" s="1"/>
      <c r="C5671" s="1"/>
      <c r="D5671" s="1"/>
      <c r="E5671" s="1"/>
    </row>
    <row r="5672" spans="1:5" x14ac:dyDescent="0.25">
      <c r="A5672" s="1"/>
      <c r="B5672" s="1"/>
      <c r="C5672" s="1"/>
      <c r="D5672" s="1"/>
      <c r="E5672" s="1"/>
    </row>
    <row r="5673" spans="1:5" x14ac:dyDescent="0.25">
      <c r="A5673" s="1"/>
      <c r="B5673" s="1"/>
      <c r="C5673" s="1"/>
      <c r="D5673" s="1"/>
      <c r="E5673" s="1"/>
    </row>
    <row r="5674" spans="1:5" x14ac:dyDescent="0.25">
      <c r="A5674" s="1"/>
      <c r="B5674" s="1"/>
      <c r="C5674" s="1"/>
      <c r="D5674" s="1"/>
      <c r="E5674" s="1"/>
    </row>
    <row r="5675" spans="1:5" x14ac:dyDescent="0.25">
      <c r="A5675" s="1"/>
      <c r="B5675" s="1"/>
      <c r="C5675" s="1"/>
      <c r="D5675" s="1"/>
      <c r="E5675" s="1"/>
    </row>
    <row r="5676" spans="1:5" x14ac:dyDescent="0.25">
      <c r="A5676" s="1"/>
      <c r="B5676" s="1"/>
      <c r="C5676" s="1"/>
      <c r="D5676" s="1"/>
      <c r="E5676" s="1"/>
    </row>
    <row r="5677" spans="1:5" x14ac:dyDescent="0.25">
      <c r="A5677" s="1"/>
      <c r="B5677" s="1"/>
      <c r="C5677" s="1"/>
      <c r="D5677" s="1"/>
      <c r="E5677" s="1"/>
    </row>
    <row r="5678" spans="1:5" x14ac:dyDescent="0.25">
      <c r="A5678" s="1"/>
      <c r="B5678" s="1"/>
      <c r="C5678" s="1"/>
      <c r="D5678" s="1"/>
      <c r="E5678" s="1"/>
    </row>
    <row r="5679" spans="1:5" x14ac:dyDescent="0.25">
      <c r="A5679" s="1"/>
      <c r="B5679" s="1"/>
      <c r="C5679" s="1"/>
      <c r="D5679" s="1"/>
      <c r="E5679" s="1"/>
    </row>
    <row r="5680" spans="1:5" x14ac:dyDescent="0.25">
      <c r="A5680" s="1"/>
      <c r="B5680" s="1"/>
      <c r="C5680" s="1"/>
      <c r="D5680" s="1"/>
      <c r="E5680" s="1"/>
    </row>
    <row r="5681" spans="1:5" x14ac:dyDescent="0.25">
      <c r="A5681" s="1"/>
      <c r="B5681" s="1"/>
      <c r="C5681" s="1"/>
      <c r="D5681" s="1"/>
      <c r="E5681" s="1"/>
    </row>
    <row r="5682" spans="1:5" x14ac:dyDescent="0.25">
      <c r="A5682" s="1"/>
      <c r="B5682" s="1"/>
      <c r="C5682" s="1"/>
      <c r="D5682" s="1"/>
      <c r="E5682" s="1"/>
    </row>
    <row r="5683" spans="1:5" x14ac:dyDescent="0.25">
      <c r="A5683" s="1"/>
      <c r="B5683" s="1"/>
      <c r="C5683" s="1"/>
      <c r="D5683" s="1"/>
      <c r="E5683" s="1"/>
    </row>
    <row r="5684" spans="1:5" x14ac:dyDescent="0.25">
      <c r="A5684" s="1"/>
      <c r="B5684" s="1"/>
      <c r="C5684" s="1"/>
      <c r="D5684" s="1"/>
      <c r="E5684" s="1"/>
    </row>
    <row r="5685" spans="1:5" x14ac:dyDescent="0.25">
      <c r="A5685" s="1"/>
      <c r="B5685" s="1"/>
      <c r="C5685" s="1"/>
      <c r="D5685" s="1"/>
      <c r="E5685" s="1"/>
    </row>
    <row r="5686" spans="1:5" x14ac:dyDescent="0.25">
      <c r="A5686" s="1"/>
      <c r="B5686" s="1"/>
      <c r="C5686" s="1"/>
      <c r="D5686" s="1"/>
      <c r="E5686" s="1"/>
    </row>
    <row r="5687" spans="1:5" x14ac:dyDescent="0.25">
      <c r="A5687" s="1"/>
      <c r="B5687" s="1"/>
      <c r="C5687" s="1"/>
      <c r="D5687" s="1"/>
      <c r="E5687" s="1"/>
    </row>
    <row r="5688" spans="1:5" x14ac:dyDescent="0.25">
      <c r="A5688" s="1"/>
      <c r="B5688" s="1"/>
      <c r="C5688" s="1"/>
      <c r="D5688" s="1"/>
      <c r="E5688" s="1"/>
    </row>
    <row r="5689" spans="1:5" x14ac:dyDescent="0.25">
      <c r="A5689" s="1"/>
      <c r="B5689" s="1"/>
      <c r="C5689" s="1"/>
      <c r="D5689" s="1"/>
      <c r="E5689" s="1"/>
    </row>
    <row r="5690" spans="1:5" x14ac:dyDescent="0.25">
      <c r="A5690" s="1"/>
      <c r="B5690" s="1"/>
      <c r="C5690" s="1"/>
      <c r="D5690" s="1"/>
      <c r="E5690" s="1"/>
    </row>
    <row r="5691" spans="1:5" x14ac:dyDescent="0.25">
      <c r="A5691" s="1"/>
      <c r="B5691" s="1"/>
      <c r="C5691" s="1"/>
      <c r="D5691" s="1"/>
      <c r="E5691" s="1"/>
    </row>
    <row r="5692" spans="1:5" x14ac:dyDescent="0.25">
      <c r="A5692" s="1"/>
      <c r="B5692" s="1"/>
      <c r="C5692" s="1"/>
      <c r="D5692" s="1"/>
      <c r="E5692" s="1"/>
    </row>
    <row r="5693" spans="1:5" x14ac:dyDescent="0.25">
      <c r="A5693" s="1"/>
      <c r="B5693" s="1"/>
      <c r="C5693" s="1"/>
      <c r="D5693" s="1"/>
      <c r="E5693" s="1"/>
    </row>
    <row r="5694" spans="1:5" x14ac:dyDescent="0.25">
      <c r="A5694" s="1"/>
      <c r="B5694" s="1"/>
      <c r="C5694" s="1"/>
      <c r="D5694" s="1"/>
      <c r="E5694" s="1"/>
    </row>
    <row r="5695" spans="1:5" x14ac:dyDescent="0.25">
      <c r="A5695" s="1"/>
      <c r="B5695" s="1"/>
      <c r="C5695" s="1"/>
      <c r="D5695" s="1"/>
      <c r="E5695" s="1"/>
    </row>
    <row r="5696" spans="1:5" x14ac:dyDescent="0.25">
      <c r="A5696" s="1"/>
      <c r="B5696" s="1"/>
      <c r="C5696" s="1"/>
      <c r="D5696" s="1"/>
      <c r="E5696" s="1"/>
    </row>
    <row r="5697" spans="1:5" x14ac:dyDescent="0.25">
      <c r="A5697" s="1"/>
      <c r="B5697" s="1"/>
      <c r="C5697" s="1"/>
      <c r="D5697" s="1"/>
      <c r="E5697" s="1"/>
    </row>
    <row r="5698" spans="1:5" x14ac:dyDescent="0.25">
      <c r="A5698" s="1"/>
      <c r="B5698" s="1"/>
      <c r="C5698" s="1"/>
      <c r="D5698" s="1"/>
      <c r="E5698" s="1"/>
    </row>
    <row r="5699" spans="1:5" x14ac:dyDescent="0.25">
      <c r="A5699" s="1"/>
      <c r="B5699" s="1"/>
      <c r="C5699" s="1"/>
      <c r="D5699" s="1"/>
      <c r="E5699" s="1"/>
    </row>
    <row r="5700" spans="1:5" x14ac:dyDescent="0.25">
      <c r="A5700" s="1"/>
      <c r="B5700" s="1"/>
      <c r="C5700" s="1"/>
      <c r="D5700" s="1"/>
      <c r="E5700" s="1"/>
    </row>
    <row r="5701" spans="1:5" x14ac:dyDescent="0.25">
      <c r="A5701" s="1"/>
      <c r="B5701" s="1"/>
      <c r="C5701" s="1"/>
      <c r="D5701" s="1"/>
      <c r="E5701" s="1"/>
    </row>
    <row r="5702" spans="1:5" x14ac:dyDescent="0.25">
      <c r="A5702" s="1"/>
      <c r="B5702" s="1"/>
      <c r="C5702" s="1"/>
      <c r="D5702" s="1"/>
      <c r="E5702" s="1"/>
    </row>
    <row r="5703" spans="1:5" x14ac:dyDescent="0.25">
      <c r="A5703" s="1"/>
      <c r="B5703" s="1"/>
      <c r="C5703" s="1"/>
      <c r="D5703" s="1"/>
      <c r="E5703" s="1"/>
    </row>
    <row r="5704" spans="1:5" x14ac:dyDescent="0.25">
      <c r="A5704" s="1"/>
      <c r="B5704" s="1"/>
      <c r="C5704" s="1"/>
      <c r="D5704" s="1"/>
      <c r="E5704" s="1"/>
    </row>
    <row r="5705" spans="1:5" x14ac:dyDescent="0.25">
      <c r="A5705" s="1"/>
      <c r="B5705" s="1"/>
      <c r="C5705" s="1"/>
      <c r="D5705" s="1"/>
      <c r="E5705" s="1"/>
    </row>
    <row r="5706" spans="1:5" x14ac:dyDescent="0.25">
      <c r="A5706" s="1"/>
      <c r="B5706" s="1"/>
      <c r="C5706" s="1"/>
      <c r="D5706" s="1"/>
      <c r="E5706" s="1"/>
    </row>
    <row r="5707" spans="1:5" x14ac:dyDescent="0.25">
      <c r="A5707" s="1"/>
      <c r="B5707" s="1"/>
      <c r="C5707" s="1"/>
      <c r="D5707" s="1"/>
      <c r="E5707" s="1"/>
    </row>
    <row r="5708" spans="1:5" x14ac:dyDescent="0.25">
      <c r="A5708" s="1"/>
      <c r="B5708" s="1"/>
      <c r="C5708" s="1"/>
      <c r="D5708" s="1"/>
      <c r="E5708" s="1"/>
    </row>
    <row r="5709" spans="1:5" x14ac:dyDescent="0.25">
      <c r="A5709" s="1"/>
      <c r="B5709" s="1"/>
      <c r="C5709" s="1"/>
      <c r="D5709" s="1"/>
      <c r="E5709" s="1"/>
    </row>
    <row r="5710" spans="1:5" x14ac:dyDescent="0.25">
      <c r="A5710" s="1"/>
      <c r="B5710" s="1"/>
      <c r="C5710" s="1"/>
      <c r="D5710" s="1"/>
      <c r="E5710" s="1"/>
    </row>
    <row r="5711" spans="1:5" x14ac:dyDescent="0.25">
      <c r="A5711" s="1"/>
      <c r="B5711" s="1"/>
      <c r="C5711" s="1"/>
      <c r="D5711" s="1"/>
      <c r="E5711" s="1"/>
    </row>
    <row r="5712" spans="1:5" x14ac:dyDescent="0.25">
      <c r="A5712" s="1"/>
      <c r="B5712" s="1"/>
      <c r="C5712" s="1"/>
      <c r="D5712" s="1"/>
      <c r="E5712" s="1"/>
    </row>
    <row r="5713" spans="1:5" x14ac:dyDescent="0.25">
      <c r="A5713" s="1"/>
      <c r="B5713" s="1"/>
      <c r="C5713" s="1"/>
      <c r="D5713" s="1"/>
      <c r="E5713" s="1"/>
    </row>
    <row r="5714" spans="1:5" x14ac:dyDescent="0.25">
      <c r="A5714" s="1"/>
      <c r="B5714" s="1"/>
      <c r="C5714" s="1"/>
      <c r="D5714" s="1"/>
      <c r="E5714" s="1"/>
    </row>
    <row r="5715" spans="1:5" x14ac:dyDescent="0.25">
      <c r="A5715" s="1"/>
      <c r="B5715" s="1"/>
      <c r="C5715" s="1"/>
      <c r="D5715" s="1"/>
      <c r="E5715" s="1"/>
    </row>
    <row r="5716" spans="1:5" x14ac:dyDescent="0.25">
      <c r="A5716" s="1"/>
      <c r="B5716" s="1"/>
      <c r="C5716" s="1"/>
      <c r="D5716" s="1"/>
      <c r="E5716" s="1"/>
    </row>
    <row r="5717" spans="1:5" x14ac:dyDescent="0.25">
      <c r="A5717" s="1"/>
      <c r="B5717" s="1"/>
      <c r="C5717" s="1"/>
      <c r="D5717" s="1"/>
      <c r="E5717" s="1"/>
    </row>
    <row r="5718" spans="1:5" x14ac:dyDescent="0.25">
      <c r="A5718" s="1"/>
      <c r="B5718" s="1"/>
      <c r="C5718" s="1"/>
      <c r="D5718" s="1"/>
      <c r="E5718" s="1"/>
    </row>
    <row r="5719" spans="1:5" x14ac:dyDescent="0.25">
      <c r="A5719" s="1"/>
      <c r="B5719" s="1"/>
      <c r="C5719" s="1"/>
      <c r="D5719" s="1"/>
      <c r="E5719" s="1"/>
    </row>
    <row r="5720" spans="1:5" x14ac:dyDescent="0.25">
      <c r="A5720" s="1"/>
      <c r="B5720" s="1"/>
      <c r="C5720" s="1"/>
      <c r="D5720" s="1"/>
      <c r="E5720" s="1"/>
    </row>
    <row r="5721" spans="1:5" x14ac:dyDescent="0.25">
      <c r="A5721" s="1"/>
      <c r="B5721" s="1"/>
      <c r="C5721" s="1"/>
      <c r="D5721" s="1"/>
      <c r="E5721" s="1"/>
    </row>
    <row r="5722" spans="1:5" x14ac:dyDescent="0.25">
      <c r="A5722" s="1"/>
      <c r="B5722" s="1"/>
      <c r="C5722" s="1"/>
      <c r="D5722" s="1"/>
      <c r="E5722" s="1"/>
    </row>
    <row r="5723" spans="1:5" x14ac:dyDescent="0.25">
      <c r="A5723" s="1"/>
      <c r="B5723" s="1"/>
      <c r="C5723" s="1"/>
      <c r="D5723" s="1"/>
      <c r="E5723" s="1"/>
    </row>
    <row r="5724" spans="1:5" x14ac:dyDescent="0.25">
      <c r="A5724" s="1"/>
      <c r="B5724" s="1"/>
      <c r="C5724" s="1"/>
      <c r="D5724" s="1"/>
      <c r="E5724" s="1"/>
    </row>
    <row r="5725" spans="1:5" x14ac:dyDescent="0.25">
      <c r="A5725" s="1"/>
      <c r="B5725" s="1"/>
      <c r="C5725" s="1"/>
      <c r="D5725" s="1"/>
      <c r="E5725" s="1"/>
    </row>
    <row r="5726" spans="1:5" x14ac:dyDescent="0.25">
      <c r="A5726" s="1"/>
      <c r="B5726" s="1"/>
      <c r="C5726" s="1"/>
      <c r="D5726" s="1"/>
      <c r="E5726" s="1"/>
    </row>
    <row r="5727" spans="1:5" x14ac:dyDescent="0.25">
      <c r="A5727" s="1"/>
      <c r="B5727" s="1"/>
      <c r="C5727" s="1"/>
      <c r="D5727" s="1"/>
      <c r="E5727" s="1"/>
    </row>
    <row r="5728" spans="1:5" x14ac:dyDescent="0.25">
      <c r="A5728" s="1"/>
      <c r="B5728" s="1"/>
      <c r="C5728" s="1"/>
      <c r="D5728" s="1"/>
      <c r="E5728" s="1"/>
    </row>
    <row r="5729" spans="1:5" x14ac:dyDescent="0.25">
      <c r="A5729" s="1"/>
      <c r="B5729" s="1"/>
      <c r="C5729" s="1"/>
      <c r="D5729" s="1"/>
      <c r="E5729" s="1"/>
    </row>
    <row r="5730" spans="1:5" x14ac:dyDescent="0.25">
      <c r="A5730" s="1"/>
      <c r="B5730" s="1"/>
      <c r="C5730" s="1"/>
      <c r="D5730" s="1"/>
      <c r="E5730" s="1"/>
    </row>
    <row r="5731" spans="1:5" x14ac:dyDescent="0.25">
      <c r="A5731" s="1"/>
      <c r="B5731" s="1"/>
      <c r="C5731" s="1"/>
      <c r="D5731" s="1"/>
      <c r="E5731" s="1"/>
    </row>
    <row r="5732" spans="1:5" x14ac:dyDescent="0.25">
      <c r="A5732" s="1"/>
      <c r="B5732" s="1"/>
      <c r="C5732" s="1"/>
      <c r="D5732" s="1"/>
      <c r="E5732" s="1"/>
    </row>
    <row r="5733" spans="1:5" x14ac:dyDescent="0.25">
      <c r="A5733" s="1"/>
      <c r="B5733" s="1"/>
      <c r="C5733" s="1"/>
      <c r="D5733" s="1"/>
      <c r="E5733" s="1"/>
    </row>
    <row r="5734" spans="1:5" x14ac:dyDescent="0.25">
      <c r="A5734" s="1"/>
      <c r="B5734" s="1"/>
      <c r="C5734" s="1"/>
      <c r="D5734" s="1"/>
      <c r="E5734" s="1"/>
    </row>
    <row r="5735" spans="1:5" x14ac:dyDescent="0.25">
      <c r="A5735" s="1"/>
      <c r="B5735" s="1"/>
      <c r="C5735" s="1"/>
      <c r="D5735" s="1"/>
      <c r="E5735" s="1"/>
    </row>
    <row r="5736" spans="1:5" x14ac:dyDescent="0.25">
      <c r="A5736" s="1"/>
      <c r="B5736" s="1"/>
      <c r="C5736" s="1"/>
      <c r="D5736" s="1"/>
      <c r="E5736" s="1"/>
    </row>
    <row r="5737" spans="1:5" x14ac:dyDescent="0.25">
      <c r="A5737" s="1"/>
      <c r="B5737" s="1"/>
      <c r="C5737" s="1"/>
      <c r="D5737" s="1"/>
      <c r="E5737" s="1"/>
    </row>
    <row r="5738" spans="1:5" x14ac:dyDescent="0.25">
      <c r="A5738" s="1"/>
      <c r="B5738" s="1"/>
      <c r="C5738" s="1"/>
      <c r="D5738" s="1"/>
      <c r="E5738" s="1"/>
    </row>
    <row r="5739" spans="1:5" x14ac:dyDescent="0.25">
      <c r="A5739" s="1"/>
      <c r="B5739" s="1"/>
      <c r="C5739" s="1"/>
      <c r="D5739" s="1"/>
      <c r="E5739" s="1"/>
    </row>
    <row r="5740" spans="1:5" x14ac:dyDescent="0.25">
      <c r="A5740" s="1"/>
      <c r="B5740" s="1"/>
      <c r="C5740" s="1"/>
      <c r="D5740" s="1"/>
      <c r="E5740" s="1"/>
    </row>
    <row r="5741" spans="1:5" x14ac:dyDescent="0.25">
      <c r="A5741" s="1"/>
      <c r="B5741" s="1"/>
      <c r="C5741" s="1"/>
      <c r="D5741" s="1"/>
      <c r="E5741" s="1"/>
    </row>
    <row r="5742" spans="1:5" x14ac:dyDescent="0.25">
      <c r="A5742" s="1"/>
      <c r="B5742" s="1"/>
      <c r="C5742" s="1"/>
      <c r="D5742" s="1"/>
      <c r="E5742" s="1"/>
    </row>
    <row r="5743" spans="1:5" x14ac:dyDescent="0.25">
      <c r="A5743" s="1"/>
      <c r="B5743" s="1"/>
      <c r="C5743" s="1"/>
      <c r="D5743" s="1"/>
      <c r="E5743" s="1"/>
    </row>
    <row r="5744" spans="1:5" x14ac:dyDescent="0.25">
      <c r="A5744" s="1"/>
      <c r="B5744" s="1"/>
      <c r="C5744" s="1"/>
      <c r="D5744" s="1"/>
      <c r="E5744" s="1"/>
    </row>
    <row r="5745" spans="1:5" x14ac:dyDescent="0.25">
      <c r="A5745" s="1"/>
      <c r="B5745" s="1"/>
      <c r="C5745" s="1"/>
      <c r="D5745" s="1"/>
      <c r="E5745" s="1"/>
    </row>
    <row r="5746" spans="1:5" x14ac:dyDescent="0.25">
      <c r="A5746" s="1"/>
      <c r="B5746" s="1"/>
      <c r="C5746" s="1"/>
      <c r="D5746" s="1"/>
      <c r="E5746" s="1"/>
    </row>
    <row r="5747" spans="1:5" x14ac:dyDescent="0.25">
      <c r="A5747" s="1"/>
      <c r="B5747" s="1"/>
      <c r="C5747" s="1"/>
      <c r="D5747" s="1"/>
      <c r="E5747" s="1"/>
    </row>
    <row r="5748" spans="1:5" x14ac:dyDescent="0.25">
      <c r="A5748" s="1"/>
      <c r="B5748" s="1"/>
      <c r="C5748" s="1"/>
      <c r="D5748" s="1"/>
      <c r="E5748" s="1"/>
    </row>
    <row r="5749" spans="1:5" x14ac:dyDescent="0.25">
      <c r="A5749" s="1"/>
      <c r="B5749" s="1"/>
      <c r="C5749" s="1"/>
      <c r="D5749" s="1"/>
      <c r="E5749" s="1"/>
    </row>
    <row r="5750" spans="1:5" x14ac:dyDescent="0.25">
      <c r="A5750" s="1"/>
      <c r="B5750" s="1"/>
      <c r="C5750" s="1"/>
      <c r="D5750" s="1"/>
      <c r="E5750" s="1"/>
    </row>
    <row r="5751" spans="1:5" x14ac:dyDescent="0.25">
      <c r="A5751" s="1"/>
      <c r="B5751" s="1"/>
      <c r="C5751" s="1"/>
      <c r="D5751" s="1"/>
      <c r="E5751" s="1"/>
    </row>
    <row r="5752" spans="1:5" x14ac:dyDescent="0.25">
      <c r="A5752" s="1"/>
      <c r="B5752" s="1"/>
      <c r="C5752" s="1"/>
      <c r="D5752" s="1"/>
      <c r="E5752" s="1"/>
    </row>
    <row r="5753" spans="1:5" x14ac:dyDescent="0.25">
      <c r="A5753" s="1"/>
      <c r="B5753" s="1"/>
      <c r="C5753" s="1"/>
      <c r="D5753" s="1"/>
      <c r="E5753" s="1"/>
    </row>
    <row r="5754" spans="1:5" x14ac:dyDescent="0.25">
      <c r="A5754" s="1"/>
      <c r="B5754" s="1"/>
      <c r="C5754" s="1"/>
      <c r="D5754" s="1"/>
      <c r="E5754" s="1"/>
    </row>
    <row r="5755" spans="1:5" x14ac:dyDescent="0.25">
      <c r="A5755" s="1"/>
      <c r="B5755" s="1"/>
      <c r="C5755" s="1"/>
      <c r="D5755" s="1"/>
      <c r="E5755" s="1"/>
    </row>
    <row r="5756" spans="1:5" x14ac:dyDescent="0.25">
      <c r="A5756" s="1"/>
      <c r="B5756" s="1"/>
      <c r="C5756" s="1"/>
      <c r="D5756" s="1"/>
      <c r="E5756" s="1"/>
    </row>
    <row r="5757" spans="1:5" x14ac:dyDescent="0.25">
      <c r="A5757" s="1"/>
      <c r="B5757" s="1"/>
      <c r="C5757" s="1"/>
      <c r="D5757" s="1"/>
      <c r="E5757" s="1"/>
    </row>
    <row r="5758" spans="1:5" x14ac:dyDescent="0.25">
      <c r="A5758" s="1"/>
      <c r="B5758" s="1"/>
      <c r="C5758" s="1"/>
      <c r="D5758" s="1"/>
      <c r="E5758" s="1"/>
    </row>
    <row r="5759" spans="1:5" x14ac:dyDescent="0.25">
      <c r="A5759" s="1"/>
      <c r="B5759" s="1"/>
      <c r="C5759" s="1"/>
      <c r="D5759" s="1"/>
      <c r="E5759" s="1"/>
    </row>
    <row r="5760" spans="1:5" x14ac:dyDescent="0.25">
      <c r="A5760" s="1"/>
      <c r="B5760" s="1"/>
      <c r="C5760" s="1"/>
      <c r="D5760" s="1"/>
      <c r="E5760" s="1"/>
    </row>
    <row r="5761" spans="1:5" x14ac:dyDescent="0.25">
      <c r="A5761" s="1"/>
      <c r="B5761" s="1"/>
      <c r="C5761" s="1"/>
      <c r="D5761" s="1"/>
      <c r="E5761" s="1"/>
    </row>
    <row r="5762" spans="1:5" x14ac:dyDescent="0.25">
      <c r="A5762" s="1"/>
      <c r="B5762" s="1"/>
      <c r="C5762" s="1"/>
      <c r="D5762" s="1"/>
      <c r="E5762" s="1"/>
    </row>
    <row r="5763" spans="1:5" x14ac:dyDescent="0.25">
      <c r="A5763" s="1"/>
      <c r="B5763" s="1"/>
      <c r="C5763" s="1"/>
      <c r="D5763" s="1"/>
      <c r="E5763" s="1"/>
    </row>
    <row r="5764" spans="1:5" x14ac:dyDescent="0.25">
      <c r="A5764" s="1"/>
      <c r="B5764" s="1"/>
      <c r="C5764" s="1"/>
      <c r="D5764" s="1"/>
      <c r="E5764" s="1"/>
    </row>
    <row r="5765" spans="1:5" x14ac:dyDescent="0.25">
      <c r="A5765" s="1"/>
      <c r="B5765" s="1"/>
      <c r="C5765" s="1"/>
      <c r="D5765" s="1"/>
      <c r="E5765" s="1"/>
    </row>
    <row r="5766" spans="1:5" x14ac:dyDescent="0.25">
      <c r="A5766" s="1"/>
      <c r="B5766" s="1"/>
      <c r="C5766" s="1"/>
      <c r="D5766" s="1"/>
      <c r="E5766" s="1"/>
    </row>
    <row r="5767" spans="1:5" x14ac:dyDescent="0.25">
      <c r="A5767" s="1"/>
      <c r="B5767" s="1"/>
      <c r="C5767" s="1"/>
      <c r="D5767" s="1"/>
      <c r="E5767" s="1"/>
    </row>
    <row r="5768" spans="1:5" x14ac:dyDescent="0.25">
      <c r="A5768" s="1"/>
      <c r="B5768" s="1"/>
      <c r="C5768" s="1"/>
      <c r="D5768" s="1"/>
      <c r="E5768" s="1"/>
    </row>
    <row r="5769" spans="1:5" x14ac:dyDescent="0.25">
      <c r="A5769" s="1"/>
      <c r="B5769" s="1"/>
      <c r="C5769" s="1"/>
      <c r="D5769" s="1"/>
      <c r="E5769" s="1"/>
    </row>
    <row r="5770" spans="1:5" x14ac:dyDescent="0.25">
      <c r="A5770" s="1"/>
      <c r="B5770" s="1"/>
      <c r="C5770" s="1"/>
      <c r="D5770" s="1"/>
      <c r="E5770" s="1"/>
    </row>
    <row r="5771" spans="1:5" x14ac:dyDescent="0.25">
      <c r="A5771" s="1"/>
      <c r="B5771" s="1"/>
      <c r="C5771" s="1"/>
      <c r="D5771" s="1"/>
      <c r="E5771" s="1"/>
    </row>
    <row r="5772" spans="1:5" x14ac:dyDescent="0.25">
      <c r="A5772" s="1"/>
      <c r="B5772" s="1"/>
      <c r="C5772" s="1"/>
      <c r="D5772" s="1"/>
      <c r="E5772" s="1"/>
    </row>
    <row r="5773" spans="1:5" x14ac:dyDescent="0.25">
      <c r="A5773" s="1"/>
      <c r="B5773" s="1"/>
      <c r="C5773" s="1"/>
      <c r="D5773" s="1"/>
      <c r="E5773" s="1"/>
    </row>
    <row r="5774" spans="1:5" x14ac:dyDescent="0.25">
      <c r="A5774" s="1"/>
      <c r="B5774" s="1"/>
      <c r="C5774" s="1"/>
      <c r="D5774" s="1"/>
      <c r="E5774" s="1"/>
    </row>
    <row r="5775" spans="1:5" x14ac:dyDescent="0.25">
      <c r="A5775" s="1"/>
      <c r="B5775" s="1"/>
      <c r="C5775" s="1"/>
      <c r="D5775" s="1"/>
      <c r="E5775" s="1"/>
    </row>
    <row r="5776" spans="1:5" x14ac:dyDescent="0.25">
      <c r="A5776" s="1"/>
      <c r="B5776" s="1"/>
      <c r="C5776" s="1"/>
      <c r="D5776" s="1"/>
      <c r="E5776" s="1"/>
    </row>
    <row r="5777" spans="1:5" x14ac:dyDescent="0.25">
      <c r="A5777" s="1"/>
      <c r="B5777" s="1"/>
      <c r="C5777" s="1"/>
      <c r="D5777" s="1"/>
      <c r="E5777" s="1"/>
    </row>
    <row r="5778" spans="1:5" x14ac:dyDescent="0.25">
      <c r="A5778" s="1"/>
      <c r="B5778" s="1"/>
      <c r="C5778" s="1"/>
      <c r="D5778" s="1"/>
      <c r="E5778" s="1"/>
    </row>
    <row r="5779" spans="1:5" x14ac:dyDescent="0.25">
      <c r="A5779" s="1"/>
      <c r="B5779" s="1"/>
      <c r="C5779" s="1"/>
      <c r="D5779" s="1"/>
      <c r="E5779" s="1"/>
    </row>
    <row r="5780" spans="1:5" x14ac:dyDescent="0.25">
      <c r="A5780" s="1"/>
      <c r="B5780" s="1"/>
      <c r="C5780" s="1"/>
      <c r="D5780" s="1"/>
      <c r="E5780" s="1"/>
    </row>
    <row r="5781" spans="1:5" x14ac:dyDescent="0.25">
      <c r="A5781" s="1"/>
      <c r="B5781" s="1"/>
      <c r="C5781" s="1"/>
      <c r="D5781" s="1"/>
      <c r="E5781" s="1"/>
    </row>
    <row r="5782" spans="1:5" x14ac:dyDescent="0.25">
      <c r="A5782" s="1"/>
      <c r="B5782" s="1"/>
      <c r="C5782" s="1"/>
      <c r="D5782" s="1"/>
      <c r="E5782" s="1"/>
    </row>
    <row r="5783" spans="1:5" x14ac:dyDescent="0.25">
      <c r="A5783" s="1"/>
      <c r="B5783" s="1"/>
      <c r="C5783" s="1"/>
      <c r="D5783" s="1"/>
      <c r="E5783" s="1"/>
    </row>
    <row r="5784" spans="1:5" x14ac:dyDescent="0.25">
      <c r="A5784" s="1"/>
      <c r="B5784" s="1"/>
      <c r="C5784" s="1"/>
      <c r="D5784" s="1"/>
      <c r="E5784" s="1"/>
    </row>
    <row r="5785" spans="1:5" x14ac:dyDescent="0.25">
      <c r="A5785" s="1"/>
      <c r="B5785" s="1"/>
      <c r="C5785" s="1"/>
      <c r="D5785" s="1"/>
      <c r="E5785" s="1"/>
    </row>
    <row r="5786" spans="1:5" x14ac:dyDescent="0.25">
      <c r="A5786" s="1"/>
      <c r="B5786" s="1"/>
      <c r="C5786" s="1"/>
      <c r="D5786" s="1"/>
      <c r="E5786" s="1"/>
    </row>
    <row r="5787" spans="1:5" x14ac:dyDescent="0.25">
      <c r="A5787" s="1"/>
      <c r="B5787" s="1"/>
      <c r="C5787" s="1"/>
      <c r="D5787" s="1"/>
      <c r="E5787" s="1"/>
    </row>
    <row r="5788" spans="1:5" x14ac:dyDescent="0.25">
      <c r="A5788" s="1"/>
      <c r="B5788" s="1"/>
      <c r="C5788" s="1"/>
      <c r="D5788" s="1"/>
      <c r="E5788" s="1"/>
    </row>
    <row r="5789" spans="1:5" x14ac:dyDescent="0.25">
      <c r="A5789" s="1"/>
      <c r="B5789" s="1"/>
      <c r="C5789" s="1"/>
      <c r="D5789" s="1"/>
      <c r="E5789" s="1"/>
    </row>
    <row r="5790" spans="1:5" x14ac:dyDescent="0.25">
      <c r="A5790" s="1"/>
      <c r="B5790" s="1"/>
      <c r="C5790" s="1"/>
      <c r="D5790" s="1"/>
      <c r="E5790" s="1"/>
    </row>
    <row r="5791" spans="1:5" x14ac:dyDescent="0.25">
      <c r="A5791" s="1"/>
      <c r="B5791" s="1"/>
      <c r="C5791" s="1"/>
      <c r="D5791" s="1"/>
      <c r="E5791" s="1"/>
    </row>
    <row r="5792" spans="1:5" x14ac:dyDescent="0.25">
      <c r="A5792" s="1"/>
      <c r="B5792" s="1"/>
      <c r="C5792" s="1"/>
      <c r="D5792" s="1"/>
      <c r="E5792" s="1"/>
    </row>
    <row r="5793" spans="1:5" x14ac:dyDescent="0.25">
      <c r="A5793" s="1"/>
      <c r="B5793" s="1"/>
      <c r="C5793" s="1"/>
      <c r="D5793" s="1"/>
      <c r="E5793" s="1"/>
    </row>
    <row r="5794" spans="1:5" x14ac:dyDescent="0.25">
      <c r="A5794" s="1"/>
      <c r="B5794" s="1"/>
      <c r="C5794" s="1"/>
      <c r="D5794" s="1"/>
      <c r="E5794" s="1"/>
    </row>
    <row r="5795" spans="1:5" x14ac:dyDescent="0.25">
      <c r="A5795" s="1"/>
      <c r="B5795" s="1"/>
      <c r="C5795" s="1"/>
      <c r="D5795" s="1"/>
      <c r="E5795" s="1"/>
    </row>
    <row r="5796" spans="1:5" x14ac:dyDescent="0.25">
      <c r="A5796" s="1"/>
      <c r="B5796" s="1"/>
      <c r="C5796" s="1"/>
      <c r="D5796" s="1"/>
      <c r="E5796" s="1"/>
    </row>
    <row r="5797" spans="1:5" x14ac:dyDescent="0.25">
      <c r="A5797" s="1"/>
      <c r="B5797" s="1"/>
      <c r="C5797" s="1"/>
      <c r="D5797" s="1"/>
      <c r="E5797" s="1"/>
    </row>
    <row r="5798" spans="1:5" x14ac:dyDescent="0.25">
      <c r="A5798" s="1"/>
      <c r="B5798" s="1"/>
      <c r="C5798" s="1"/>
      <c r="D5798" s="1"/>
      <c r="E5798" s="1"/>
    </row>
    <row r="5799" spans="1:5" x14ac:dyDescent="0.25">
      <c r="A5799" s="1"/>
      <c r="B5799" s="1"/>
      <c r="C5799" s="1"/>
      <c r="D5799" s="1"/>
      <c r="E5799" s="1"/>
    </row>
    <row r="5800" spans="1:5" x14ac:dyDescent="0.25">
      <c r="A5800" s="1"/>
      <c r="B5800" s="1"/>
      <c r="C5800" s="1"/>
      <c r="D5800" s="1"/>
      <c r="E5800" s="1"/>
    </row>
    <row r="5801" spans="1:5" x14ac:dyDescent="0.25">
      <c r="A5801" s="1"/>
      <c r="B5801" s="1"/>
      <c r="C5801" s="1"/>
      <c r="D5801" s="1"/>
      <c r="E5801" s="1"/>
    </row>
    <row r="5802" spans="1:5" x14ac:dyDescent="0.25">
      <c r="A5802" s="1"/>
      <c r="B5802" s="1"/>
      <c r="C5802" s="1"/>
      <c r="D5802" s="1"/>
      <c r="E5802" s="1"/>
    </row>
    <row r="5803" spans="1:5" x14ac:dyDescent="0.25">
      <c r="A5803" s="1"/>
      <c r="B5803" s="1"/>
      <c r="C5803" s="1"/>
      <c r="D5803" s="1"/>
      <c r="E5803" s="1"/>
    </row>
    <row r="5804" spans="1:5" x14ac:dyDescent="0.25">
      <c r="A5804" s="1"/>
      <c r="B5804" s="1"/>
      <c r="C5804" s="1"/>
      <c r="D5804" s="1"/>
      <c r="E5804" s="1"/>
    </row>
    <row r="5805" spans="1:5" x14ac:dyDescent="0.25">
      <c r="A5805" s="1"/>
      <c r="B5805" s="1"/>
      <c r="C5805" s="1"/>
      <c r="D5805" s="1"/>
      <c r="E5805" s="1"/>
    </row>
    <row r="5806" spans="1:5" x14ac:dyDescent="0.25">
      <c r="A5806" s="1"/>
      <c r="B5806" s="1"/>
      <c r="C5806" s="1"/>
      <c r="D5806" s="1"/>
      <c r="E5806" s="1"/>
    </row>
    <row r="5807" spans="1:5" x14ac:dyDescent="0.25">
      <c r="A5807" s="1"/>
      <c r="B5807" s="1"/>
      <c r="C5807" s="1"/>
      <c r="D5807" s="1"/>
      <c r="E5807" s="1"/>
    </row>
    <row r="5808" spans="1:5" x14ac:dyDescent="0.25">
      <c r="A5808" s="1"/>
      <c r="B5808" s="1"/>
      <c r="C5808" s="1"/>
      <c r="D5808" s="1"/>
      <c r="E5808" s="1"/>
    </row>
    <row r="5809" spans="1:5" x14ac:dyDescent="0.25">
      <c r="A5809" s="1"/>
      <c r="B5809" s="1"/>
      <c r="C5809" s="1"/>
      <c r="D5809" s="1"/>
      <c r="E5809" s="1"/>
    </row>
    <row r="5810" spans="1:5" x14ac:dyDescent="0.25">
      <c r="A5810" s="1"/>
      <c r="B5810" s="1"/>
      <c r="C5810" s="1"/>
      <c r="D5810" s="1"/>
      <c r="E5810" s="1"/>
    </row>
    <row r="5811" spans="1:5" x14ac:dyDescent="0.25">
      <c r="A5811" s="1"/>
      <c r="B5811" s="1"/>
      <c r="C5811" s="1"/>
      <c r="D5811" s="1"/>
      <c r="E5811" s="1"/>
    </row>
    <row r="5812" spans="1:5" x14ac:dyDescent="0.25">
      <c r="A5812" s="1"/>
      <c r="B5812" s="1"/>
      <c r="C5812" s="1"/>
      <c r="D5812" s="1"/>
      <c r="E5812" s="1"/>
    </row>
    <row r="5813" spans="1:5" x14ac:dyDescent="0.25">
      <c r="A5813" s="1"/>
      <c r="B5813" s="1"/>
      <c r="C5813" s="1"/>
      <c r="D5813" s="1"/>
      <c r="E5813" s="1"/>
    </row>
    <row r="5814" spans="1:5" x14ac:dyDescent="0.25">
      <c r="A5814" s="1"/>
      <c r="B5814" s="1"/>
      <c r="C5814" s="1"/>
      <c r="D5814" s="1"/>
      <c r="E5814" s="1"/>
    </row>
    <row r="5815" spans="1:5" x14ac:dyDescent="0.25">
      <c r="A5815" s="1"/>
      <c r="B5815" s="1"/>
      <c r="C5815" s="1"/>
      <c r="D5815" s="1"/>
      <c r="E5815" s="1"/>
    </row>
    <row r="5816" spans="1:5" x14ac:dyDescent="0.25">
      <c r="A5816" s="1"/>
      <c r="B5816" s="1"/>
      <c r="C5816" s="1"/>
      <c r="D5816" s="1"/>
      <c r="E5816" s="1"/>
    </row>
    <row r="5817" spans="1:5" x14ac:dyDescent="0.25">
      <c r="A5817" s="1"/>
      <c r="B5817" s="1"/>
      <c r="C5817" s="1"/>
      <c r="D5817" s="1"/>
      <c r="E5817" s="1"/>
    </row>
    <row r="5818" spans="1:5" x14ac:dyDescent="0.25">
      <c r="A5818" s="1"/>
      <c r="B5818" s="1"/>
      <c r="C5818" s="1"/>
      <c r="D5818" s="1"/>
      <c r="E5818" s="1"/>
    </row>
    <row r="5819" spans="1:5" x14ac:dyDescent="0.25">
      <c r="A5819" s="1"/>
      <c r="B5819" s="1"/>
      <c r="C5819" s="1"/>
      <c r="D5819" s="1"/>
      <c r="E5819" s="1"/>
    </row>
    <row r="5820" spans="1:5" x14ac:dyDescent="0.25">
      <c r="A5820" s="1"/>
      <c r="B5820" s="1"/>
      <c r="C5820" s="1"/>
      <c r="D5820" s="1"/>
      <c r="E5820" s="1"/>
    </row>
    <row r="5821" spans="1:5" x14ac:dyDescent="0.25">
      <c r="A5821" s="1"/>
      <c r="B5821" s="1"/>
      <c r="C5821" s="1"/>
      <c r="D5821" s="1"/>
      <c r="E5821" s="1"/>
    </row>
    <row r="5822" spans="1:5" x14ac:dyDescent="0.25">
      <c r="A5822" s="1"/>
      <c r="B5822" s="1"/>
      <c r="C5822" s="1"/>
      <c r="D5822" s="1"/>
      <c r="E5822" s="1"/>
    </row>
    <row r="5823" spans="1:5" x14ac:dyDescent="0.25">
      <c r="A5823" s="1"/>
      <c r="B5823" s="1"/>
      <c r="C5823" s="1"/>
      <c r="D5823" s="1"/>
      <c r="E5823" s="1"/>
    </row>
    <row r="5824" spans="1:5" x14ac:dyDescent="0.25">
      <c r="A5824" s="1"/>
      <c r="B5824" s="1"/>
      <c r="C5824" s="1"/>
      <c r="D5824" s="1"/>
      <c r="E5824" s="1"/>
    </row>
    <row r="5825" spans="1:5" x14ac:dyDescent="0.25">
      <c r="A5825" s="1"/>
      <c r="B5825" s="1"/>
      <c r="C5825" s="1"/>
      <c r="D5825" s="1"/>
      <c r="E5825" s="1"/>
    </row>
    <row r="5826" spans="1:5" x14ac:dyDescent="0.25">
      <c r="A5826" s="1"/>
      <c r="B5826" s="1"/>
      <c r="C5826" s="1"/>
      <c r="D5826" s="1"/>
      <c r="E5826" s="1"/>
    </row>
    <row r="5827" spans="1:5" x14ac:dyDescent="0.25">
      <c r="A5827" s="1"/>
      <c r="B5827" s="1"/>
      <c r="C5827" s="1"/>
      <c r="D5827" s="1"/>
      <c r="E5827" s="1"/>
    </row>
    <row r="5828" spans="1:5" x14ac:dyDescent="0.25">
      <c r="A5828" s="1"/>
      <c r="B5828" s="1"/>
      <c r="C5828" s="1"/>
      <c r="D5828" s="1"/>
      <c r="E5828" s="1"/>
    </row>
    <row r="5829" spans="1:5" x14ac:dyDescent="0.25">
      <c r="A5829" s="1"/>
      <c r="B5829" s="1"/>
      <c r="C5829" s="1"/>
      <c r="D5829" s="1"/>
      <c r="E5829" s="1"/>
    </row>
    <row r="5830" spans="1:5" x14ac:dyDescent="0.25">
      <c r="A5830" s="1"/>
      <c r="B5830" s="1"/>
      <c r="C5830" s="1"/>
      <c r="D5830" s="1"/>
      <c r="E5830" s="1"/>
    </row>
    <row r="5831" spans="1:5" x14ac:dyDescent="0.25">
      <c r="A5831" s="1"/>
      <c r="B5831" s="1"/>
      <c r="C5831" s="1"/>
      <c r="D5831" s="1"/>
      <c r="E5831" s="1"/>
    </row>
    <row r="5832" spans="1:5" x14ac:dyDescent="0.25">
      <c r="A5832" s="1"/>
      <c r="B5832" s="1"/>
      <c r="C5832" s="1"/>
      <c r="D5832" s="1"/>
      <c r="E5832" s="1"/>
    </row>
    <row r="5833" spans="1:5" x14ac:dyDescent="0.25">
      <c r="A5833" s="1"/>
      <c r="B5833" s="1"/>
      <c r="C5833" s="1"/>
      <c r="D5833" s="1"/>
      <c r="E5833" s="1"/>
    </row>
    <row r="5834" spans="1:5" x14ac:dyDescent="0.25">
      <c r="A5834" s="1"/>
      <c r="B5834" s="1"/>
      <c r="C5834" s="1"/>
      <c r="D5834" s="1"/>
      <c r="E5834" s="1"/>
    </row>
    <row r="5835" spans="1:5" x14ac:dyDescent="0.25">
      <c r="A5835" s="1"/>
      <c r="B5835" s="1"/>
      <c r="C5835" s="1"/>
      <c r="D5835" s="1"/>
      <c r="E5835" s="1"/>
    </row>
    <row r="5836" spans="1:5" x14ac:dyDescent="0.25">
      <c r="A5836" s="1"/>
      <c r="B5836" s="1"/>
      <c r="C5836" s="1"/>
      <c r="D5836" s="1"/>
      <c r="E5836" s="1"/>
    </row>
    <row r="5837" spans="1:5" x14ac:dyDescent="0.25">
      <c r="A5837" s="1"/>
      <c r="B5837" s="1"/>
      <c r="C5837" s="1"/>
      <c r="D5837" s="1"/>
      <c r="E5837" s="1"/>
    </row>
    <row r="5838" spans="1:5" x14ac:dyDescent="0.25">
      <c r="A5838" s="1"/>
      <c r="B5838" s="1"/>
      <c r="C5838" s="1"/>
      <c r="D5838" s="1"/>
      <c r="E5838" s="1"/>
    </row>
    <row r="5839" spans="1:5" x14ac:dyDescent="0.25">
      <c r="A5839" s="1"/>
      <c r="B5839" s="1"/>
      <c r="C5839" s="1"/>
      <c r="D5839" s="1"/>
      <c r="E5839" s="1"/>
    </row>
    <row r="5840" spans="1:5" x14ac:dyDescent="0.25">
      <c r="A5840" s="1"/>
      <c r="B5840" s="1"/>
      <c r="C5840" s="1"/>
      <c r="D5840" s="1"/>
      <c r="E5840" s="1"/>
    </row>
    <row r="5841" spans="1:5" x14ac:dyDescent="0.25">
      <c r="A5841" s="1"/>
      <c r="B5841" s="1"/>
      <c r="C5841" s="1"/>
      <c r="D5841" s="1"/>
      <c r="E5841" s="1"/>
    </row>
    <row r="5842" spans="1:5" x14ac:dyDescent="0.25">
      <c r="A5842" s="1"/>
      <c r="B5842" s="1"/>
      <c r="C5842" s="1"/>
      <c r="D5842" s="1"/>
      <c r="E5842" s="1"/>
    </row>
    <row r="5843" spans="1:5" x14ac:dyDescent="0.25">
      <c r="A5843" s="1"/>
      <c r="B5843" s="1"/>
      <c r="C5843" s="1"/>
      <c r="D5843" s="1"/>
      <c r="E5843" s="1"/>
    </row>
    <row r="5844" spans="1:5" x14ac:dyDescent="0.25">
      <c r="A5844" s="1"/>
      <c r="B5844" s="1"/>
      <c r="C5844" s="1"/>
      <c r="D5844" s="1"/>
      <c r="E5844" s="1"/>
    </row>
    <row r="5845" spans="1:5" x14ac:dyDescent="0.25">
      <c r="A5845" s="1"/>
      <c r="B5845" s="1"/>
      <c r="C5845" s="1"/>
      <c r="D5845" s="1"/>
      <c r="E5845" s="1"/>
    </row>
    <row r="5846" spans="1:5" x14ac:dyDescent="0.25">
      <c r="A5846" s="1"/>
      <c r="B5846" s="1"/>
      <c r="C5846" s="1"/>
      <c r="D5846" s="1"/>
      <c r="E5846" s="1"/>
    </row>
    <row r="5847" spans="1:5" x14ac:dyDescent="0.25">
      <c r="A5847" s="1"/>
      <c r="B5847" s="1"/>
      <c r="C5847" s="1"/>
      <c r="D5847" s="1"/>
      <c r="E5847" s="1"/>
    </row>
    <row r="5848" spans="1:5" x14ac:dyDescent="0.25">
      <c r="A5848" s="1"/>
      <c r="B5848" s="1"/>
      <c r="C5848" s="1"/>
      <c r="D5848" s="1"/>
      <c r="E5848" s="1"/>
    </row>
    <row r="5849" spans="1:5" x14ac:dyDescent="0.25">
      <c r="A5849" s="1"/>
      <c r="B5849" s="1"/>
      <c r="C5849" s="1"/>
      <c r="D5849" s="1"/>
      <c r="E5849" s="1"/>
    </row>
    <row r="5850" spans="1:5" x14ac:dyDescent="0.25">
      <c r="A5850" s="1"/>
      <c r="B5850" s="1"/>
      <c r="C5850" s="1"/>
      <c r="D5850" s="1"/>
      <c r="E5850" s="1"/>
    </row>
    <row r="5851" spans="1:5" x14ac:dyDescent="0.25">
      <c r="A5851" s="1"/>
      <c r="B5851" s="1"/>
      <c r="C5851" s="1"/>
      <c r="D5851" s="1"/>
      <c r="E5851" s="1"/>
    </row>
    <row r="5852" spans="1:5" x14ac:dyDescent="0.25">
      <c r="A5852" s="1"/>
      <c r="B5852" s="1"/>
      <c r="C5852" s="1"/>
      <c r="D5852" s="1"/>
      <c r="E5852" s="1"/>
    </row>
    <row r="5853" spans="1:5" x14ac:dyDescent="0.25">
      <c r="A5853" s="1"/>
      <c r="B5853" s="1"/>
      <c r="C5853" s="1"/>
      <c r="D5853" s="1"/>
      <c r="E5853" s="1"/>
    </row>
    <row r="5854" spans="1:5" x14ac:dyDescent="0.25">
      <c r="A5854" s="1"/>
      <c r="B5854" s="1"/>
      <c r="C5854" s="1"/>
      <c r="D5854" s="1"/>
      <c r="E5854" s="1"/>
    </row>
    <row r="5855" spans="1:5" x14ac:dyDescent="0.25">
      <c r="A5855" s="1"/>
      <c r="B5855" s="1"/>
      <c r="C5855" s="1"/>
      <c r="D5855" s="1"/>
      <c r="E5855" s="1"/>
    </row>
    <row r="5856" spans="1:5" x14ac:dyDescent="0.25">
      <c r="A5856" s="1"/>
      <c r="B5856" s="1"/>
      <c r="C5856" s="1"/>
      <c r="D5856" s="1"/>
      <c r="E5856" s="1"/>
    </row>
    <row r="5857" spans="1:5" x14ac:dyDescent="0.25">
      <c r="A5857" s="1"/>
      <c r="B5857" s="1"/>
      <c r="C5857" s="1"/>
      <c r="D5857" s="1"/>
      <c r="E5857" s="1"/>
    </row>
    <row r="5858" spans="1:5" x14ac:dyDescent="0.25">
      <c r="A5858" s="1"/>
      <c r="B5858" s="1"/>
      <c r="C5858" s="1"/>
      <c r="D5858" s="1"/>
      <c r="E5858" s="1"/>
    </row>
    <row r="5859" spans="1:5" x14ac:dyDescent="0.25">
      <c r="A5859" s="1"/>
      <c r="B5859" s="1"/>
      <c r="C5859" s="1"/>
      <c r="D5859" s="1"/>
      <c r="E5859" s="1"/>
    </row>
    <row r="5860" spans="1:5" x14ac:dyDescent="0.25">
      <c r="A5860" s="1"/>
      <c r="B5860" s="1"/>
      <c r="C5860" s="1"/>
      <c r="D5860" s="1"/>
      <c r="E5860" s="1"/>
    </row>
    <row r="5861" spans="1:5" x14ac:dyDescent="0.25">
      <c r="A5861" s="1"/>
      <c r="B5861" s="1"/>
      <c r="C5861" s="1"/>
      <c r="D5861" s="1"/>
      <c r="E5861" s="1"/>
    </row>
    <row r="5862" spans="1:5" x14ac:dyDescent="0.25">
      <c r="A5862" s="1"/>
      <c r="B5862" s="1"/>
      <c r="C5862" s="1"/>
      <c r="D5862" s="1"/>
      <c r="E5862" s="1"/>
    </row>
    <row r="5863" spans="1:5" x14ac:dyDescent="0.25">
      <c r="A5863" s="1"/>
      <c r="B5863" s="1"/>
      <c r="C5863" s="1"/>
      <c r="D5863" s="1"/>
      <c r="E5863" s="1"/>
    </row>
    <row r="5864" spans="1:5" x14ac:dyDescent="0.25">
      <c r="A5864" s="1"/>
      <c r="B5864" s="1"/>
      <c r="C5864" s="1"/>
      <c r="D5864" s="1"/>
      <c r="E5864" s="1"/>
    </row>
    <row r="5865" spans="1:5" x14ac:dyDescent="0.25">
      <c r="A5865" s="1"/>
      <c r="B5865" s="1"/>
      <c r="C5865" s="1"/>
      <c r="D5865" s="1"/>
      <c r="E5865" s="1"/>
    </row>
    <row r="5866" spans="1:5" x14ac:dyDescent="0.25">
      <c r="A5866" s="1"/>
      <c r="B5866" s="1"/>
      <c r="C5866" s="1"/>
      <c r="D5866" s="1"/>
      <c r="E5866" s="1"/>
    </row>
    <row r="5867" spans="1:5" x14ac:dyDescent="0.25">
      <c r="A5867" s="1"/>
      <c r="B5867" s="1"/>
      <c r="C5867" s="1"/>
      <c r="D5867" s="1"/>
      <c r="E5867" s="1"/>
    </row>
    <row r="5868" spans="1:5" x14ac:dyDescent="0.25">
      <c r="A5868" s="1"/>
      <c r="B5868" s="1"/>
      <c r="C5868" s="1"/>
      <c r="D5868" s="1"/>
      <c r="E5868" s="1"/>
    </row>
    <row r="5869" spans="1:5" x14ac:dyDescent="0.25">
      <c r="A5869" s="1"/>
      <c r="B5869" s="1"/>
      <c r="C5869" s="1"/>
      <c r="D5869" s="1"/>
      <c r="E5869" s="1"/>
    </row>
    <row r="5870" spans="1:5" x14ac:dyDescent="0.25">
      <c r="A5870" s="1"/>
      <c r="B5870" s="1"/>
      <c r="C5870" s="1"/>
      <c r="D5870" s="1"/>
      <c r="E5870" s="1"/>
    </row>
    <row r="5871" spans="1:5" x14ac:dyDescent="0.25">
      <c r="A5871" s="1"/>
      <c r="B5871" s="1"/>
      <c r="C5871" s="1"/>
      <c r="D5871" s="1"/>
      <c r="E5871" s="1"/>
    </row>
    <row r="5872" spans="1:5" x14ac:dyDescent="0.25">
      <c r="A5872" s="1"/>
      <c r="B5872" s="1"/>
      <c r="C5872" s="1"/>
      <c r="D5872" s="1"/>
      <c r="E5872" s="1"/>
    </row>
    <row r="5873" spans="1:5" x14ac:dyDescent="0.25">
      <c r="A5873" s="1"/>
      <c r="B5873" s="1"/>
      <c r="C5873" s="1"/>
      <c r="D5873" s="1"/>
      <c r="E5873" s="1"/>
    </row>
    <row r="5874" spans="1:5" x14ac:dyDescent="0.25">
      <c r="A5874" s="1"/>
      <c r="B5874" s="1"/>
      <c r="C5874" s="1"/>
      <c r="D5874" s="1"/>
      <c r="E5874" s="1"/>
    </row>
    <row r="5875" spans="1:5" x14ac:dyDescent="0.25">
      <c r="A5875" s="1"/>
      <c r="B5875" s="1"/>
      <c r="C5875" s="1"/>
      <c r="D5875" s="1"/>
      <c r="E5875" s="1"/>
    </row>
    <row r="5876" spans="1:5" x14ac:dyDescent="0.25">
      <c r="A5876" s="1"/>
      <c r="B5876" s="1"/>
      <c r="C5876" s="1"/>
      <c r="D5876" s="1"/>
      <c r="E5876" s="1"/>
    </row>
    <row r="5877" spans="1:5" x14ac:dyDescent="0.25">
      <c r="A5877" s="1"/>
      <c r="B5877" s="1"/>
      <c r="C5877" s="1"/>
      <c r="D5877" s="1"/>
      <c r="E5877" s="1"/>
    </row>
    <row r="5878" spans="1:5" x14ac:dyDescent="0.25">
      <c r="A5878" s="1"/>
      <c r="B5878" s="1"/>
      <c r="C5878" s="1"/>
      <c r="D5878" s="1"/>
      <c r="E5878" s="1"/>
    </row>
    <row r="5879" spans="1:5" x14ac:dyDescent="0.25">
      <c r="A5879" s="1"/>
      <c r="B5879" s="1"/>
      <c r="C5879" s="1"/>
      <c r="D5879" s="1"/>
      <c r="E5879" s="1"/>
    </row>
    <row r="5880" spans="1:5" x14ac:dyDescent="0.25">
      <c r="A5880" s="1"/>
      <c r="B5880" s="1"/>
      <c r="C5880" s="1"/>
      <c r="D5880" s="1"/>
      <c r="E5880" s="1"/>
    </row>
    <row r="5881" spans="1:5" x14ac:dyDescent="0.25">
      <c r="A5881" s="1"/>
      <c r="B5881" s="1"/>
      <c r="C5881" s="1"/>
      <c r="D5881" s="1"/>
      <c r="E5881" s="1"/>
    </row>
    <row r="5882" spans="1:5" x14ac:dyDescent="0.25">
      <c r="A5882" s="1"/>
      <c r="B5882" s="1"/>
      <c r="C5882" s="1"/>
      <c r="D5882" s="1"/>
      <c r="E5882" s="1"/>
    </row>
    <row r="5883" spans="1:5" x14ac:dyDescent="0.25">
      <c r="A5883" s="1"/>
      <c r="B5883" s="1"/>
      <c r="C5883" s="1"/>
      <c r="D5883" s="1"/>
      <c r="E5883" s="1"/>
    </row>
    <row r="5884" spans="1:5" x14ac:dyDescent="0.25">
      <c r="A5884" s="1"/>
      <c r="B5884" s="1"/>
      <c r="C5884" s="1"/>
      <c r="D5884" s="1"/>
      <c r="E5884" s="1"/>
    </row>
    <row r="5885" spans="1:5" x14ac:dyDescent="0.25">
      <c r="A5885" s="1"/>
      <c r="B5885" s="1"/>
      <c r="C5885" s="1"/>
      <c r="D5885" s="1"/>
      <c r="E5885" s="1"/>
    </row>
    <row r="5886" spans="1:5" x14ac:dyDescent="0.25">
      <c r="A5886" s="1"/>
      <c r="B5886" s="1"/>
      <c r="C5886" s="1"/>
      <c r="D5886" s="1"/>
      <c r="E5886" s="1"/>
    </row>
    <row r="5887" spans="1:5" x14ac:dyDescent="0.25">
      <c r="A5887" s="1"/>
      <c r="B5887" s="1"/>
      <c r="C5887" s="1"/>
      <c r="D5887" s="1"/>
      <c r="E5887" s="1"/>
    </row>
    <row r="5888" spans="1:5" x14ac:dyDescent="0.25">
      <c r="A5888" s="1"/>
      <c r="B5888" s="1"/>
      <c r="C5888" s="1"/>
      <c r="D5888" s="1"/>
      <c r="E5888" s="1"/>
    </row>
    <row r="5889" spans="1:5" x14ac:dyDescent="0.25">
      <c r="A5889" s="1"/>
      <c r="B5889" s="1"/>
      <c r="C5889" s="1"/>
      <c r="D5889" s="1"/>
      <c r="E5889" s="1"/>
    </row>
    <row r="5890" spans="1:5" x14ac:dyDescent="0.25">
      <c r="A5890" s="1"/>
      <c r="B5890" s="1"/>
      <c r="C5890" s="1"/>
      <c r="D5890" s="1"/>
      <c r="E5890" s="1"/>
    </row>
    <row r="5891" spans="1:5" x14ac:dyDescent="0.25">
      <c r="A5891" s="1"/>
      <c r="B5891" s="1"/>
      <c r="C5891" s="1"/>
      <c r="D5891" s="1"/>
      <c r="E5891" s="1"/>
    </row>
    <row r="5892" spans="1:5" x14ac:dyDescent="0.25">
      <c r="A5892" s="1"/>
      <c r="B5892" s="1"/>
      <c r="C5892" s="1"/>
      <c r="D5892" s="1"/>
      <c r="E5892" s="1"/>
    </row>
    <row r="5893" spans="1:5" x14ac:dyDescent="0.25">
      <c r="A5893" s="1"/>
      <c r="B5893" s="1"/>
      <c r="C5893" s="1"/>
      <c r="D5893" s="1"/>
      <c r="E5893" s="1"/>
    </row>
    <row r="5894" spans="1:5" x14ac:dyDescent="0.25">
      <c r="A5894" s="1"/>
      <c r="B5894" s="1"/>
      <c r="C5894" s="1"/>
      <c r="D5894" s="1"/>
      <c r="E5894" s="1"/>
    </row>
    <row r="5895" spans="1:5" x14ac:dyDescent="0.25">
      <c r="A5895" s="1"/>
      <c r="B5895" s="1"/>
      <c r="C5895" s="1"/>
      <c r="D5895" s="1"/>
      <c r="E5895" s="1"/>
    </row>
    <row r="5896" spans="1:5" x14ac:dyDescent="0.25">
      <c r="A5896" s="1"/>
      <c r="B5896" s="1"/>
      <c r="C5896" s="1"/>
      <c r="D5896" s="1"/>
      <c r="E5896" s="1"/>
    </row>
    <row r="5897" spans="1:5" x14ac:dyDescent="0.25">
      <c r="A5897" s="1"/>
      <c r="B5897" s="1"/>
      <c r="C5897" s="1"/>
      <c r="D5897" s="1"/>
      <c r="E5897" s="1"/>
    </row>
    <row r="5898" spans="1:5" x14ac:dyDescent="0.25">
      <c r="A5898" s="1"/>
      <c r="B5898" s="1"/>
      <c r="C5898" s="1"/>
      <c r="D5898" s="1"/>
      <c r="E5898" s="1"/>
    </row>
    <row r="5899" spans="1:5" x14ac:dyDescent="0.25">
      <c r="A5899" s="1"/>
      <c r="B5899" s="1"/>
      <c r="C5899" s="1"/>
      <c r="D5899" s="1"/>
      <c r="E5899" s="1"/>
    </row>
    <row r="5900" spans="1:5" x14ac:dyDescent="0.25">
      <c r="A5900" s="1"/>
      <c r="B5900" s="1"/>
      <c r="C5900" s="1"/>
      <c r="D5900" s="1"/>
      <c r="E5900" s="1"/>
    </row>
    <row r="5901" spans="1:5" x14ac:dyDescent="0.25">
      <c r="A5901" s="1"/>
      <c r="B5901" s="1"/>
      <c r="C5901" s="1"/>
      <c r="D5901" s="1"/>
      <c r="E5901" s="1"/>
    </row>
    <row r="5902" spans="1:5" x14ac:dyDescent="0.25">
      <c r="A5902" s="1"/>
      <c r="B5902" s="1"/>
      <c r="C5902" s="1"/>
      <c r="D5902" s="1"/>
      <c r="E5902" s="1"/>
    </row>
    <row r="5903" spans="1:5" x14ac:dyDescent="0.25">
      <c r="A5903" s="1"/>
      <c r="B5903" s="1"/>
      <c r="C5903" s="1"/>
      <c r="D5903" s="1"/>
      <c r="E5903" s="1"/>
    </row>
    <row r="5904" spans="1:5" x14ac:dyDescent="0.25">
      <c r="A5904" s="1"/>
      <c r="B5904" s="1"/>
      <c r="C5904" s="1"/>
      <c r="D5904" s="1"/>
      <c r="E5904" s="1"/>
    </row>
    <row r="5905" spans="1:5" x14ac:dyDescent="0.25">
      <c r="A5905" s="1"/>
      <c r="B5905" s="1"/>
      <c r="C5905" s="1"/>
      <c r="D5905" s="1"/>
      <c r="E5905" s="1"/>
    </row>
    <row r="5906" spans="1:5" x14ac:dyDescent="0.25">
      <c r="A5906" s="1"/>
      <c r="B5906" s="1"/>
      <c r="C5906" s="1"/>
      <c r="D5906" s="1"/>
      <c r="E5906" s="1"/>
    </row>
    <row r="5907" spans="1:5" x14ac:dyDescent="0.25">
      <c r="A5907" s="1"/>
      <c r="B5907" s="1"/>
      <c r="C5907" s="1"/>
      <c r="D5907" s="1"/>
      <c r="E5907" s="1"/>
    </row>
    <row r="5908" spans="1:5" x14ac:dyDescent="0.25">
      <c r="A5908" s="1"/>
      <c r="B5908" s="1"/>
      <c r="C5908" s="1"/>
      <c r="D5908" s="1"/>
      <c r="E5908" s="1"/>
    </row>
    <row r="5909" spans="1:5" x14ac:dyDescent="0.25">
      <c r="A5909" s="1"/>
      <c r="B5909" s="1"/>
      <c r="C5909" s="1"/>
      <c r="D5909" s="1"/>
      <c r="E5909" s="1"/>
    </row>
    <row r="5910" spans="1:5" x14ac:dyDescent="0.25">
      <c r="A5910" s="1"/>
      <c r="B5910" s="1"/>
      <c r="C5910" s="1"/>
      <c r="D5910" s="1"/>
      <c r="E5910" s="1"/>
    </row>
    <row r="5911" spans="1:5" x14ac:dyDescent="0.25">
      <c r="A5911" s="1"/>
      <c r="B5911" s="1"/>
      <c r="C5911" s="1"/>
      <c r="D5911" s="1"/>
      <c r="E5911" s="1"/>
    </row>
    <row r="5912" spans="1:5" x14ac:dyDescent="0.25">
      <c r="A5912" s="1"/>
      <c r="B5912" s="1"/>
      <c r="C5912" s="1"/>
      <c r="D5912" s="1"/>
      <c r="E5912" s="1"/>
    </row>
    <row r="5913" spans="1:5" x14ac:dyDescent="0.25">
      <c r="A5913" s="1"/>
      <c r="B5913" s="1"/>
      <c r="C5913" s="1"/>
      <c r="D5913" s="1"/>
      <c r="E5913" s="1"/>
    </row>
    <row r="5914" spans="1:5" x14ac:dyDescent="0.25">
      <c r="A5914" s="1"/>
      <c r="B5914" s="1"/>
      <c r="C5914" s="1"/>
      <c r="D5914" s="1"/>
      <c r="E5914" s="1"/>
    </row>
    <row r="5915" spans="1:5" x14ac:dyDescent="0.25">
      <c r="A5915" s="1"/>
      <c r="B5915" s="1"/>
      <c r="C5915" s="1"/>
      <c r="D5915" s="1"/>
      <c r="E5915" s="1"/>
    </row>
    <row r="5916" spans="1:5" x14ac:dyDescent="0.25">
      <c r="A5916" s="1"/>
      <c r="B5916" s="1"/>
      <c r="C5916" s="1"/>
      <c r="D5916" s="1"/>
      <c r="E5916" s="1"/>
    </row>
    <row r="5917" spans="1:5" x14ac:dyDescent="0.25">
      <c r="A5917" s="1"/>
      <c r="B5917" s="1"/>
      <c r="C5917" s="1"/>
      <c r="D5917" s="1"/>
      <c r="E5917" s="1"/>
    </row>
    <row r="5918" spans="1:5" x14ac:dyDescent="0.25">
      <c r="A5918" s="1"/>
      <c r="B5918" s="1"/>
      <c r="C5918" s="1"/>
      <c r="D5918" s="1"/>
      <c r="E5918" s="1"/>
    </row>
    <row r="5919" spans="1:5" x14ac:dyDescent="0.25">
      <c r="A5919" s="1"/>
      <c r="B5919" s="1"/>
      <c r="C5919" s="1"/>
      <c r="D5919" s="1"/>
      <c r="E5919" s="1"/>
    </row>
    <row r="5920" spans="1:5" x14ac:dyDescent="0.25">
      <c r="A5920" s="1"/>
      <c r="B5920" s="1"/>
      <c r="C5920" s="1"/>
      <c r="D5920" s="1"/>
      <c r="E5920" s="1"/>
    </row>
    <row r="5921" spans="1:5" x14ac:dyDescent="0.25">
      <c r="A5921" s="1"/>
      <c r="B5921" s="1"/>
      <c r="C5921" s="1"/>
      <c r="D5921" s="1"/>
      <c r="E5921" s="1"/>
    </row>
    <row r="5922" spans="1:5" x14ac:dyDescent="0.25">
      <c r="A5922" s="1"/>
      <c r="B5922" s="1"/>
      <c r="C5922" s="1"/>
      <c r="D5922" s="1"/>
      <c r="E5922" s="1"/>
    </row>
    <row r="5923" spans="1:5" x14ac:dyDescent="0.25">
      <c r="A5923" s="1"/>
      <c r="B5923" s="1"/>
      <c r="C5923" s="1"/>
      <c r="D5923" s="1"/>
      <c r="E5923" s="1"/>
    </row>
    <row r="5924" spans="1:5" x14ac:dyDescent="0.25">
      <c r="A5924" s="1"/>
      <c r="B5924" s="1"/>
      <c r="C5924" s="1"/>
      <c r="D5924" s="1"/>
      <c r="E5924" s="1"/>
    </row>
    <row r="5925" spans="1:5" x14ac:dyDescent="0.25">
      <c r="A5925" s="1"/>
      <c r="B5925" s="1"/>
      <c r="C5925" s="1"/>
      <c r="D5925" s="1"/>
      <c r="E5925" s="1"/>
    </row>
    <row r="5926" spans="1:5" x14ac:dyDescent="0.25">
      <c r="A5926" s="1"/>
      <c r="B5926" s="1"/>
      <c r="C5926" s="1"/>
      <c r="D5926" s="1"/>
      <c r="E5926" s="1"/>
    </row>
    <row r="5927" spans="1:5" x14ac:dyDescent="0.25">
      <c r="A5927" s="1"/>
      <c r="B5927" s="1"/>
      <c r="C5927" s="1"/>
      <c r="D5927" s="1"/>
      <c r="E5927" s="1"/>
    </row>
    <row r="5928" spans="1:5" x14ac:dyDescent="0.25">
      <c r="A5928" s="1"/>
      <c r="B5928" s="1"/>
      <c r="C5928" s="1"/>
      <c r="D5928" s="1"/>
      <c r="E5928" s="1"/>
    </row>
    <row r="5929" spans="1:5" x14ac:dyDescent="0.25">
      <c r="A5929" s="1"/>
      <c r="B5929" s="1"/>
      <c r="C5929" s="1"/>
      <c r="D5929" s="1"/>
      <c r="E5929" s="1"/>
    </row>
    <row r="5930" spans="1:5" x14ac:dyDescent="0.25">
      <c r="A5930" s="1"/>
      <c r="B5930" s="1"/>
      <c r="C5930" s="1"/>
      <c r="D5930" s="1"/>
      <c r="E5930" s="1"/>
    </row>
    <row r="5931" spans="1:5" x14ac:dyDescent="0.25">
      <c r="A5931" s="1"/>
      <c r="B5931" s="1"/>
      <c r="C5931" s="1"/>
      <c r="D5931" s="1"/>
      <c r="E5931" s="1"/>
    </row>
    <row r="5932" spans="1:5" x14ac:dyDescent="0.25">
      <c r="A5932" s="1"/>
      <c r="B5932" s="1"/>
      <c r="C5932" s="1"/>
      <c r="D5932" s="1"/>
      <c r="E5932" s="1"/>
    </row>
    <row r="5933" spans="1:5" x14ac:dyDescent="0.25">
      <c r="A5933" s="1"/>
      <c r="B5933" s="1"/>
      <c r="C5933" s="1"/>
      <c r="D5933" s="1"/>
      <c r="E5933" s="1"/>
    </row>
    <row r="5934" spans="1:5" x14ac:dyDescent="0.25">
      <c r="A5934" s="1"/>
      <c r="B5934" s="1"/>
      <c r="C5934" s="1"/>
      <c r="D5934" s="1"/>
      <c r="E5934" s="1"/>
    </row>
    <row r="5935" spans="1:5" x14ac:dyDescent="0.25">
      <c r="A5935" s="1"/>
      <c r="B5935" s="1"/>
      <c r="C5935" s="1"/>
      <c r="D5935" s="1"/>
      <c r="E5935" s="1"/>
    </row>
    <row r="5936" spans="1:5" x14ac:dyDescent="0.25">
      <c r="A5936" s="1"/>
      <c r="B5936" s="1"/>
      <c r="C5936" s="1"/>
      <c r="D5936" s="1"/>
      <c r="E5936" s="1"/>
    </row>
    <row r="5937" spans="1:5" x14ac:dyDescent="0.25">
      <c r="A5937" s="1"/>
      <c r="B5937" s="1"/>
      <c r="C5937" s="1"/>
      <c r="D5937" s="1"/>
      <c r="E5937" s="1"/>
    </row>
    <row r="5938" spans="1:5" x14ac:dyDescent="0.25">
      <c r="A5938" s="1"/>
      <c r="B5938" s="1"/>
      <c r="C5938" s="1"/>
      <c r="D5938" s="1"/>
      <c r="E5938" s="1"/>
    </row>
    <row r="5939" spans="1:5" x14ac:dyDescent="0.25">
      <c r="A5939" s="1"/>
      <c r="B5939" s="1"/>
      <c r="C5939" s="1"/>
      <c r="D5939" s="1"/>
      <c r="E5939" s="1"/>
    </row>
    <row r="5940" spans="1:5" x14ac:dyDescent="0.25">
      <c r="A5940" s="1"/>
      <c r="B5940" s="1"/>
      <c r="C5940" s="1"/>
      <c r="D5940" s="1"/>
      <c r="E5940" s="1"/>
    </row>
    <row r="5941" spans="1:5" x14ac:dyDescent="0.25">
      <c r="A5941" s="1"/>
      <c r="B5941" s="1"/>
      <c r="C5941" s="1"/>
      <c r="D5941" s="1"/>
      <c r="E5941" s="1"/>
    </row>
    <row r="5942" spans="1:5" x14ac:dyDescent="0.25">
      <c r="A5942" s="1"/>
      <c r="B5942" s="1"/>
      <c r="C5942" s="1"/>
      <c r="D5942" s="1"/>
      <c r="E5942" s="1"/>
    </row>
    <row r="5943" spans="1:5" x14ac:dyDescent="0.25">
      <c r="A5943" s="1"/>
      <c r="B5943" s="1"/>
      <c r="C5943" s="1"/>
      <c r="D5943" s="1"/>
      <c r="E5943" s="1"/>
    </row>
    <row r="5944" spans="1:5" x14ac:dyDescent="0.25">
      <c r="A5944" s="1"/>
      <c r="B5944" s="1"/>
      <c r="C5944" s="1"/>
      <c r="D5944" s="1"/>
      <c r="E5944" s="1"/>
    </row>
    <row r="5945" spans="1:5" x14ac:dyDescent="0.25">
      <c r="A5945" s="1"/>
      <c r="B5945" s="1"/>
      <c r="C5945" s="1"/>
      <c r="D5945" s="1"/>
      <c r="E5945" s="1"/>
    </row>
    <row r="5946" spans="1:5" x14ac:dyDescent="0.25">
      <c r="A5946" s="1"/>
      <c r="B5946" s="1"/>
      <c r="C5946" s="1"/>
      <c r="D5946" s="1"/>
      <c r="E5946" s="1"/>
    </row>
    <row r="5947" spans="1:5" x14ac:dyDescent="0.25">
      <c r="A5947" s="1"/>
      <c r="B5947" s="1"/>
      <c r="C5947" s="1"/>
      <c r="D5947" s="1"/>
      <c r="E5947" s="1"/>
    </row>
    <row r="5948" spans="1:5" x14ac:dyDescent="0.25">
      <c r="A5948" s="1"/>
      <c r="B5948" s="1"/>
      <c r="C5948" s="1"/>
      <c r="D5948" s="1"/>
      <c r="E5948" s="1"/>
    </row>
    <row r="5949" spans="1:5" x14ac:dyDescent="0.25">
      <c r="A5949" s="1"/>
      <c r="B5949" s="1"/>
      <c r="C5949" s="1"/>
      <c r="D5949" s="1"/>
      <c r="E5949" s="1"/>
    </row>
    <row r="5950" spans="1:5" x14ac:dyDescent="0.25">
      <c r="A5950" s="1"/>
      <c r="B5950" s="1"/>
      <c r="C5950" s="1"/>
      <c r="D5950" s="1"/>
      <c r="E5950" s="1"/>
    </row>
    <row r="5951" spans="1:5" x14ac:dyDescent="0.25">
      <c r="A5951" s="1"/>
      <c r="B5951" s="1"/>
      <c r="C5951" s="1"/>
      <c r="D5951" s="1"/>
      <c r="E5951" s="1"/>
    </row>
    <row r="5952" spans="1:5" x14ac:dyDescent="0.25">
      <c r="A5952" s="1"/>
      <c r="B5952" s="1"/>
      <c r="C5952" s="1"/>
      <c r="D5952" s="1"/>
      <c r="E5952" s="1"/>
    </row>
    <row r="5953" spans="1:5" x14ac:dyDescent="0.25">
      <c r="A5953" s="1"/>
      <c r="B5953" s="1"/>
      <c r="C5953" s="1"/>
      <c r="D5953" s="1"/>
      <c r="E5953" s="1"/>
    </row>
    <row r="5954" spans="1:5" x14ac:dyDescent="0.25">
      <c r="A5954" s="1"/>
      <c r="B5954" s="1"/>
      <c r="C5954" s="1"/>
      <c r="D5954" s="1"/>
      <c r="E5954" s="1"/>
    </row>
    <row r="5955" spans="1:5" x14ac:dyDescent="0.25">
      <c r="A5955" s="1"/>
      <c r="B5955" s="1"/>
      <c r="C5955" s="1"/>
      <c r="D5955" s="1"/>
      <c r="E5955" s="1"/>
    </row>
    <row r="5956" spans="1:5" x14ac:dyDescent="0.25">
      <c r="A5956" s="1"/>
      <c r="B5956" s="1"/>
      <c r="C5956" s="1"/>
      <c r="D5956" s="1"/>
      <c r="E5956" s="1"/>
    </row>
    <row r="5957" spans="1:5" x14ac:dyDescent="0.25">
      <c r="A5957" s="1"/>
      <c r="B5957" s="1"/>
      <c r="C5957" s="1"/>
      <c r="D5957" s="1"/>
      <c r="E5957" s="1"/>
    </row>
    <row r="5958" spans="1:5" x14ac:dyDescent="0.25">
      <c r="A5958" s="1"/>
      <c r="B5958" s="1"/>
      <c r="C5958" s="1"/>
      <c r="D5958" s="1"/>
      <c r="E5958" s="1"/>
    </row>
    <row r="5959" spans="1:5" x14ac:dyDescent="0.25">
      <c r="A5959" s="1"/>
      <c r="B5959" s="1"/>
      <c r="C5959" s="1"/>
      <c r="D5959" s="1"/>
      <c r="E5959" s="1"/>
    </row>
    <row r="5960" spans="1:5" x14ac:dyDescent="0.25">
      <c r="A5960" s="1"/>
      <c r="B5960" s="1"/>
      <c r="C5960" s="1"/>
      <c r="D5960" s="1"/>
      <c r="E5960" s="1"/>
    </row>
    <row r="5961" spans="1:5" x14ac:dyDescent="0.25">
      <c r="A5961" s="1"/>
      <c r="B5961" s="1"/>
      <c r="C5961" s="1"/>
      <c r="D5961" s="1"/>
      <c r="E5961" s="1"/>
    </row>
    <row r="5962" spans="1:5" x14ac:dyDescent="0.25">
      <c r="A5962" s="1"/>
      <c r="B5962" s="1"/>
      <c r="C5962" s="1"/>
      <c r="D5962" s="1"/>
      <c r="E5962" s="1"/>
    </row>
    <row r="5963" spans="1:5" x14ac:dyDescent="0.25">
      <c r="A5963" s="1"/>
      <c r="B5963" s="1"/>
      <c r="C5963" s="1"/>
      <c r="D5963" s="1"/>
      <c r="E5963" s="1"/>
    </row>
    <row r="5964" spans="1:5" x14ac:dyDescent="0.25">
      <c r="A5964" s="1"/>
      <c r="B5964" s="1"/>
      <c r="C5964" s="1"/>
      <c r="D5964" s="1"/>
      <c r="E5964" s="1"/>
    </row>
    <row r="5965" spans="1:5" x14ac:dyDescent="0.25">
      <c r="A5965" s="1"/>
      <c r="B5965" s="1"/>
      <c r="C5965" s="1"/>
      <c r="D5965" s="1"/>
      <c r="E5965" s="1"/>
    </row>
    <row r="5966" spans="1:5" x14ac:dyDescent="0.25">
      <c r="A5966" s="1"/>
      <c r="B5966" s="1"/>
      <c r="C5966" s="1"/>
      <c r="D5966" s="1"/>
      <c r="E5966" s="1"/>
    </row>
    <row r="5967" spans="1:5" x14ac:dyDescent="0.25">
      <c r="A5967" s="1"/>
      <c r="B5967" s="1"/>
      <c r="C5967" s="1"/>
      <c r="D5967" s="1"/>
      <c r="E5967" s="1"/>
    </row>
    <row r="5968" spans="1:5" x14ac:dyDescent="0.25">
      <c r="A5968" s="1"/>
      <c r="B5968" s="1"/>
      <c r="C5968" s="1"/>
      <c r="D5968" s="1"/>
      <c r="E5968" s="1"/>
    </row>
    <row r="5969" spans="1:5" x14ac:dyDescent="0.25">
      <c r="A5969" s="1"/>
      <c r="B5969" s="1"/>
      <c r="C5969" s="1"/>
      <c r="D5969" s="1"/>
      <c r="E5969" s="1"/>
    </row>
    <row r="5970" spans="1:5" x14ac:dyDescent="0.25">
      <c r="A5970" s="1"/>
      <c r="B5970" s="1"/>
      <c r="C5970" s="1"/>
      <c r="D5970" s="1"/>
      <c r="E5970" s="1"/>
    </row>
    <row r="5971" spans="1:5" x14ac:dyDescent="0.25">
      <c r="A5971" s="1"/>
      <c r="B5971" s="1"/>
      <c r="C5971" s="1"/>
      <c r="D5971" s="1"/>
      <c r="E5971" s="1"/>
    </row>
    <row r="5972" spans="1:5" x14ac:dyDescent="0.25">
      <c r="A5972" s="1"/>
      <c r="B5972" s="1"/>
      <c r="C5972" s="1"/>
      <c r="D5972" s="1"/>
      <c r="E5972" s="1"/>
    </row>
    <row r="5973" spans="1:5" x14ac:dyDescent="0.25">
      <c r="A5973" s="1"/>
      <c r="B5973" s="1"/>
      <c r="C5973" s="1"/>
      <c r="D5973" s="1"/>
      <c r="E5973" s="1"/>
    </row>
    <row r="5974" spans="1:5" x14ac:dyDescent="0.25">
      <c r="A5974" s="1"/>
      <c r="B5974" s="1"/>
      <c r="C5974" s="1"/>
      <c r="D5974" s="1"/>
      <c r="E5974" s="1"/>
    </row>
    <row r="5975" spans="1:5" x14ac:dyDescent="0.25">
      <c r="A5975" s="1"/>
      <c r="B5975" s="1"/>
      <c r="C5975" s="1"/>
      <c r="D5975" s="1"/>
      <c r="E5975" s="1"/>
    </row>
    <row r="5976" spans="1:5" x14ac:dyDescent="0.25">
      <c r="A5976" s="1"/>
      <c r="B5976" s="1"/>
      <c r="C5976" s="1"/>
      <c r="D5976" s="1"/>
      <c r="E5976" s="1"/>
    </row>
    <row r="5977" spans="1:5" x14ac:dyDescent="0.25">
      <c r="A5977" s="1"/>
      <c r="B5977" s="1"/>
      <c r="C5977" s="1"/>
      <c r="D5977" s="1"/>
      <c r="E5977" s="1"/>
    </row>
    <row r="5978" spans="1:5" x14ac:dyDescent="0.25">
      <c r="A5978" s="1"/>
      <c r="B5978" s="1"/>
      <c r="C5978" s="1"/>
      <c r="D5978" s="1"/>
      <c r="E5978" s="1"/>
    </row>
    <row r="5979" spans="1:5" x14ac:dyDescent="0.25">
      <c r="A5979" s="1"/>
      <c r="B5979" s="1"/>
      <c r="C5979" s="1"/>
      <c r="D5979" s="1"/>
      <c r="E5979" s="1"/>
    </row>
    <row r="5980" spans="1:5" x14ac:dyDescent="0.25">
      <c r="A5980" s="1"/>
      <c r="B5980" s="1"/>
      <c r="C5980" s="1"/>
      <c r="D5980" s="1"/>
      <c r="E5980" s="1"/>
    </row>
    <row r="5981" spans="1:5" x14ac:dyDescent="0.25">
      <c r="A5981" s="1"/>
      <c r="B5981" s="1"/>
      <c r="C5981" s="1"/>
      <c r="D5981" s="1"/>
      <c r="E5981" s="1"/>
    </row>
    <row r="5982" spans="1:5" x14ac:dyDescent="0.25">
      <c r="A5982" s="1"/>
      <c r="B5982" s="1"/>
      <c r="C5982" s="1"/>
      <c r="D5982" s="1"/>
      <c r="E5982" s="1"/>
    </row>
    <row r="5983" spans="1:5" x14ac:dyDescent="0.25">
      <c r="A5983" s="1"/>
      <c r="B5983" s="1"/>
      <c r="C5983" s="1"/>
      <c r="D5983" s="1"/>
      <c r="E5983" s="1"/>
    </row>
    <row r="5984" spans="1:5" x14ac:dyDescent="0.25">
      <c r="A5984" s="1"/>
      <c r="B5984" s="1"/>
      <c r="C5984" s="1"/>
      <c r="D5984" s="1"/>
      <c r="E5984" s="1"/>
    </row>
    <row r="5985" spans="1:5" x14ac:dyDescent="0.25">
      <c r="A5985" s="1"/>
      <c r="B5985" s="1"/>
      <c r="C5985" s="1"/>
      <c r="D5985" s="1"/>
      <c r="E5985" s="1"/>
    </row>
    <row r="5986" spans="1:5" x14ac:dyDescent="0.25">
      <c r="A5986" s="1"/>
      <c r="B5986" s="1"/>
      <c r="C5986" s="1"/>
      <c r="D5986" s="1"/>
      <c r="E5986" s="1"/>
    </row>
    <row r="5987" spans="1:5" x14ac:dyDescent="0.25">
      <c r="A5987" s="1"/>
      <c r="B5987" s="1"/>
      <c r="C5987" s="1"/>
      <c r="D5987" s="1"/>
      <c r="E5987" s="1"/>
    </row>
    <row r="5988" spans="1:5" x14ac:dyDescent="0.25">
      <c r="A5988" s="1"/>
      <c r="B5988" s="1"/>
      <c r="C5988" s="1"/>
      <c r="D5988" s="1"/>
      <c r="E5988" s="1"/>
    </row>
    <row r="5989" spans="1:5" x14ac:dyDescent="0.25">
      <c r="A5989" s="1"/>
      <c r="B5989" s="1"/>
      <c r="C5989" s="1"/>
      <c r="D5989" s="1"/>
      <c r="E5989" s="1"/>
    </row>
    <row r="5990" spans="1:5" x14ac:dyDescent="0.25">
      <c r="A5990" s="1"/>
      <c r="B5990" s="1"/>
      <c r="C5990" s="1"/>
      <c r="D5990" s="1"/>
      <c r="E5990" s="1"/>
    </row>
    <row r="5991" spans="1:5" x14ac:dyDescent="0.25">
      <c r="A5991" s="1"/>
      <c r="B5991" s="1"/>
      <c r="C5991" s="1"/>
      <c r="D5991" s="1"/>
      <c r="E5991" s="1"/>
    </row>
    <row r="5992" spans="1:5" x14ac:dyDescent="0.25">
      <c r="A5992" s="1"/>
      <c r="B5992" s="1"/>
      <c r="C5992" s="1"/>
      <c r="D5992" s="1"/>
      <c r="E5992" s="1"/>
    </row>
    <row r="5993" spans="1:5" x14ac:dyDescent="0.25">
      <c r="A5993" s="1"/>
      <c r="B5993" s="1"/>
      <c r="C5993" s="1"/>
      <c r="D5993" s="1"/>
      <c r="E5993" s="1"/>
    </row>
    <row r="5994" spans="1:5" x14ac:dyDescent="0.25">
      <c r="A5994" s="1"/>
      <c r="B5994" s="1"/>
      <c r="C5994" s="1"/>
      <c r="D5994" s="1"/>
      <c r="E5994" s="1"/>
    </row>
    <row r="5995" spans="1:5" x14ac:dyDescent="0.25">
      <c r="A5995" s="1"/>
      <c r="B5995" s="1"/>
      <c r="C5995" s="1"/>
      <c r="D5995" s="1"/>
      <c r="E5995" s="1"/>
    </row>
    <row r="5996" spans="1:5" x14ac:dyDescent="0.25">
      <c r="A5996" s="1"/>
      <c r="B5996" s="1"/>
      <c r="C5996" s="1"/>
      <c r="D5996" s="1"/>
      <c r="E5996" s="1"/>
    </row>
    <row r="5997" spans="1:5" x14ac:dyDescent="0.25">
      <c r="A5997" s="1"/>
      <c r="B5997" s="1"/>
      <c r="C5997" s="1"/>
      <c r="D5997" s="1"/>
      <c r="E5997" s="1"/>
    </row>
    <row r="5998" spans="1:5" x14ac:dyDescent="0.25">
      <c r="A5998" s="1"/>
      <c r="B5998" s="1"/>
      <c r="C5998" s="1"/>
      <c r="D5998" s="1"/>
      <c r="E5998" s="1"/>
    </row>
    <row r="5999" spans="1:5" x14ac:dyDescent="0.25">
      <c r="A5999" s="1"/>
      <c r="B5999" s="1"/>
      <c r="C5999" s="1"/>
      <c r="D5999" s="1"/>
      <c r="E5999" s="1"/>
    </row>
    <row r="6000" spans="1:5" x14ac:dyDescent="0.25">
      <c r="A6000" s="1"/>
      <c r="B6000" s="1"/>
      <c r="C6000" s="1"/>
      <c r="D6000" s="1"/>
      <c r="E6000" s="1"/>
    </row>
    <row r="6001" spans="1:5" x14ac:dyDescent="0.25">
      <c r="A6001" s="1"/>
      <c r="B6001" s="1"/>
      <c r="C6001" s="1"/>
      <c r="D6001" s="1"/>
      <c r="E6001" s="1"/>
    </row>
    <row r="6002" spans="1:5" x14ac:dyDescent="0.25">
      <c r="A6002" s="1"/>
      <c r="B6002" s="1"/>
      <c r="C6002" s="1"/>
      <c r="D6002" s="1"/>
      <c r="E6002" s="1"/>
    </row>
    <row r="6003" spans="1:5" x14ac:dyDescent="0.25">
      <c r="A6003" s="1"/>
      <c r="B6003" s="1"/>
      <c r="C6003" s="1"/>
      <c r="D6003" s="1"/>
      <c r="E6003" s="1"/>
    </row>
    <row r="6004" spans="1:5" x14ac:dyDescent="0.25">
      <c r="A6004" s="1"/>
      <c r="B6004" s="1"/>
      <c r="C6004" s="1"/>
      <c r="D6004" s="1"/>
      <c r="E6004" s="1"/>
    </row>
    <row r="6005" spans="1:5" x14ac:dyDescent="0.25">
      <c r="A6005" s="1"/>
      <c r="B6005" s="1"/>
      <c r="C6005" s="1"/>
      <c r="D6005" s="1"/>
      <c r="E6005" s="1"/>
    </row>
    <row r="6006" spans="1:5" x14ac:dyDescent="0.25">
      <c r="A6006" s="1"/>
      <c r="B6006" s="1"/>
      <c r="C6006" s="1"/>
      <c r="D6006" s="1"/>
      <c r="E6006" s="1"/>
    </row>
    <row r="6007" spans="1:5" x14ac:dyDescent="0.25">
      <c r="A6007" s="1"/>
      <c r="B6007" s="1"/>
      <c r="C6007" s="1"/>
      <c r="D6007" s="1"/>
      <c r="E6007" s="1"/>
    </row>
    <row r="6008" spans="1:5" x14ac:dyDescent="0.25">
      <c r="A6008" s="1"/>
      <c r="B6008" s="1"/>
      <c r="C6008" s="1"/>
      <c r="D6008" s="1"/>
      <c r="E6008" s="1"/>
    </row>
    <row r="6009" spans="1:5" x14ac:dyDescent="0.25">
      <c r="A6009" s="1"/>
      <c r="B6009" s="1"/>
      <c r="C6009" s="1"/>
      <c r="D6009" s="1"/>
      <c r="E6009" s="1"/>
    </row>
    <row r="6010" spans="1:5" x14ac:dyDescent="0.25">
      <c r="A6010" s="1"/>
      <c r="B6010" s="1"/>
      <c r="C6010" s="1"/>
      <c r="D6010" s="1"/>
      <c r="E6010" s="1"/>
    </row>
    <row r="6011" spans="1:5" x14ac:dyDescent="0.25">
      <c r="A6011" s="1"/>
      <c r="B6011" s="1"/>
      <c r="C6011" s="1"/>
      <c r="D6011" s="1"/>
      <c r="E6011" s="1"/>
    </row>
    <row r="6012" spans="1:5" x14ac:dyDescent="0.25">
      <c r="A6012" s="1"/>
      <c r="B6012" s="1"/>
      <c r="C6012" s="1"/>
      <c r="D6012" s="1"/>
      <c r="E6012" s="1"/>
    </row>
    <row r="6013" spans="1:5" x14ac:dyDescent="0.25">
      <c r="A6013" s="1"/>
      <c r="B6013" s="1"/>
      <c r="C6013" s="1"/>
      <c r="D6013" s="1"/>
      <c r="E6013" s="1"/>
    </row>
    <row r="6014" spans="1:5" x14ac:dyDescent="0.25">
      <c r="A6014" s="1"/>
      <c r="B6014" s="1"/>
      <c r="C6014" s="1"/>
      <c r="D6014" s="1"/>
      <c r="E6014" s="1"/>
    </row>
    <row r="6015" spans="1:5" x14ac:dyDescent="0.25">
      <c r="A6015" s="1"/>
      <c r="B6015" s="1"/>
      <c r="C6015" s="1"/>
      <c r="D6015" s="1"/>
      <c r="E6015" s="1"/>
    </row>
    <row r="6016" spans="1:5" x14ac:dyDescent="0.25">
      <c r="A6016" s="1"/>
      <c r="B6016" s="1"/>
      <c r="C6016" s="1"/>
      <c r="D6016" s="1"/>
      <c r="E6016" s="1"/>
    </row>
    <row r="6017" spans="1:5" x14ac:dyDescent="0.25">
      <c r="A6017" s="1"/>
      <c r="B6017" s="1"/>
      <c r="C6017" s="1"/>
      <c r="D6017" s="1"/>
      <c r="E6017" s="1"/>
    </row>
    <row r="6018" spans="1:5" x14ac:dyDescent="0.25">
      <c r="A6018" s="1"/>
      <c r="B6018" s="1"/>
      <c r="C6018" s="1"/>
      <c r="D6018" s="1"/>
      <c r="E6018" s="1"/>
    </row>
    <row r="6019" spans="1:5" x14ac:dyDescent="0.25">
      <c r="A6019" s="1"/>
      <c r="B6019" s="1"/>
      <c r="C6019" s="1"/>
      <c r="D6019" s="1"/>
      <c r="E6019" s="1"/>
    </row>
    <row r="6020" spans="1:5" x14ac:dyDescent="0.25">
      <c r="A6020" s="1"/>
      <c r="B6020" s="1"/>
      <c r="C6020" s="1"/>
      <c r="D6020" s="1"/>
      <c r="E6020" s="1"/>
    </row>
    <row r="6021" spans="1:5" x14ac:dyDescent="0.25">
      <c r="A6021" s="1"/>
      <c r="B6021" s="1"/>
      <c r="C6021" s="1"/>
      <c r="D6021" s="1"/>
      <c r="E6021" s="1"/>
    </row>
    <row r="6022" spans="1:5" x14ac:dyDescent="0.25">
      <c r="A6022" s="1"/>
      <c r="B6022" s="1"/>
      <c r="C6022" s="1"/>
      <c r="D6022" s="1"/>
      <c r="E6022" s="1"/>
    </row>
    <row r="6023" spans="1:5" x14ac:dyDescent="0.25">
      <c r="A6023" s="1"/>
      <c r="B6023" s="1"/>
      <c r="C6023" s="1"/>
      <c r="D6023" s="1"/>
      <c r="E6023" s="1"/>
    </row>
    <row r="6024" spans="1:5" x14ac:dyDescent="0.25">
      <c r="A6024" s="1"/>
      <c r="B6024" s="1"/>
      <c r="C6024" s="1"/>
      <c r="D6024" s="1"/>
      <c r="E6024" s="1"/>
    </row>
    <row r="6025" spans="1:5" x14ac:dyDescent="0.25">
      <c r="A6025" s="1"/>
      <c r="B6025" s="1"/>
      <c r="C6025" s="1"/>
      <c r="D6025" s="1"/>
      <c r="E6025" s="1"/>
    </row>
    <row r="6026" spans="1:5" x14ac:dyDescent="0.25">
      <c r="A6026" s="1"/>
      <c r="B6026" s="1"/>
      <c r="C6026" s="1"/>
      <c r="D6026" s="1"/>
      <c r="E6026" s="1"/>
    </row>
    <row r="6027" spans="1:5" x14ac:dyDescent="0.25">
      <c r="A6027" s="1"/>
      <c r="B6027" s="1"/>
      <c r="C6027" s="1"/>
      <c r="D6027" s="1"/>
      <c r="E6027" s="1"/>
    </row>
    <row r="6028" spans="1:5" x14ac:dyDescent="0.25">
      <c r="A6028" s="1"/>
      <c r="B6028" s="1"/>
      <c r="C6028" s="1"/>
      <c r="D6028" s="1"/>
      <c r="E6028" s="1"/>
    </row>
    <row r="6029" spans="1:5" x14ac:dyDescent="0.25">
      <c r="A6029" s="1"/>
      <c r="B6029" s="1"/>
      <c r="C6029" s="1"/>
      <c r="D6029" s="1"/>
      <c r="E6029" s="1"/>
    </row>
    <row r="6030" spans="1:5" x14ac:dyDescent="0.25">
      <c r="A6030" s="1"/>
      <c r="B6030" s="1"/>
      <c r="C6030" s="1"/>
      <c r="D6030" s="1"/>
      <c r="E6030" s="1"/>
    </row>
    <row r="6031" spans="1:5" x14ac:dyDescent="0.25">
      <c r="A6031" s="1"/>
      <c r="B6031" s="1"/>
      <c r="C6031" s="1"/>
      <c r="D6031" s="1"/>
      <c r="E6031" s="1"/>
    </row>
    <row r="6032" spans="1:5" x14ac:dyDescent="0.25">
      <c r="A6032" s="1"/>
      <c r="B6032" s="1"/>
      <c r="C6032" s="1"/>
      <c r="D6032" s="1"/>
      <c r="E6032" s="1"/>
    </row>
    <row r="6033" spans="1:5" x14ac:dyDescent="0.25">
      <c r="A6033" s="1"/>
      <c r="B6033" s="1"/>
      <c r="C6033" s="1"/>
      <c r="D6033" s="1"/>
      <c r="E6033" s="1"/>
    </row>
    <row r="6034" spans="1:5" x14ac:dyDescent="0.25">
      <c r="A6034" s="1"/>
      <c r="B6034" s="1"/>
      <c r="C6034" s="1"/>
      <c r="D6034" s="1"/>
      <c r="E6034" s="1"/>
    </row>
    <row r="6035" spans="1:5" x14ac:dyDescent="0.25">
      <c r="A6035" s="1"/>
      <c r="B6035" s="1"/>
      <c r="C6035" s="1"/>
      <c r="D6035" s="1"/>
      <c r="E6035" s="1"/>
    </row>
    <row r="6036" spans="1:5" x14ac:dyDescent="0.25">
      <c r="A6036" s="1"/>
      <c r="B6036" s="1"/>
      <c r="C6036" s="1"/>
      <c r="D6036" s="1"/>
      <c r="E6036" s="1"/>
    </row>
    <row r="6037" spans="1:5" x14ac:dyDescent="0.25">
      <c r="A6037" s="1"/>
      <c r="B6037" s="1"/>
      <c r="C6037" s="1"/>
      <c r="D6037" s="1"/>
      <c r="E6037" s="1"/>
    </row>
    <row r="6038" spans="1:5" x14ac:dyDescent="0.25">
      <c r="A6038" s="1"/>
      <c r="B6038" s="1"/>
      <c r="C6038" s="1"/>
      <c r="D6038" s="1"/>
      <c r="E6038" s="1"/>
    </row>
    <row r="6039" spans="1:5" x14ac:dyDescent="0.25">
      <c r="A6039" s="1"/>
      <c r="B6039" s="1"/>
      <c r="C6039" s="1"/>
      <c r="D6039" s="1"/>
      <c r="E6039" s="1"/>
    </row>
    <row r="6040" spans="1:5" x14ac:dyDescent="0.25">
      <c r="A6040" s="1"/>
      <c r="B6040" s="1"/>
      <c r="C6040" s="1"/>
      <c r="D6040" s="1"/>
      <c r="E6040" s="1"/>
    </row>
    <row r="6041" spans="1:5" x14ac:dyDescent="0.25">
      <c r="A6041" s="1"/>
      <c r="B6041" s="1"/>
      <c r="C6041" s="1"/>
      <c r="D6041" s="1"/>
      <c r="E6041" s="1"/>
    </row>
    <row r="6042" spans="1:5" x14ac:dyDescent="0.25">
      <c r="A6042" s="1"/>
      <c r="B6042" s="1"/>
      <c r="C6042" s="1"/>
      <c r="D6042" s="1"/>
      <c r="E6042" s="1"/>
    </row>
    <row r="6043" spans="1:5" x14ac:dyDescent="0.25">
      <c r="A6043" s="1"/>
      <c r="B6043" s="1"/>
      <c r="C6043" s="1"/>
      <c r="D6043" s="1"/>
      <c r="E6043" s="1"/>
    </row>
    <row r="6044" spans="1:5" x14ac:dyDescent="0.25">
      <c r="A6044" s="1"/>
      <c r="B6044" s="1"/>
      <c r="C6044" s="1"/>
      <c r="D6044" s="1"/>
      <c r="E6044" s="1"/>
    </row>
    <row r="6045" spans="1:5" x14ac:dyDescent="0.25">
      <c r="A6045" s="1"/>
      <c r="B6045" s="1"/>
      <c r="C6045" s="1"/>
      <c r="D6045" s="1"/>
      <c r="E6045" s="1"/>
    </row>
    <row r="6046" spans="1:5" x14ac:dyDescent="0.25">
      <c r="A6046" s="1"/>
      <c r="B6046" s="1"/>
      <c r="C6046" s="1"/>
      <c r="D6046" s="1"/>
      <c r="E6046" s="1"/>
    </row>
    <row r="6047" spans="1:5" x14ac:dyDescent="0.25">
      <c r="A6047" s="1"/>
      <c r="B6047" s="1"/>
      <c r="C6047" s="1"/>
      <c r="D6047" s="1"/>
      <c r="E6047" s="1"/>
    </row>
    <row r="6048" spans="1:5" x14ac:dyDescent="0.25">
      <c r="A6048" s="1"/>
      <c r="B6048" s="1"/>
      <c r="C6048" s="1"/>
      <c r="D6048" s="1"/>
      <c r="E6048" s="1"/>
    </row>
    <row r="6049" spans="1:5" x14ac:dyDescent="0.25">
      <c r="A6049" s="1"/>
      <c r="B6049" s="1"/>
      <c r="C6049" s="1"/>
      <c r="D6049" s="1"/>
      <c r="E6049" s="1"/>
    </row>
    <row r="6050" spans="1:5" x14ac:dyDescent="0.25">
      <c r="A6050" s="1"/>
      <c r="B6050" s="1"/>
      <c r="C6050" s="1"/>
      <c r="D6050" s="1"/>
      <c r="E6050" s="1"/>
    </row>
    <row r="6051" spans="1:5" x14ac:dyDescent="0.25">
      <c r="A6051" s="1"/>
      <c r="B6051" s="1"/>
      <c r="C6051" s="1"/>
      <c r="D6051" s="1"/>
      <c r="E6051" s="1"/>
    </row>
    <row r="6052" spans="1:5" x14ac:dyDescent="0.25">
      <c r="A6052" s="1"/>
      <c r="B6052" s="1"/>
      <c r="C6052" s="1"/>
      <c r="D6052" s="1"/>
      <c r="E6052" s="1"/>
    </row>
    <row r="6053" spans="1:5" x14ac:dyDescent="0.25">
      <c r="A6053" s="1"/>
      <c r="B6053" s="1"/>
      <c r="C6053" s="1"/>
      <c r="D6053" s="1"/>
      <c r="E6053" s="1"/>
    </row>
    <row r="6054" spans="1:5" x14ac:dyDescent="0.25">
      <c r="A6054" s="1"/>
      <c r="B6054" s="1"/>
      <c r="C6054" s="1"/>
      <c r="D6054" s="1"/>
      <c r="E6054" s="1"/>
    </row>
    <row r="6055" spans="1:5" x14ac:dyDescent="0.25">
      <c r="A6055" s="1"/>
      <c r="B6055" s="1"/>
      <c r="C6055" s="1"/>
      <c r="D6055" s="1"/>
      <c r="E6055" s="1"/>
    </row>
    <row r="6056" spans="1:5" x14ac:dyDescent="0.25">
      <c r="A6056" s="1"/>
      <c r="B6056" s="1"/>
      <c r="C6056" s="1"/>
      <c r="D6056" s="1"/>
      <c r="E6056" s="1"/>
    </row>
    <row r="6057" spans="1:5" x14ac:dyDescent="0.25">
      <c r="A6057" s="1"/>
      <c r="B6057" s="1"/>
      <c r="C6057" s="1"/>
      <c r="D6057" s="1"/>
      <c r="E6057" s="1"/>
    </row>
    <row r="6058" spans="1:5" x14ac:dyDescent="0.25">
      <c r="A6058" s="1"/>
      <c r="B6058" s="1"/>
      <c r="C6058" s="1"/>
      <c r="D6058" s="1"/>
      <c r="E6058" s="1"/>
    </row>
    <row r="6059" spans="1:5" x14ac:dyDescent="0.25">
      <c r="A6059" s="1"/>
      <c r="B6059" s="1"/>
      <c r="C6059" s="1"/>
      <c r="D6059" s="1"/>
      <c r="E6059" s="1"/>
    </row>
    <row r="6060" spans="1:5" x14ac:dyDescent="0.25">
      <c r="A6060" s="1"/>
      <c r="B6060" s="1"/>
      <c r="C6060" s="1"/>
      <c r="D6060" s="1"/>
      <c r="E6060" s="1"/>
    </row>
    <row r="6061" spans="1:5" x14ac:dyDescent="0.25">
      <c r="A6061" s="1"/>
      <c r="B6061" s="1"/>
      <c r="C6061" s="1"/>
      <c r="D6061" s="1"/>
      <c r="E6061" s="1"/>
    </row>
    <row r="6062" spans="1:5" x14ac:dyDescent="0.25">
      <c r="A6062" s="1"/>
      <c r="B6062" s="1"/>
      <c r="C6062" s="1"/>
      <c r="D6062" s="1"/>
      <c r="E6062" s="1"/>
    </row>
    <row r="6063" spans="1:5" x14ac:dyDescent="0.25">
      <c r="A6063" s="1"/>
      <c r="B6063" s="1"/>
      <c r="C6063" s="1"/>
      <c r="D6063" s="1"/>
      <c r="E6063" s="1"/>
    </row>
    <row r="6064" spans="1:5" x14ac:dyDescent="0.25">
      <c r="A6064" s="1"/>
      <c r="B6064" s="1"/>
      <c r="C6064" s="1"/>
      <c r="D6064" s="1"/>
      <c r="E6064" s="1"/>
    </row>
    <row r="6065" spans="1:5" x14ac:dyDescent="0.25">
      <c r="A6065" s="1"/>
      <c r="B6065" s="1"/>
      <c r="C6065" s="1"/>
      <c r="D6065" s="1"/>
      <c r="E6065" s="1"/>
    </row>
    <row r="6066" spans="1:5" x14ac:dyDescent="0.25">
      <c r="A6066" s="1"/>
      <c r="B6066" s="1"/>
      <c r="C6066" s="1"/>
      <c r="D6066" s="1"/>
      <c r="E6066" s="1"/>
    </row>
    <row r="6067" spans="1:5" x14ac:dyDescent="0.25">
      <c r="A6067" s="1"/>
      <c r="B6067" s="1"/>
      <c r="C6067" s="1"/>
      <c r="D6067" s="1"/>
      <c r="E6067" s="1"/>
    </row>
    <row r="6068" spans="1:5" x14ac:dyDescent="0.25">
      <c r="A6068" s="1"/>
      <c r="B6068" s="1"/>
      <c r="C6068" s="1"/>
      <c r="D6068" s="1"/>
      <c r="E6068" s="1"/>
    </row>
    <row r="6069" spans="1:5" x14ac:dyDescent="0.25">
      <c r="A6069" s="1"/>
      <c r="B6069" s="1"/>
      <c r="C6069" s="1"/>
      <c r="D6069" s="1"/>
      <c r="E6069" s="1"/>
    </row>
    <row r="6070" spans="1:5" x14ac:dyDescent="0.25">
      <c r="A6070" s="1"/>
      <c r="B6070" s="1"/>
      <c r="C6070" s="1"/>
      <c r="D6070" s="1"/>
      <c r="E6070" s="1"/>
    </row>
    <row r="6071" spans="1:5" x14ac:dyDescent="0.25">
      <c r="A6071" s="1"/>
      <c r="B6071" s="1"/>
      <c r="C6071" s="1"/>
      <c r="D6071" s="1"/>
      <c r="E6071" s="1"/>
    </row>
    <row r="6072" spans="1:5" x14ac:dyDescent="0.25">
      <c r="A6072" s="1"/>
      <c r="B6072" s="1"/>
      <c r="C6072" s="1"/>
      <c r="D6072" s="1"/>
      <c r="E6072" s="1"/>
    </row>
    <row r="6073" spans="1:5" x14ac:dyDescent="0.25">
      <c r="A6073" s="1"/>
      <c r="B6073" s="1"/>
      <c r="C6073" s="1"/>
      <c r="D6073" s="1"/>
      <c r="E6073" s="1"/>
    </row>
    <row r="6074" spans="1:5" x14ac:dyDescent="0.25">
      <c r="A6074" s="1"/>
      <c r="B6074" s="1"/>
      <c r="C6074" s="1"/>
      <c r="D6074" s="1"/>
      <c r="E6074" s="1"/>
    </row>
    <row r="6075" spans="1:5" x14ac:dyDescent="0.25">
      <c r="A6075" s="1"/>
      <c r="B6075" s="1"/>
      <c r="C6075" s="1"/>
      <c r="D6075" s="1"/>
      <c r="E6075" s="1"/>
    </row>
    <row r="6076" spans="1:5" x14ac:dyDescent="0.25">
      <c r="A6076" s="1"/>
      <c r="B6076" s="1"/>
      <c r="C6076" s="1"/>
      <c r="D6076" s="1"/>
      <c r="E6076" s="1"/>
    </row>
    <row r="6077" spans="1:5" x14ac:dyDescent="0.25">
      <c r="A6077" s="1"/>
      <c r="B6077" s="1"/>
      <c r="C6077" s="1"/>
      <c r="D6077" s="1"/>
      <c r="E6077" s="1"/>
    </row>
    <row r="6078" spans="1:5" x14ac:dyDescent="0.25">
      <c r="A6078" s="1"/>
      <c r="B6078" s="1"/>
      <c r="C6078" s="1"/>
      <c r="D6078" s="1"/>
      <c r="E6078" s="1"/>
    </row>
    <row r="6079" spans="1:5" x14ac:dyDescent="0.25">
      <c r="A6079" s="1"/>
      <c r="B6079" s="1"/>
      <c r="C6079" s="1"/>
      <c r="D6079" s="1"/>
      <c r="E6079" s="1"/>
    </row>
    <row r="6080" spans="1:5" x14ac:dyDescent="0.25">
      <c r="A6080" s="1"/>
      <c r="B6080" s="1"/>
      <c r="C6080" s="1"/>
      <c r="D6080" s="1"/>
      <c r="E6080" s="1"/>
    </row>
    <row r="6081" spans="1:5" x14ac:dyDescent="0.25">
      <c r="A6081" s="1"/>
      <c r="B6081" s="1"/>
      <c r="C6081" s="1"/>
      <c r="D6081" s="1"/>
      <c r="E6081" s="1"/>
    </row>
    <row r="6082" spans="1:5" x14ac:dyDescent="0.25">
      <c r="A6082" s="1"/>
      <c r="B6082" s="1"/>
      <c r="C6082" s="1"/>
      <c r="D6082" s="1"/>
      <c r="E6082" s="1"/>
    </row>
    <row r="6083" spans="1:5" x14ac:dyDescent="0.25">
      <c r="A6083" s="1"/>
      <c r="B6083" s="1"/>
      <c r="C6083" s="1"/>
      <c r="D6083" s="1"/>
      <c r="E6083" s="1"/>
    </row>
    <row r="6084" spans="1:5" x14ac:dyDescent="0.25">
      <c r="A6084" s="1"/>
      <c r="B6084" s="1"/>
      <c r="C6084" s="1"/>
      <c r="D6084" s="1"/>
      <c r="E6084" s="1"/>
    </row>
    <row r="6085" spans="1:5" x14ac:dyDescent="0.25">
      <c r="A6085" s="1"/>
      <c r="B6085" s="1"/>
      <c r="C6085" s="1"/>
      <c r="D6085" s="1"/>
      <c r="E6085" s="1"/>
    </row>
    <row r="6086" spans="1:5" x14ac:dyDescent="0.25">
      <c r="A6086" s="1"/>
      <c r="B6086" s="1"/>
      <c r="C6086" s="1"/>
      <c r="D6086" s="1"/>
      <c r="E6086" s="1"/>
    </row>
    <row r="6087" spans="1:5" x14ac:dyDescent="0.25">
      <c r="A6087" s="1"/>
      <c r="B6087" s="1"/>
      <c r="C6087" s="1"/>
      <c r="D6087" s="1"/>
      <c r="E6087" s="1"/>
    </row>
    <row r="6088" spans="1:5" x14ac:dyDescent="0.25">
      <c r="A6088" s="1"/>
      <c r="B6088" s="1"/>
      <c r="C6088" s="1"/>
      <c r="D6088" s="1"/>
      <c r="E6088" s="1"/>
    </row>
    <row r="6089" spans="1:5" x14ac:dyDescent="0.25">
      <c r="A6089" s="1"/>
      <c r="B6089" s="1"/>
      <c r="C6089" s="1"/>
      <c r="D6089" s="1"/>
      <c r="E6089" s="1"/>
    </row>
    <row r="6090" spans="1:5" x14ac:dyDescent="0.25">
      <c r="A6090" s="1"/>
      <c r="B6090" s="1"/>
      <c r="C6090" s="1"/>
      <c r="D6090" s="1"/>
      <c r="E6090" s="1"/>
    </row>
    <row r="6091" spans="1:5" x14ac:dyDescent="0.25">
      <c r="A6091" s="1"/>
      <c r="B6091" s="1"/>
      <c r="C6091" s="1"/>
      <c r="D6091" s="1"/>
      <c r="E6091" s="1"/>
    </row>
    <row r="6092" spans="1:5" x14ac:dyDescent="0.25">
      <c r="A6092" s="1"/>
      <c r="B6092" s="1"/>
      <c r="C6092" s="1"/>
      <c r="D6092" s="1"/>
      <c r="E6092" s="1"/>
    </row>
    <row r="6093" spans="1:5" x14ac:dyDescent="0.25">
      <c r="A6093" s="1"/>
      <c r="B6093" s="1"/>
      <c r="C6093" s="1"/>
      <c r="D6093" s="1"/>
      <c r="E6093" s="1"/>
    </row>
    <row r="6094" spans="1:5" x14ac:dyDescent="0.25">
      <c r="A6094" s="1"/>
      <c r="B6094" s="1"/>
      <c r="C6094" s="1"/>
      <c r="D6094" s="1"/>
      <c r="E6094" s="1"/>
    </row>
    <row r="6095" spans="1:5" x14ac:dyDescent="0.25">
      <c r="A6095" s="1"/>
      <c r="B6095" s="1"/>
      <c r="C6095" s="1"/>
      <c r="D6095" s="1"/>
      <c r="E6095" s="1"/>
    </row>
    <row r="6096" spans="1:5" x14ac:dyDescent="0.25">
      <c r="A6096" s="1"/>
      <c r="B6096" s="1"/>
      <c r="C6096" s="1"/>
      <c r="D6096" s="1"/>
      <c r="E6096" s="1"/>
    </row>
    <row r="6097" spans="1:5" x14ac:dyDescent="0.25">
      <c r="A6097" s="1"/>
      <c r="B6097" s="1"/>
      <c r="C6097" s="1"/>
      <c r="D6097" s="1"/>
      <c r="E6097" s="1"/>
    </row>
    <row r="6098" spans="1:5" x14ac:dyDescent="0.25">
      <c r="A6098" s="1"/>
      <c r="B6098" s="1"/>
      <c r="C6098" s="1"/>
      <c r="D6098" s="1"/>
      <c r="E6098" s="1"/>
    </row>
    <row r="6099" spans="1:5" x14ac:dyDescent="0.25">
      <c r="A6099" s="1"/>
      <c r="B6099" s="1"/>
      <c r="C6099" s="1"/>
      <c r="D6099" s="1"/>
      <c r="E6099" s="1"/>
    </row>
    <row r="6100" spans="1:5" x14ac:dyDescent="0.25">
      <c r="A6100" s="1"/>
      <c r="B6100" s="1"/>
      <c r="C6100" s="1"/>
      <c r="D6100" s="1"/>
      <c r="E6100" s="1"/>
    </row>
    <row r="6101" spans="1:5" x14ac:dyDescent="0.25">
      <c r="A6101" s="1"/>
      <c r="B6101" s="1"/>
      <c r="C6101" s="1"/>
      <c r="D6101" s="1"/>
      <c r="E6101" s="1"/>
    </row>
    <row r="6102" spans="1:5" x14ac:dyDescent="0.25">
      <c r="A6102" s="1"/>
      <c r="B6102" s="1"/>
      <c r="C6102" s="1"/>
      <c r="D6102" s="1"/>
      <c r="E6102" s="1"/>
    </row>
    <row r="6103" spans="1:5" x14ac:dyDescent="0.25">
      <c r="A6103" s="1"/>
      <c r="B6103" s="1"/>
      <c r="C6103" s="1"/>
      <c r="D6103" s="1"/>
      <c r="E6103" s="1"/>
    </row>
    <row r="6104" spans="1:5" x14ac:dyDescent="0.25">
      <c r="A6104" s="1"/>
      <c r="B6104" s="1"/>
      <c r="C6104" s="1"/>
      <c r="D6104" s="1"/>
      <c r="E6104" s="1"/>
    </row>
    <row r="6105" spans="1:5" x14ac:dyDescent="0.25">
      <c r="A6105" s="1"/>
      <c r="B6105" s="1"/>
      <c r="C6105" s="1"/>
      <c r="D6105" s="1"/>
      <c r="E6105" s="1"/>
    </row>
    <row r="6106" spans="1:5" x14ac:dyDescent="0.25">
      <c r="A6106" s="1"/>
      <c r="B6106" s="1"/>
      <c r="C6106" s="1"/>
      <c r="D6106" s="1"/>
      <c r="E6106" s="1"/>
    </row>
    <row r="6107" spans="1:5" x14ac:dyDescent="0.25">
      <c r="A6107" s="1"/>
      <c r="B6107" s="1"/>
      <c r="C6107" s="1"/>
      <c r="D6107" s="1"/>
      <c r="E6107" s="1"/>
    </row>
    <row r="6108" spans="1:5" x14ac:dyDescent="0.25">
      <c r="A6108" s="1"/>
      <c r="B6108" s="1"/>
      <c r="C6108" s="1"/>
      <c r="D6108" s="1"/>
      <c r="E6108" s="1"/>
    </row>
    <row r="6109" spans="1:5" x14ac:dyDescent="0.25">
      <c r="A6109" s="1"/>
      <c r="B6109" s="1"/>
      <c r="C6109" s="1"/>
      <c r="D6109" s="1"/>
      <c r="E6109" s="1"/>
    </row>
    <row r="6110" spans="1:5" x14ac:dyDescent="0.25">
      <c r="A6110" s="1"/>
      <c r="B6110" s="1"/>
      <c r="C6110" s="1"/>
      <c r="D6110" s="1"/>
      <c r="E6110" s="1"/>
    </row>
    <row r="6111" spans="1:5" x14ac:dyDescent="0.25">
      <c r="A6111" s="1"/>
      <c r="B6111" s="1"/>
      <c r="C6111" s="1"/>
      <c r="D6111" s="1"/>
      <c r="E6111" s="1"/>
    </row>
    <row r="6112" spans="1:5" x14ac:dyDescent="0.25">
      <c r="A6112" s="1"/>
      <c r="B6112" s="1"/>
      <c r="C6112" s="1"/>
      <c r="D6112" s="1"/>
      <c r="E6112" s="1"/>
    </row>
    <row r="6113" spans="1:5" x14ac:dyDescent="0.25">
      <c r="A6113" s="1"/>
      <c r="B6113" s="1"/>
      <c r="C6113" s="1"/>
      <c r="D6113" s="1"/>
      <c r="E6113" s="1"/>
    </row>
    <row r="6114" spans="1:5" x14ac:dyDescent="0.25">
      <c r="A6114" s="1"/>
      <c r="B6114" s="1"/>
      <c r="C6114" s="1"/>
      <c r="D6114" s="1"/>
      <c r="E6114" s="1"/>
    </row>
    <row r="6115" spans="1:5" x14ac:dyDescent="0.25">
      <c r="A6115" s="1"/>
      <c r="B6115" s="1"/>
      <c r="C6115" s="1"/>
      <c r="D6115" s="1"/>
      <c r="E6115" s="1"/>
    </row>
    <row r="6116" spans="1:5" x14ac:dyDescent="0.25">
      <c r="A6116" s="1"/>
      <c r="B6116" s="1"/>
      <c r="C6116" s="1"/>
      <c r="D6116" s="1"/>
      <c r="E6116" s="1"/>
    </row>
    <row r="6117" spans="1:5" x14ac:dyDescent="0.25">
      <c r="A6117" s="1"/>
      <c r="B6117" s="1"/>
      <c r="C6117" s="1"/>
      <c r="D6117" s="1"/>
      <c r="E6117" s="1"/>
    </row>
    <row r="6118" spans="1:5" x14ac:dyDescent="0.25">
      <c r="A6118" s="1"/>
      <c r="B6118" s="1"/>
      <c r="C6118" s="1"/>
      <c r="D6118" s="1"/>
      <c r="E6118" s="1"/>
    </row>
    <row r="6119" spans="1:5" x14ac:dyDescent="0.25">
      <c r="A6119" s="1"/>
      <c r="B6119" s="1"/>
      <c r="C6119" s="1"/>
      <c r="D6119" s="1"/>
      <c r="E6119" s="1"/>
    </row>
    <row r="6120" spans="1:5" x14ac:dyDescent="0.25">
      <c r="A6120" s="1"/>
      <c r="B6120" s="1"/>
      <c r="C6120" s="1"/>
      <c r="D6120" s="1"/>
      <c r="E6120" s="1"/>
    </row>
    <row r="6121" spans="1:5" x14ac:dyDescent="0.25">
      <c r="A6121" s="1"/>
      <c r="B6121" s="1"/>
      <c r="C6121" s="1"/>
      <c r="D6121" s="1"/>
      <c r="E6121" s="1"/>
    </row>
    <row r="6122" spans="1:5" x14ac:dyDescent="0.25">
      <c r="A6122" s="1"/>
      <c r="B6122" s="1"/>
      <c r="C6122" s="1"/>
      <c r="D6122" s="1"/>
      <c r="E6122" s="1"/>
    </row>
    <row r="6123" spans="1:5" x14ac:dyDescent="0.25">
      <c r="A6123" s="1"/>
      <c r="B6123" s="1"/>
      <c r="C6123" s="1"/>
      <c r="D6123" s="1"/>
      <c r="E6123" s="1"/>
    </row>
    <row r="6124" spans="1:5" x14ac:dyDescent="0.25">
      <c r="A6124" s="1"/>
      <c r="B6124" s="1"/>
      <c r="C6124" s="1"/>
      <c r="D6124" s="1"/>
      <c r="E6124" s="1"/>
    </row>
    <row r="6125" spans="1:5" x14ac:dyDescent="0.25">
      <c r="A6125" s="1"/>
      <c r="B6125" s="1"/>
      <c r="C6125" s="1"/>
      <c r="D6125" s="1"/>
      <c r="E6125" s="1"/>
    </row>
    <row r="6126" spans="1:5" x14ac:dyDescent="0.25">
      <c r="A6126" s="1"/>
      <c r="B6126" s="1"/>
      <c r="C6126" s="1"/>
      <c r="D6126" s="1"/>
      <c r="E6126" s="1"/>
    </row>
    <row r="6127" spans="1:5" x14ac:dyDescent="0.25">
      <c r="A6127" s="1"/>
      <c r="B6127" s="1"/>
      <c r="C6127" s="1"/>
      <c r="D6127" s="1"/>
      <c r="E6127" s="1"/>
    </row>
    <row r="6128" spans="1:5" x14ac:dyDescent="0.25">
      <c r="A6128" s="1"/>
      <c r="B6128" s="1"/>
      <c r="C6128" s="1"/>
      <c r="D6128" s="1"/>
      <c r="E6128" s="1"/>
    </row>
    <row r="6129" spans="1:5" x14ac:dyDescent="0.25">
      <c r="A6129" s="1"/>
      <c r="B6129" s="1"/>
      <c r="C6129" s="1"/>
      <c r="D6129" s="1"/>
      <c r="E6129" s="1"/>
    </row>
    <row r="6130" spans="1:5" x14ac:dyDescent="0.25">
      <c r="A6130" s="1"/>
      <c r="B6130" s="1"/>
      <c r="C6130" s="1"/>
      <c r="D6130" s="1"/>
      <c r="E6130" s="1"/>
    </row>
    <row r="6131" spans="1:5" x14ac:dyDescent="0.25">
      <c r="A6131" s="1"/>
      <c r="B6131" s="1"/>
      <c r="C6131" s="1"/>
      <c r="D6131" s="1"/>
      <c r="E6131" s="1"/>
    </row>
    <row r="6132" spans="1:5" x14ac:dyDescent="0.25">
      <c r="A6132" s="1"/>
      <c r="B6132" s="1"/>
      <c r="C6132" s="1"/>
      <c r="D6132" s="1"/>
      <c r="E6132" s="1"/>
    </row>
    <row r="6133" spans="1:5" x14ac:dyDescent="0.25">
      <c r="A6133" s="1"/>
      <c r="B6133" s="1"/>
      <c r="C6133" s="1"/>
      <c r="D6133" s="1"/>
      <c r="E6133" s="1"/>
    </row>
    <row r="6134" spans="1:5" x14ac:dyDescent="0.25">
      <c r="A6134" s="1"/>
      <c r="B6134" s="1"/>
      <c r="C6134" s="1"/>
      <c r="D6134" s="1"/>
      <c r="E6134" s="1"/>
    </row>
    <row r="6135" spans="1:5" x14ac:dyDescent="0.25">
      <c r="A6135" s="1"/>
      <c r="B6135" s="1"/>
      <c r="C6135" s="1"/>
      <c r="D6135" s="1"/>
      <c r="E6135" s="1"/>
    </row>
    <row r="6136" spans="1:5" x14ac:dyDescent="0.25">
      <c r="A6136" s="1"/>
      <c r="B6136" s="1"/>
      <c r="C6136" s="1"/>
      <c r="D6136" s="1"/>
      <c r="E6136" s="1"/>
    </row>
    <row r="6137" spans="1:5" x14ac:dyDescent="0.25">
      <c r="A6137" s="1"/>
      <c r="B6137" s="1"/>
      <c r="C6137" s="1"/>
      <c r="D6137" s="1"/>
      <c r="E6137" s="1"/>
    </row>
    <row r="6138" spans="1:5" x14ac:dyDescent="0.25">
      <c r="A6138" s="1"/>
      <c r="B6138" s="1"/>
      <c r="C6138" s="1"/>
      <c r="D6138" s="1"/>
      <c r="E6138" s="1"/>
    </row>
    <row r="6139" spans="1:5" x14ac:dyDescent="0.25">
      <c r="A6139" s="1"/>
      <c r="B6139" s="1"/>
      <c r="C6139" s="1"/>
      <c r="D6139" s="1"/>
      <c r="E6139" s="1"/>
    </row>
    <row r="6140" spans="1:5" x14ac:dyDescent="0.25">
      <c r="A6140" s="1"/>
      <c r="B6140" s="1"/>
      <c r="C6140" s="1"/>
      <c r="D6140" s="1"/>
      <c r="E6140" s="1"/>
    </row>
    <row r="6141" spans="1:5" x14ac:dyDescent="0.25">
      <c r="A6141" s="1"/>
      <c r="B6141" s="1"/>
      <c r="C6141" s="1"/>
      <c r="D6141" s="1"/>
      <c r="E6141" s="1"/>
    </row>
    <row r="6142" spans="1:5" x14ac:dyDescent="0.25">
      <c r="A6142" s="1"/>
      <c r="B6142" s="1"/>
      <c r="C6142" s="1"/>
      <c r="D6142" s="1"/>
      <c r="E6142" s="1"/>
    </row>
    <row r="6143" spans="1:5" x14ac:dyDescent="0.25">
      <c r="A6143" s="1"/>
      <c r="B6143" s="1"/>
      <c r="C6143" s="1"/>
      <c r="D6143" s="1"/>
      <c r="E6143" s="1"/>
    </row>
    <row r="6144" spans="1:5" x14ac:dyDescent="0.25">
      <c r="A6144" s="1"/>
      <c r="B6144" s="1"/>
      <c r="C6144" s="1"/>
      <c r="D6144" s="1"/>
      <c r="E6144" s="1"/>
    </row>
    <row r="6145" spans="1:5" x14ac:dyDescent="0.25">
      <c r="A6145" s="1"/>
      <c r="B6145" s="1"/>
      <c r="C6145" s="1"/>
      <c r="D6145" s="1"/>
      <c r="E6145" s="1"/>
    </row>
    <row r="6146" spans="1:5" x14ac:dyDescent="0.25">
      <c r="A6146" s="1"/>
      <c r="B6146" s="1"/>
      <c r="C6146" s="1"/>
      <c r="D6146" s="1"/>
      <c r="E6146" s="1"/>
    </row>
    <row r="6147" spans="1:5" x14ac:dyDescent="0.25">
      <c r="A6147" s="1"/>
      <c r="B6147" s="1"/>
      <c r="C6147" s="1"/>
      <c r="D6147" s="1"/>
      <c r="E6147" s="1"/>
    </row>
    <row r="6148" spans="1:5" x14ac:dyDescent="0.25">
      <c r="A6148" s="1"/>
      <c r="B6148" s="1"/>
      <c r="C6148" s="1"/>
      <c r="D6148" s="1"/>
      <c r="E6148" s="1"/>
    </row>
    <row r="6149" spans="1:5" x14ac:dyDescent="0.25">
      <c r="A6149" s="1"/>
      <c r="B6149" s="1"/>
      <c r="C6149" s="1"/>
      <c r="D6149" s="1"/>
      <c r="E6149" s="1"/>
    </row>
    <row r="6150" spans="1:5" x14ac:dyDescent="0.25">
      <c r="A6150" s="1"/>
      <c r="B6150" s="1"/>
      <c r="C6150" s="1"/>
      <c r="D6150" s="1"/>
      <c r="E6150" s="1"/>
    </row>
    <row r="6151" spans="1:5" x14ac:dyDescent="0.25">
      <c r="A6151" s="1"/>
      <c r="B6151" s="1"/>
      <c r="C6151" s="1"/>
      <c r="D6151" s="1"/>
      <c r="E6151" s="1"/>
    </row>
    <row r="6152" spans="1:5" x14ac:dyDescent="0.25">
      <c r="A6152" s="1"/>
      <c r="B6152" s="1"/>
      <c r="C6152" s="1"/>
      <c r="D6152" s="1"/>
      <c r="E6152" s="1"/>
    </row>
    <row r="6153" spans="1:5" x14ac:dyDescent="0.25">
      <c r="A6153" s="1"/>
      <c r="B6153" s="1"/>
      <c r="C6153" s="1"/>
      <c r="D6153" s="1"/>
      <c r="E6153" s="1"/>
    </row>
    <row r="6154" spans="1:5" x14ac:dyDescent="0.25">
      <c r="A6154" s="1"/>
      <c r="B6154" s="1"/>
      <c r="C6154" s="1"/>
      <c r="D6154" s="1"/>
      <c r="E6154" s="1"/>
    </row>
    <row r="6155" spans="1:5" x14ac:dyDescent="0.25">
      <c r="A6155" s="1"/>
      <c r="B6155" s="1"/>
      <c r="C6155" s="1"/>
      <c r="D6155" s="1"/>
      <c r="E6155" s="1"/>
    </row>
    <row r="6156" spans="1:5" x14ac:dyDescent="0.25">
      <c r="A6156" s="1"/>
      <c r="B6156" s="1"/>
      <c r="C6156" s="1"/>
      <c r="D6156" s="1"/>
      <c r="E6156" s="1"/>
    </row>
    <row r="6157" spans="1:5" x14ac:dyDescent="0.25">
      <c r="A6157" s="1"/>
      <c r="B6157" s="1"/>
      <c r="C6157" s="1"/>
      <c r="D6157" s="1"/>
      <c r="E6157" s="1"/>
    </row>
    <row r="6158" spans="1:5" x14ac:dyDescent="0.25">
      <c r="A6158" s="1"/>
      <c r="B6158" s="1"/>
      <c r="C6158" s="1"/>
      <c r="D6158" s="1"/>
      <c r="E6158" s="1"/>
    </row>
    <row r="6159" spans="1:5" x14ac:dyDescent="0.25">
      <c r="A6159" s="1"/>
      <c r="B6159" s="1"/>
      <c r="C6159" s="1"/>
      <c r="D6159" s="1"/>
      <c r="E6159" s="1"/>
    </row>
    <row r="6160" spans="1:5" x14ac:dyDescent="0.25">
      <c r="A6160" s="1"/>
      <c r="B6160" s="1"/>
      <c r="C6160" s="1"/>
      <c r="D6160" s="1"/>
      <c r="E6160" s="1"/>
    </row>
    <row r="6161" spans="1:5" x14ac:dyDescent="0.25">
      <c r="A6161" s="1"/>
      <c r="B6161" s="1"/>
      <c r="C6161" s="1"/>
      <c r="D6161" s="1"/>
      <c r="E6161" s="1"/>
    </row>
    <row r="6162" spans="1:5" x14ac:dyDescent="0.25">
      <c r="A6162" s="1"/>
      <c r="B6162" s="1"/>
      <c r="C6162" s="1"/>
      <c r="D6162" s="1"/>
      <c r="E6162" s="1"/>
    </row>
    <row r="6163" spans="1:5" x14ac:dyDescent="0.25">
      <c r="A6163" s="1"/>
      <c r="B6163" s="1"/>
      <c r="C6163" s="1"/>
      <c r="D6163" s="1"/>
      <c r="E6163" s="1"/>
    </row>
    <row r="6164" spans="1:5" x14ac:dyDescent="0.25">
      <c r="A6164" s="1"/>
      <c r="B6164" s="1"/>
      <c r="C6164" s="1"/>
      <c r="D6164" s="1"/>
      <c r="E6164" s="1"/>
    </row>
    <row r="6165" spans="1:5" x14ac:dyDescent="0.25">
      <c r="A6165" s="1"/>
      <c r="B6165" s="1"/>
      <c r="C6165" s="1"/>
      <c r="D6165" s="1"/>
      <c r="E6165" s="1"/>
    </row>
    <row r="6166" spans="1:5" x14ac:dyDescent="0.25">
      <c r="A6166" s="1"/>
      <c r="B6166" s="1"/>
      <c r="C6166" s="1"/>
      <c r="D6166" s="1"/>
      <c r="E6166" s="1"/>
    </row>
    <row r="6167" spans="1:5" x14ac:dyDescent="0.25">
      <c r="A6167" s="1"/>
      <c r="B6167" s="1"/>
      <c r="C6167" s="1"/>
      <c r="D6167" s="1"/>
      <c r="E6167" s="1"/>
    </row>
    <row r="6168" spans="1:5" x14ac:dyDescent="0.25">
      <c r="A6168" s="1"/>
      <c r="B6168" s="1"/>
      <c r="C6168" s="1"/>
      <c r="D6168" s="1"/>
      <c r="E6168" s="1"/>
    </row>
    <row r="6169" spans="1:5" x14ac:dyDescent="0.25">
      <c r="A6169" s="1"/>
      <c r="B6169" s="1"/>
      <c r="C6169" s="1"/>
      <c r="D6169" s="1"/>
      <c r="E6169" s="1"/>
    </row>
    <row r="6170" spans="1:5" x14ac:dyDescent="0.25">
      <c r="A6170" s="1"/>
      <c r="B6170" s="1"/>
      <c r="C6170" s="1"/>
      <c r="D6170" s="1"/>
      <c r="E6170" s="1"/>
    </row>
    <row r="6171" spans="1:5" x14ac:dyDescent="0.25">
      <c r="A6171" s="1"/>
      <c r="B6171" s="1"/>
      <c r="C6171" s="1"/>
      <c r="D6171" s="1"/>
      <c r="E6171" s="1"/>
    </row>
    <row r="6172" spans="1:5" x14ac:dyDescent="0.25">
      <c r="A6172" s="1"/>
      <c r="B6172" s="1"/>
      <c r="C6172" s="1"/>
      <c r="D6172" s="1"/>
      <c r="E6172" s="1"/>
    </row>
    <row r="6173" spans="1:5" x14ac:dyDescent="0.25">
      <c r="A6173" s="1"/>
      <c r="B6173" s="1"/>
      <c r="C6173" s="1"/>
      <c r="D6173" s="1"/>
      <c r="E6173" s="1"/>
    </row>
    <row r="6174" spans="1:5" x14ac:dyDescent="0.25">
      <c r="A6174" s="1"/>
      <c r="B6174" s="1"/>
      <c r="C6174" s="1"/>
      <c r="D6174" s="1"/>
      <c r="E6174" s="1"/>
    </row>
    <row r="6175" spans="1:5" x14ac:dyDescent="0.25">
      <c r="A6175" s="1"/>
      <c r="B6175" s="1"/>
      <c r="C6175" s="1"/>
      <c r="D6175" s="1"/>
      <c r="E6175" s="1"/>
    </row>
    <row r="6176" spans="1:5" x14ac:dyDescent="0.25">
      <c r="A6176" s="1"/>
      <c r="B6176" s="1"/>
      <c r="C6176" s="1"/>
      <c r="D6176" s="1"/>
      <c r="E6176" s="1"/>
    </row>
    <row r="6177" spans="1:5" x14ac:dyDescent="0.25">
      <c r="A6177" s="1"/>
      <c r="B6177" s="1"/>
      <c r="C6177" s="1"/>
      <c r="D6177" s="1"/>
      <c r="E6177" s="1"/>
    </row>
    <row r="6178" spans="1:5" x14ac:dyDescent="0.25">
      <c r="A6178" s="1"/>
      <c r="B6178" s="1"/>
      <c r="C6178" s="1"/>
      <c r="D6178" s="1"/>
      <c r="E6178" s="1"/>
    </row>
    <row r="6179" spans="1:5" x14ac:dyDescent="0.25">
      <c r="A6179" s="1"/>
      <c r="B6179" s="1"/>
      <c r="C6179" s="1"/>
      <c r="D6179" s="1"/>
      <c r="E6179" s="1"/>
    </row>
    <row r="6180" spans="1:5" x14ac:dyDescent="0.25">
      <c r="A6180" s="1"/>
      <c r="B6180" s="1"/>
      <c r="C6180" s="1"/>
      <c r="D6180" s="1"/>
      <c r="E6180" s="1"/>
    </row>
    <row r="6181" spans="1:5" x14ac:dyDescent="0.25">
      <c r="A6181" s="1"/>
      <c r="B6181" s="1"/>
      <c r="C6181" s="1"/>
      <c r="D6181" s="1"/>
      <c r="E6181" s="1"/>
    </row>
    <row r="6182" spans="1:5" x14ac:dyDescent="0.25">
      <c r="A6182" s="1"/>
      <c r="B6182" s="1"/>
      <c r="C6182" s="1"/>
      <c r="D6182" s="1"/>
      <c r="E6182" s="1"/>
    </row>
    <row r="6183" spans="1:5" x14ac:dyDescent="0.25">
      <c r="A6183" s="1"/>
      <c r="B6183" s="1"/>
      <c r="C6183" s="1"/>
      <c r="D6183" s="1"/>
      <c r="E6183" s="1"/>
    </row>
    <row r="6184" spans="1:5" x14ac:dyDescent="0.25">
      <c r="A6184" s="1"/>
      <c r="B6184" s="1"/>
      <c r="C6184" s="1"/>
      <c r="D6184" s="1"/>
      <c r="E6184" s="1"/>
    </row>
    <row r="6185" spans="1:5" x14ac:dyDescent="0.25">
      <c r="A6185" s="1"/>
      <c r="B6185" s="1"/>
      <c r="C6185" s="1"/>
      <c r="D6185" s="1"/>
      <c r="E6185" s="1"/>
    </row>
    <row r="6186" spans="1:5" x14ac:dyDescent="0.25">
      <c r="A6186" s="1"/>
      <c r="B6186" s="1"/>
      <c r="C6186" s="1"/>
      <c r="D6186" s="1"/>
      <c r="E6186" s="1"/>
    </row>
    <row r="6187" spans="1:5" x14ac:dyDescent="0.25">
      <c r="A6187" s="1"/>
      <c r="B6187" s="1"/>
      <c r="C6187" s="1"/>
      <c r="D6187" s="1"/>
      <c r="E6187" s="1"/>
    </row>
    <row r="6188" spans="1:5" x14ac:dyDescent="0.25">
      <c r="A6188" s="1"/>
      <c r="B6188" s="1"/>
      <c r="C6188" s="1"/>
      <c r="D6188" s="1"/>
      <c r="E6188" s="1"/>
    </row>
    <row r="6189" spans="1:5" x14ac:dyDescent="0.25">
      <c r="A6189" s="1"/>
      <c r="B6189" s="1"/>
      <c r="C6189" s="1"/>
      <c r="D6189" s="1"/>
      <c r="E6189" s="1"/>
    </row>
    <row r="6190" spans="1:5" x14ac:dyDescent="0.25">
      <c r="A6190" s="1"/>
      <c r="B6190" s="1"/>
      <c r="C6190" s="1"/>
      <c r="D6190" s="1"/>
      <c r="E6190" s="1"/>
    </row>
    <row r="6191" spans="1:5" x14ac:dyDescent="0.25">
      <c r="A6191" s="1"/>
      <c r="B6191" s="1"/>
      <c r="C6191" s="1"/>
      <c r="D6191" s="1"/>
      <c r="E6191" s="1"/>
    </row>
    <row r="6192" spans="1:5" x14ac:dyDescent="0.25">
      <c r="A6192" s="1"/>
      <c r="B6192" s="1"/>
      <c r="C6192" s="1"/>
      <c r="D6192" s="1"/>
      <c r="E6192" s="1"/>
    </row>
    <row r="6193" spans="1:5" x14ac:dyDescent="0.25">
      <c r="A6193" s="1"/>
      <c r="B6193" s="1"/>
      <c r="C6193" s="1"/>
      <c r="D6193" s="1"/>
      <c r="E6193" s="1"/>
    </row>
    <row r="6194" spans="1:5" x14ac:dyDescent="0.25">
      <c r="A6194" s="1"/>
      <c r="B6194" s="1"/>
      <c r="C6194" s="1"/>
      <c r="D6194" s="1"/>
      <c r="E6194" s="1"/>
    </row>
    <row r="6195" spans="1:5" x14ac:dyDescent="0.25">
      <c r="A6195" s="1"/>
      <c r="B6195" s="1"/>
      <c r="C6195" s="1"/>
      <c r="D6195" s="1"/>
      <c r="E6195" s="1"/>
    </row>
    <row r="6196" spans="1:5" x14ac:dyDescent="0.25">
      <c r="A6196" s="1"/>
      <c r="B6196" s="1"/>
      <c r="C6196" s="1"/>
      <c r="D6196" s="1"/>
      <c r="E6196" s="1"/>
    </row>
    <row r="6197" spans="1:5" x14ac:dyDescent="0.25">
      <c r="A6197" s="1"/>
      <c r="B6197" s="1"/>
      <c r="C6197" s="1"/>
      <c r="D6197" s="1"/>
      <c r="E6197" s="1"/>
    </row>
    <row r="6198" spans="1:5" x14ac:dyDescent="0.25">
      <c r="A6198" s="1"/>
      <c r="B6198" s="1"/>
      <c r="C6198" s="1"/>
      <c r="D6198" s="1"/>
      <c r="E6198" s="1"/>
    </row>
    <row r="6199" spans="1:5" x14ac:dyDescent="0.25">
      <c r="A6199" s="1"/>
      <c r="B6199" s="1"/>
      <c r="C6199" s="1"/>
      <c r="D6199" s="1"/>
      <c r="E6199" s="1"/>
    </row>
    <row r="6200" spans="1:5" x14ac:dyDescent="0.25">
      <c r="A6200" s="1"/>
      <c r="B6200" s="1"/>
      <c r="C6200" s="1"/>
      <c r="D6200" s="1"/>
      <c r="E6200" s="1"/>
    </row>
    <row r="6201" spans="1:5" x14ac:dyDescent="0.25">
      <c r="A6201" s="1"/>
      <c r="B6201" s="1"/>
      <c r="C6201" s="1"/>
      <c r="D6201" s="1"/>
      <c r="E6201" s="1"/>
    </row>
    <row r="6202" spans="1:5" x14ac:dyDescent="0.25">
      <c r="A6202" s="1"/>
      <c r="B6202" s="1"/>
      <c r="C6202" s="1"/>
      <c r="D6202" s="1"/>
      <c r="E6202" s="1"/>
    </row>
    <row r="6203" spans="1:5" x14ac:dyDescent="0.25">
      <c r="A6203" s="1"/>
      <c r="B6203" s="1"/>
      <c r="C6203" s="1"/>
      <c r="D6203" s="1"/>
      <c r="E6203" s="1"/>
    </row>
    <row r="6204" spans="1:5" x14ac:dyDescent="0.25">
      <c r="A6204" s="1"/>
      <c r="B6204" s="1"/>
      <c r="C6204" s="1"/>
      <c r="D6204" s="1"/>
      <c r="E6204" s="1"/>
    </row>
    <row r="6205" spans="1:5" x14ac:dyDescent="0.25">
      <c r="A6205" s="1"/>
      <c r="B6205" s="1"/>
      <c r="C6205" s="1"/>
      <c r="D6205" s="1"/>
      <c r="E6205" s="1"/>
    </row>
    <row r="6206" spans="1:5" x14ac:dyDescent="0.25">
      <c r="A6206" s="1"/>
      <c r="B6206" s="1"/>
      <c r="C6206" s="1"/>
      <c r="D6206" s="1"/>
      <c r="E6206" s="1"/>
    </row>
    <row r="6207" spans="1:5" x14ac:dyDescent="0.25">
      <c r="A6207" s="1"/>
      <c r="B6207" s="1"/>
      <c r="C6207" s="1"/>
      <c r="D6207" s="1"/>
      <c r="E6207" s="1"/>
    </row>
    <row r="6208" spans="1:5" x14ac:dyDescent="0.25">
      <c r="A6208" s="1"/>
      <c r="B6208" s="1"/>
      <c r="C6208" s="1"/>
      <c r="D6208" s="1"/>
      <c r="E6208" s="1"/>
    </row>
    <row r="6209" spans="1:5" x14ac:dyDescent="0.25">
      <c r="A6209" s="1"/>
      <c r="B6209" s="1"/>
      <c r="C6209" s="1"/>
      <c r="D6209" s="1"/>
      <c r="E6209" s="1"/>
    </row>
    <row r="6210" spans="1:5" x14ac:dyDescent="0.25">
      <c r="A6210" s="1"/>
      <c r="B6210" s="1"/>
      <c r="C6210" s="1"/>
      <c r="D6210" s="1"/>
      <c r="E6210" s="1"/>
    </row>
    <row r="6211" spans="1:5" x14ac:dyDescent="0.25">
      <c r="A6211" s="1"/>
      <c r="B6211" s="1"/>
      <c r="C6211" s="1"/>
      <c r="D6211" s="1"/>
      <c r="E6211" s="1"/>
    </row>
    <row r="6212" spans="1:5" x14ac:dyDescent="0.25">
      <c r="A6212" s="1"/>
      <c r="B6212" s="1"/>
      <c r="C6212" s="1"/>
      <c r="D6212" s="1"/>
      <c r="E6212" s="1"/>
    </row>
    <row r="6213" spans="1:5" x14ac:dyDescent="0.25">
      <c r="A6213" s="1"/>
      <c r="B6213" s="1"/>
      <c r="C6213" s="1"/>
      <c r="D6213" s="1"/>
      <c r="E6213" s="1"/>
    </row>
    <row r="6214" spans="1:5" x14ac:dyDescent="0.25">
      <c r="A6214" s="1"/>
      <c r="B6214" s="1"/>
      <c r="C6214" s="1"/>
      <c r="D6214" s="1"/>
      <c r="E6214" s="1"/>
    </row>
    <row r="6215" spans="1:5" x14ac:dyDescent="0.25">
      <c r="A6215" s="1"/>
      <c r="B6215" s="1"/>
      <c r="C6215" s="1"/>
      <c r="D6215" s="1"/>
      <c r="E6215" s="1"/>
    </row>
    <row r="6216" spans="1:5" x14ac:dyDescent="0.25">
      <c r="A6216" s="1"/>
      <c r="B6216" s="1"/>
      <c r="C6216" s="1"/>
      <c r="D6216" s="1"/>
      <c r="E6216" s="1"/>
    </row>
    <row r="6217" spans="1:5" x14ac:dyDescent="0.25">
      <c r="A6217" s="1"/>
      <c r="B6217" s="1"/>
      <c r="C6217" s="1"/>
      <c r="D6217" s="1"/>
      <c r="E6217" s="1"/>
    </row>
    <row r="6218" spans="1:5" x14ac:dyDescent="0.25">
      <c r="A6218" s="1"/>
      <c r="B6218" s="1"/>
      <c r="C6218" s="1"/>
      <c r="D6218" s="1"/>
      <c r="E6218" s="1"/>
    </row>
    <row r="6219" spans="1:5" x14ac:dyDescent="0.25">
      <c r="A6219" s="1"/>
      <c r="B6219" s="1"/>
      <c r="C6219" s="1"/>
      <c r="D6219" s="1"/>
      <c r="E6219" s="1"/>
    </row>
    <row r="6220" spans="1:5" x14ac:dyDescent="0.25">
      <c r="A6220" s="1"/>
      <c r="B6220" s="1"/>
      <c r="C6220" s="1"/>
      <c r="D6220" s="1"/>
      <c r="E6220" s="1"/>
    </row>
    <row r="6221" spans="1:5" x14ac:dyDescent="0.25">
      <c r="A6221" s="1"/>
      <c r="B6221" s="1"/>
      <c r="C6221" s="1"/>
      <c r="D6221" s="1"/>
      <c r="E6221" s="1"/>
    </row>
    <row r="6222" spans="1:5" x14ac:dyDescent="0.25">
      <c r="A6222" s="1"/>
      <c r="B6222" s="1"/>
      <c r="C6222" s="1"/>
      <c r="D6222" s="1"/>
      <c r="E6222" s="1"/>
    </row>
    <row r="6223" spans="1:5" x14ac:dyDescent="0.25">
      <c r="A6223" s="1"/>
      <c r="B6223" s="1"/>
      <c r="C6223" s="1"/>
      <c r="D6223" s="1"/>
      <c r="E6223" s="1"/>
    </row>
    <row r="6224" spans="1:5" x14ac:dyDescent="0.25">
      <c r="A6224" s="1"/>
      <c r="B6224" s="1"/>
      <c r="C6224" s="1"/>
      <c r="D6224" s="1"/>
      <c r="E6224" s="1"/>
    </row>
    <row r="6225" spans="1:5" x14ac:dyDescent="0.25">
      <c r="A6225" s="1"/>
      <c r="B6225" s="1"/>
      <c r="C6225" s="1"/>
      <c r="D6225" s="1"/>
      <c r="E6225" s="1"/>
    </row>
    <row r="6226" spans="1:5" x14ac:dyDescent="0.25">
      <c r="A6226" s="1"/>
      <c r="B6226" s="1"/>
      <c r="C6226" s="1"/>
      <c r="D6226" s="1"/>
      <c r="E6226" s="1"/>
    </row>
    <row r="6227" spans="1:5" x14ac:dyDescent="0.25">
      <c r="A6227" s="1"/>
      <c r="B6227" s="1"/>
      <c r="C6227" s="1"/>
      <c r="D6227" s="1"/>
      <c r="E6227" s="1"/>
    </row>
    <row r="6228" spans="1:5" x14ac:dyDescent="0.25">
      <c r="A6228" s="1"/>
      <c r="B6228" s="1"/>
      <c r="C6228" s="1"/>
      <c r="D6228" s="1"/>
      <c r="E6228" s="1"/>
    </row>
    <row r="6229" spans="1:5" x14ac:dyDescent="0.25">
      <c r="A6229" s="1"/>
      <c r="B6229" s="1"/>
      <c r="C6229" s="1"/>
      <c r="D6229" s="1"/>
      <c r="E6229" s="1"/>
    </row>
    <row r="6230" spans="1:5" x14ac:dyDescent="0.25">
      <c r="A6230" s="1"/>
      <c r="B6230" s="1"/>
      <c r="C6230" s="1"/>
      <c r="D6230" s="1"/>
      <c r="E6230" s="1"/>
    </row>
    <row r="6231" spans="1:5" x14ac:dyDescent="0.25">
      <c r="A6231" s="1"/>
      <c r="B6231" s="1"/>
      <c r="C6231" s="1"/>
      <c r="D6231" s="1"/>
      <c r="E6231" s="1"/>
    </row>
    <row r="6232" spans="1:5" x14ac:dyDescent="0.25">
      <c r="A6232" s="1"/>
      <c r="B6232" s="1"/>
      <c r="C6232" s="1"/>
      <c r="D6232" s="1"/>
      <c r="E6232" s="1"/>
    </row>
    <row r="6233" spans="1:5" x14ac:dyDescent="0.25">
      <c r="A6233" s="1"/>
      <c r="B6233" s="1"/>
      <c r="C6233" s="1"/>
      <c r="D6233" s="1"/>
      <c r="E6233" s="1"/>
    </row>
    <row r="6234" spans="1:5" x14ac:dyDescent="0.25">
      <c r="A6234" s="1"/>
      <c r="B6234" s="1"/>
      <c r="C6234" s="1"/>
      <c r="D6234" s="1"/>
      <c r="E6234" s="1"/>
    </row>
    <row r="6235" spans="1:5" x14ac:dyDescent="0.25">
      <c r="A6235" s="1"/>
      <c r="B6235" s="1"/>
      <c r="C6235" s="1"/>
      <c r="D6235" s="1"/>
      <c r="E6235" s="1"/>
    </row>
    <row r="6236" spans="1:5" x14ac:dyDescent="0.25">
      <c r="A6236" s="1"/>
      <c r="B6236" s="1"/>
      <c r="C6236" s="1"/>
      <c r="D6236" s="1"/>
      <c r="E6236" s="1"/>
    </row>
    <row r="6237" spans="1:5" x14ac:dyDescent="0.25">
      <c r="A6237" s="1"/>
      <c r="B6237" s="1"/>
      <c r="C6237" s="1"/>
      <c r="D6237" s="1"/>
      <c r="E6237" s="1"/>
    </row>
    <row r="6238" spans="1:5" x14ac:dyDescent="0.25">
      <c r="A6238" s="1"/>
      <c r="B6238" s="1"/>
      <c r="C6238" s="1"/>
      <c r="D6238" s="1"/>
      <c r="E6238" s="1"/>
    </row>
    <row r="6239" spans="1:5" x14ac:dyDescent="0.25">
      <c r="A6239" s="1"/>
      <c r="B6239" s="1"/>
      <c r="C6239" s="1"/>
      <c r="D6239" s="1"/>
      <c r="E6239" s="1"/>
    </row>
    <row r="6240" spans="1:5" x14ac:dyDescent="0.25">
      <c r="A6240" s="1"/>
      <c r="B6240" s="1"/>
      <c r="C6240" s="1"/>
      <c r="D6240" s="1"/>
      <c r="E6240" s="1"/>
    </row>
    <row r="6241" spans="1:5" x14ac:dyDescent="0.25">
      <c r="A6241" s="1"/>
      <c r="B6241" s="1"/>
      <c r="C6241" s="1"/>
      <c r="D6241" s="1"/>
      <c r="E6241" s="1"/>
    </row>
    <row r="6242" spans="1:5" x14ac:dyDescent="0.25">
      <c r="A6242" s="1"/>
      <c r="B6242" s="1"/>
      <c r="C6242" s="1"/>
      <c r="D6242" s="1"/>
      <c r="E6242" s="1"/>
    </row>
    <row r="6243" spans="1:5" x14ac:dyDescent="0.25">
      <c r="A6243" s="1"/>
      <c r="B6243" s="1"/>
      <c r="C6243" s="1"/>
      <c r="D6243" s="1"/>
      <c r="E6243" s="1"/>
    </row>
    <row r="6244" spans="1:5" x14ac:dyDescent="0.25">
      <c r="A6244" s="1"/>
      <c r="B6244" s="1"/>
      <c r="C6244" s="1"/>
      <c r="D6244" s="1"/>
      <c r="E6244" s="1"/>
    </row>
    <row r="6245" spans="1:5" x14ac:dyDescent="0.25">
      <c r="A6245" s="1"/>
      <c r="B6245" s="1"/>
      <c r="C6245" s="1"/>
      <c r="D6245" s="1"/>
      <c r="E6245" s="1"/>
    </row>
    <row r="6246" spans="1:5" x14ac:dyDescent="0.25">
      <c r="A6246" s="1"/>
      <c r="B6246" s="1"/>
      <c r="C6246" s="1"/>
      <c r="D6246" s="1"/>
      <c r="E6246" s="1"/>
    </row>
    <row r="6247" spans="1:5" x14ac:dyDescent="0.25">
      <c r="A6247" s="1"/>
      <c r="B6247" s="1"/>
      <c r="C6247" s="1"/>
      <c r="D6247" s="1"/>
      <c r="E6247" s="1"/>
    </row>
    <row r="6248" spans="1:5" x14ac:dyDescent="0.25">
      <c r="A6248" s="1"/>
      <c r="B6248" s="1"/>
      <c r="C6248" s="1"/>
      <c r="D6248" s="1"/>
      <c r="E6248" s="1"/>
    </row>
    <row r="6249" spans="1:5" x14ac:dyDescent="0.25">
      <c r="A6249" s="1"/>
      <c r="B6249" s="1"/>
      <c r="C6249" s="1"/>
      <c r="D6249" s="1"/>
      <c r="E6249" s="1"/>
    </row>
    <row r="6250" spans="1:5" x14ac:dyDescent="0.25">
      <c r="A6250" s="1"/>
      <c r="B6250" s="1"/>
      <c r="C6250" s="1"/>
      <c r="D6250" s="1"/>
      <c r="E6250" s="1"/>
    </row>
    <row r="6251" spans="1:5" x14ac:dyDescent="0.25">
      <c r="A6251" s="1"/>
      <c r="B6251" s="1"/>
      <c r="C6251" s="1"/>
      <c r="D6251" s="1"/>
      <c r="E6251" s="1"/>
    </row>
    <row r="6252" spans="1:5" x14ac:dyDescent="0.25">
      <c r="A6252" s="1"/>
      <c r="B6252" s="1"/>
      <c r="C6252" s="1"/>
      <c r="D6252" s="1"/>
      <c r="E6252" s="1"/>
    </row>
    <row r="6253" spans="1:5" x14ac:dyDescent="0.25">
      <c r="A6253" s="1"/>
      <c r="B6253" s="1"/>
      <c r="C6253" s="1"/>
      <c r="D6253" s="1"/>
      <c r="E6253" s="1"/>
    </row>
    <row r="6254" spans="1:5" x14ac:dyDescent="0.25">
      <c r="A6254" s="1"/>
      <c r="B6254" s="1"/>
      <c r="C6254" s="1"/>
      <c r="D6254" s="1"/>
      <c r="E6254" s="1"/>
    </row>
    <row r="6255" spans="1:5" x14ac:dyDescent="0.25">
      <c r="A6255" s="1"/>
      <c r="B6255" s="1"/>
      <c r="C6255" s="1"/>
      <c r="D6255" s="1"/>
      <c r="E6255" s="1"/>
    </row>
    <row r="6256" spans="1:5" x14ac:dyDescent="0.25">
      <c r="A6256" s="1"/>
      <c r="B6256" s="1"/>
      <c r="C6256" s="1"/>
      <c r="D6256" s="1"/>
      <c r="E6256" s="1"/>
    </row>
    <row r="6257" spans="1:5" x14ac:dyDescent="0.25">
      <c r="A6257" s="1"/>
      <c r="B6257" s="1"/>
      <c r="C6257" s="1"/>
      <c r="D6257" s="1"/>
      <c r="E6257" s="1"/>
    </row>
    <row r="6258" spans="1:5" x14ac:dyDescent="0.25">
      <c r="A6258" s="1"/>
      <c r="B6258" s="1"/>
      <c r="C6258" s="1"/>
      <c r="D6258" s="1"/>
      <c r="E6258" s="1"/>
    </row>
    <row r="6259" spans="1:5" x14ac:dyDescent="0.25">
      <c r="A6259" s="1"/>
      <c r="B6259" s="1"/>
      <c r="C6259" s="1"/>
      <c r="D6259" s="1"/>
      <c r="E6259" s="1"/>
    </row>
    <row r="6260" spans="1:5" x14ac:dyDescent="0.25">
      <c r="A6260" s="1"/>
      <c r="B6260" s="1"/>
      <c r="C6260" s="1"/>
      <c r="D6260" s="1"/>
      <c r="E6260" s="1"/>
    </row>
    <row r="6261" spans="1:5" x14ac:dyDescent="0.25">
      <c r="A6261" s="1"/>
      <c r="B6261" s="1"/>
      <c r="C6261" s="1"/>
      <c r="D6261" s="1"/>
      <c r="E6261" s="1"/>
    </row>
    <row r="6262" spans="1:5" x14ac:dyDescent="0.25">
      <c r="A6262" s="1"/>
      <c r="B6262" s="1"/>
      <c r="C6262" s="1"/>
      <c r="D6262" s="1"/>
      <c r="E6262" s="1"/>
    </row>
    <row r="6263" spans="1:5" x14ac:dyDescent="0.25">
      <c r="A6263" s="1"/>
      <c r="B6263" s="1"/>
      <c r="C6263" s="1"/>
      <c r="D6263" s="1"/>
      <c r="E6263" s="1"/>
    </row>
    <row r="6264" spans="1:5" x14ac:dyDescent="0.25">
      <c r="A6264" s="1"/>
      <c r="B6264" s="1"/>
      <c r="C6264" s="1"/>
      <c r="D6264" s="1"/>
      <c r="E6264" s="1"/>
    </row>
    <row r="6265" spans="1:5" x14ac:dyDescent="0.25">
      <c r="A6265" s="1"/>
      <c r="B6265" s="1"/>
      <c r="C6265" s="1"/>
      <c r="D6265" s="1"/>
      <c r="E6265" s="1"/>
    </row>
    <row r="6266" spans="1:5" x14ac:dyDescent="0.25">
      <c r="A6266" s="1"/>
      <c r="B6266" s="1"/>
      <c r="C6266" s="1"/>
      <c r="D6266" s="1"/>
      <c r="E6266" s="1"/>
    </row>
    <row r="6267" spans="1:5" x14ac:dyDescent="0.25">
      <c r="A6267" s="1"/>
      <c r="B6267" s="1"/>
      <c r="C6267" s="1"/>
      <c r="D6267" s="1"/>
      <c r="E6267" s="1"/>
    </row>
    <row r="6268" spans="1:5" x14ac:dyDescent="0.25">
      <c r="A6268" s="1"/>
      <c r="B6268" s="1"/>
      <c r="C6268" s="1"/>
      <c r="D6268" s="1"/>
      <c r="E6268" s="1"/>
    </row>
    <row r="6269" spans="1:5" x14ac:dyDescent="0.25">
      <c r="A6269" s="1"/>
      <c r="B6269" s="1"/>
      <c r="C6269" s="1"/>
      <c r="D6269" s="1"/>
      <c r="E6269" s="1"/>
    </row>
    <row r="6270" spans="1:5" x14ac:dyDescent="0.25">
      <c r="A6270" s="1"/>
      <c r="B6270" s="1"/>
      <c r="C6270" s="1"/>
      <c r="D6270" s="1"/>
      <c r="E6270" s="1"/>
    </row>
    <row r="6271" spans="1:5" x14ac:dyDescent="0.25">
      <c r="A6271" s="1"/>
      <c r="B6271" s="1"/>
      <c r="C6271" s="1"/>
      <c r="D6271" s="1"/>
      <c r="E6271" s="1"/>
    </row>
    <row r="6272" spans="1:5" x14ac:dyDescent="0.25">
      <c r="A6272" s="1"/>
      <c r="B6272" s="1"/>
      <c r="C6272" s="1"/>
      <c r="D6272" s="1"/>
      <c r="E6272" s="1"/>
    </row>
    <row r="6273" spans="1:5" x14ac:dyDescent="0.25">
      <c r="A6273" s="1"/>
      <c r="B6273" s="1"/>
      <c r="C6273" s="1"/>
      <c r="D6273" s="1"/>
      <c r="E6273" s="1"/>
    </row>
    <row r="6274" spans="1:5" x14ac:dyDescent="0.25">
      <c r="A6274" s="1"/>
      <c r="B6274" s="1"/>
      <c r="C6274" s="1"/>
      <c r="D6274" s="1"/>
      <c r="E6274" s="1"/>
    </row>
    <row r="6275" spans="1:5" x14ac:dyDescent="0.25">
      <c r="A6275" s="1"/>
      <c r="B6275" s="1"/>
      <c r="C6275" s="1"/>
      <c r="D6275" s="1"/>
      <c r="E6275" s="1"/>
    </row>
    <row r="6276" spans="1:5" x14ac:dyDescent="0.25">
      <c r="A6276" s="1"/>
      <c r="B6276" s="1"/>
      <c r="C6276" s="1"/>
      <c r="D6276" s="1"/>
      <c r="E6276" s="1"/>
    </row>
    <row r="6277" spans="1:5" x14ac:dyDescent="0.25">
      <c r="A6277" s="1"/>
      <c r="B6277" s="1"/>
      <c r="C6277" s="1"/>
      <c r="D6277" s="1"/>
      <c r="E6277" s="1"/>
    </row>
    <row r="6278" spans="1:5" x14ac:dyDescent="0.25">
      <c r="A6278" s="1"/>
      <c r="B6278" s="1"/>
      <c r="C6278" s="1"/>
      <c r="D6278" s="1"/>
      <c r="E6278" s="1"/>
    </row>
    <row r="6279" spans="1:5" x14ac:dyDescent="0.25">
      <c r="A6279" s="1"/>
      <c r="B6279" s="1"/>
      <c r="C6279" s="1"/>
      <c r="D6279" s="1"/>
      <c r="E6279" s="1"/>
    </row>
    <row r="6280" spans="1:5" x14ac:dyDescent="0.25">
      <c r="A6280" s="1"/>
      <c r="B6280" s="1"/>
      <c r="C6280" s="1"/>
      <c r="D6280" s="1"/>
      <c r="E6280" s="1"/>
    </row>
    <row r="6281" spans="1:5" x14ac:dyDescent="0.25">
      <c r="A6281" s="1"/>
      <c r="B6281" s="1"/>
      <c r="C6281" s="1"/>
      <c r="D6281" s="1"/>
      <c r="E6281" s="1"/>
    </row>
    <row r="6282" spans="1:5" x14ac:dyDescent="0.25">
      <c r="A6282" s="1"/>
      <c r="B6282" s="1"/>
      <c r="C6282" s="1"/>
      <c r="D6282" s="1"/>
      <c r="E6282" s="1"/>
    </row>
    <row r="6283" spans="1:5" x14ac:dyDescent="0.25">
      <c r="A6283" s="1"/>
      <c r="B6283" s="1"/>
      <c r="C6283" s="1"/>
      <c r="D6283" s="1"/>
      <c r="E6283" s="1"/>
    </row>
    <row r="6284" spans="1:5" x14ac:dyDescent="0.25">
      <c r="A6284" s="1"/>
      <c r="B6284" s="1"/>
      <c r="C6284" s="1"/>
      <c r="D6284" s="1"/>
      <c r="E6284" s="1"/>
    </row>
    <row r="6285" spans="1:5" x14ac:dyDescent="0.25">
      <c r="A6285" s="1"/>
      <c r="B6285" s="1"/>
      <c r="C6285" s="1"/>
      <c r="D6285" s="1"/>
      <c r="E6285" s="1"/>
    </row>
    <row r="6286" spans="1:5" x14ac:dyDescent="0.25">
      <c r="A6286" s="1"/>
      <c r="B6286" s="1"/>
      <c r="C6286" s="1"/>
      <c r="D6286" s="1"/>
      <c r="E6286" s="1"/>
    </row>
    <row r="6287" spans="1:5" x14ac:dyDescent="0.25">
      <c r="A6287" s="1"/>
      <c r="B6287" s="1"/>
      <c r="C6287" s="1"/>
      <c r="D6287" s="1"/>
      <c r="E6287" s="1"/>
    </row>
    <row r="6288" spans="1:5" x14ac:dyDescent="0.25">
      <c r="A6288" s="1"/>
      <c r="B6288" s="1"/>
      <c r="C6288" s="1"/>
      <c r="D6288" s="1"/>
      <c r="E6288" s="1"/>
    </row>
    <row r="6289" spans="1:5" x14ac:dyDescent="0.25">
      <c r="A6289" s="1"/>
      <c r="B6289" s="1"/>
      <c r="C6289" s="1"/>
      <c r="D6289" s="1"/>
      <c r="E6289" s="1"/>
    </row>
    <row r="6290" spans="1:5" x14ac:dyDescent="0.25">
      <c r="A6290" s="1"/>
      <c r="B6290" s="1"/>
      <c r="C6290" s="1"/>
      <c r="D6290" s="1"/>
      <c r="E6290" s="1"/>
    </row>
    <row r="6291" spans="1:5" x14ac:dyDescent="0.25">
      <c r="A6291" s="1"/>
      <c r="B6291" s="1"/>
      <c r="C6291" s="1"/>
      <c r="D6291" s="1"/>
      <c r="E6291" s="1"/>
    </row>
    <row r="6292" spans="1:5" x14ac:dyDescent="0.25">
      <c r="A6292" s="1"/>
      <c r="B6292" s="1"/>
      <c r="C6292" s="1"/>
      <c r="D6292" s="1"/>
      <c r="E6292" s="1"/>
    </row>
    <row r="6293" spans="1:5" x14ac:dyDescent="0.25">
      <c r="A6293" s="1"/>
      <c r="B6293" s="1"/>
      <c r="C6293" s="1"/>
      <c r="D6293" s="1"/>
      <c r="E6293" s="1"/>
    </row>
    <row r="6294" spans="1:5" x14ac:dyDescent="0.25">
      <c r="A6294" s="1"/>
      <c r="B6294" s="1"/>
      <c r="C6294" s="1"/>
      <c r="D6294" s="1"/>
      <c r="E6294" s="1"/>
    </row>
    <row r="6295" spans="1:5" x14ac:dyDescent="0.25">
      <c r="A6295" s="1"/>
      <c r="B6295" s="1"/>
      <c r="C6295" s="1"/>
      <c r="D6295" s="1"/>
      <c r="E6295" s="1"/>
    </row>
    <row r="6296" spans="1:5" x14ac:dyDescent="0.25">
      <c r="A6296" s="1"/>
      <c r="B6296" s="1"/>
      <c r="C6296" s="1"/>
      <c r="D6296" s="1"/>
      <c r="E6296" s="1"/>
    </row>
    <row r="6297" spans="1:5" x14ac:dyDescent="0.25">
      <c r="A6297" s="1"/>
      <c r="B6297" s="1"/>
      <c r="C6297" s="1"/>
      <c r="D6297" s="1"/>
      <c r="E6297" s="1"/>
    </row>
    <row r="6298" spans="1:5" x14ac:dyDescent="0.25">
      <c r="A6298" s="1"/>
      <c r="B6298" s="1"/>
      <c r="C6298" s="1"/>
      <c r="D6298" s="1"/>
      <c r="E6298" s="1"/>
    </row>
    <row r="6299" spans="1:5" x14ac:dyDescent="0.25">
      <c r="A6299" s="1"/>
      <c r="B6299" s="1"/>
      <c r="C6299" s="1"/>
      <c r="D6299" s="1"/>
      <c r="E6299" s="1"/>
    </row>
    <row r="6300" spans="1:5" x14ac:dyDescent="0.25">
      <c r="A6300" s="1"/>
      <c r="B6300" s="1"/>
      <c r="C6300" s="1"/>
      <c r="D6300" s="1"/>
      <c r="E6300" s="1"/>
    </row>
    <row r="6301" spans="1:5" x14ac:dyDescent="0.25">
      <c r="A6301" s="1"/>
      <c r="B6301" s="1"/>
      <c r="C6301" s="1"/>
      <c r="D6301" s="1"/>
      <c r="E6301" s="1"/>
    </row>
    <row r="6302" spans="1:5" x14ac:dyDescent="0.25">
      <c r="A6302" s="1"/>
      <c r="B6302" s="1"/>
      <c r="C6302" s="1"/>
      <c r="D6302" s="1"/>
      <c r="E6302" s="1"/>
    </row>
    <row r="6303" spans="1:5" x14ac:dyDescent="0.25">
      <c r="A6303" s="1"/>
      <c r="B6303" s="1"/>
      <c r="C6303" s="1"/>
      <c r="D6303" s="1"/>
      <c r="E6303" s="1"/>
    </row>
    <row r="6304" spans="1:5" x14ac:dyDescent="0.25">
      <c r="A6304" s="1"/>
      <c r="B6304" s="1"/>
      <c r="C6304" s="1"/>
      <c r="D6304" s="1"/>
      <c r="E6304" s="1"/>
    </row>
    <row r="6305" spans="1:5" x14ac:dyDescent="0.25">
      <c r="A6305" s="1"/>
      <c r="B6305" s="1"/>
      <c r="C6305" s="1"/>
      <c r="D6305" s="1"/>
      <c r="E6305" s="1"/>
    </row>
    <row r="6306" spans="1:5" x14ac:dyDescent="0.25">
      <c r="A6306" s="1"/>
      <c r="B6306" s="1"/>
      <c r="C6306" s="1"/>
      <c r="D6306" s="1"/>
      <c r="E6306" s="1"/>
    </row>
    <row r="6307" spans="1:5" x14ac:dyDescent="0.25">
      <c r="A6307" s="1"/>
      <c r="B6307" s="1"/>
      <c r="C6307" s="1"/>
      <c r="D6307" s="1"/>
      <c r="E6307" s="1"/>
    </row>
    <row r="6308" spans="1:5" x14ac:dyDescent="0.25">
      <c r="A6308" s="1"/>
      <c r="B6308" s="1"/>
      <c r="C6308" s="1"/>
      <c r="D6308" s="1"/>
      <c r="E6308" s="1"/>
    </row>
    <row r="6309" spans="1:5" x14ac:dyDescent="0.25">
      <c r="A6309" s="1"/>
      <c r="B6309" s="1"/>
      <c r="C6309" s="1"/>
      <c r="D6309" s="1"/>
      <c r="E6309" s="1"/>
    </row>
    <row r="6310" spans="1:5" x14ac:dyDescent="0.25">
      <c r="A6310" s="1"/>
      <c r="B6310" s="1"/>
      <c r="C6310" s="1"/>
      <c r="D6310" s="1"/>
      <c r="E6310" s="1"/>
    </row>
    <row r="6311" spans="1:5" x14ac:dyDescent="0.25">
      <c r="A6311" s="1"/>
      <c r="B6311" s="1"/>
      <c r="C6311" s="1"/>
      <c r="D6311" s="1"/>
      <c r="E6311" s="1"/>
    </row>
    <row r="6312" spans="1:5" x14ac:dyDescent="0.25">
      <c r="A6312" s="1"/>
      <c r="B6312" s="1"/>
      <c r="C6312" s="1"/>
      <c r="D6312" s="1"/>
      <c r="E6312" s="1"/>
    </row>
    <row r="6313" spans="1:5" x14ac:dyDescent="0.25">
      <c r="A6313" s="1"/>
      <c r="B6313" s="1"/>
      <c r="C6313" s="1"/>
      <c r="D6313" s="1"/>
      <c r="E6313" s="1"/>
    </row>
    <row r="6314" spans="1:5" x14ac:dyDescent="0.25">
      <c r="A6314" s="1"/>
      <c r="B6314" s="1"/>
      <c r="C6314" s="1"/>
      <c r="D6314" s="1"/>
      <c r="E6314" s="1"/>
    </row>
    <row r="6315" spans="1:5" x14ac:dyDescent="0.25">
      <c r="A6315" s="1"/>
      <c r="B6315" s="1"/>
      <c r="C6315" s="1"/>
      <c r="D6315" s="1"/>
      <c r="E6315" s="1"/>
    </row>
    <row r="6316" spans="1:5" x14ac:dyDescent="0.25">
      <c r="A6316" s="1"/>
      <c r="B6316" s="1"/>
      <c r="C6316" s="1"/>
      <c r="D6316" s="1"/>
      <c r="E6316" s="1"/>
    </row>
    <row r="6317" spans="1:5" x14ac:dyDescent="0.25">
      <c r="A6317" s="1"/>
      <c r="B6317" s="1"/>
      <c r="C6317" s="1"/>
      <c r="D6317" s="1"/>
      <c r="E6317" s="1"/>
    </row>
    <row r="6318" spans="1:5" x14ac:dyDescent="0.25">
      <c r="A6318" s="1"/>
      <c r="B6318" s="1"/>
      <c r="C6318" s="1"/>
      <c r="D6318" s="1"/>
      <c r="E6318" s="1"/>
    </row>
    <row r="6319" spans="1:5" x14ac:dyDescent="0.25">
      <c r="A6319" s="1"/>
      <c r="B6319" s="1"/>
      <c r="C6319" s="1"/>
      <c r="D6319" s="1"/>
      <c r="E6319" s="1"/>
    </row>
    <row r="6320" spans="1:5" x14ac:dyDescent="0.25">
      <c r="A6320" s="1"/>
      <c r="B6320" s="1"/>
      <c r="C6320" s="1"/>
      <c r="D6320" s="1"/>
      <c r="E6320" s="1"/>
    </row>
    <row r="6321" spans="1:5" x14ac:dyDescent="0.25">
      <c r="A6321" s="1"/>
      <c r="B6321" s="1"/>
      <c r="C6321" s="1"/>
      <c r="D6321" s="1"/>
      <c r="E6321" s="1"/>
    </row>
    <row r="6322" spans="1:5" x14ac:dyDescent="0.25">
      <c r="A6322" s="1"/>
      <c r="B6322" s="1"/>
      <c r="C6322" s="1"/>
      <c r="D6322" s="1"/>
      <c r="E6322" s="1"/>
    </row>
    <row r="6323" spans="1:5" x14ac:dyDescent="0.25">
      <c r="A6323" s="1"/>
      <c r="B6323" s="1"/>
      <c r="C6323" s="1"/>
      <c r="D6323" s="1"/>
      <c r="E6323" s="1"/>
    </row>
    <row r="6324" spans="1:5" x14ac:dyDescent="0.25">
      <c r="A6324" s="1"/>
      <c r="B6324" s="1"/>
      <c r="C6324" s="1"/>
      <c r="D6324" s="1"/>
      <c r="E6324" s="1"/>
    </row>
    <row r="6325" spans="1:5" x14ac:dyDescent="0.25">
      <c r="A6325" s="1"/>
      <c r="B6325" s="1"/>
      <c r="C6325" s="1"/>
      <c r="D6325" s="1"/>
      <c r="E6325" s="1"/>
    </row>
    <row r="6326" spans="1:5" x14ac:dyDescent="0.25">
      <c r="A6326" s="1"/>
      <c r="B6326" s="1"/>
      <c r="C6326" s="1"/>
      <c r="D6326" s="1"/>
      <c r="E6326" s="1"/>
    </row>
    <row r="6327" spans="1:5" x14ac:dyDescent="0.25">
      <c r="A6327" s="1"/>
      <c r="B6327" s="1"/>
      <c r="C6327" s="1"/>
      <c r="D6327" s="1"/>
      <c r="E6327" s="1"/>
    </row>
    <row r="6328" spans="1:5" x14ac:dyDescent="0.25">
      <c r="A6328" s="1"/>
      <c r="B6328" s="1"/>
      <c r="C6328" s="1"/>
      <c r="D6328" s="1"/>
      <c r="E6328" s="1"/>
    </row>
    <row r="6329" spans="1:5" x14ac:dyDescent="0.25">
      <c r="A6329" s="1"/>
      <c r="B6329" s="1"/>
      <c r="C6329" s="1"/>
      <c r="D6329" s="1"/>
      <c r="E6329" s="1"/>
    </row>
    <row r="6330" spans="1:5" x14ac:dyDescent="0.25">
      <c r="A6330" s="1"/>
      <c r="B6330" s="1"/>
      <c r="C6330" s="1"/>
      <c r="D6330" s="1"/>
      <c r="E6330" s="1"/>
    </row>
    <row r="6331" spans="1:5" x14ac:dyDescent="0.25">
      <c r="A6331" s="1"/>
      <c r="B6331" s="1"/>
      <c r="C6331" s="1"/>
      <c r="D6331" s="1"/>
      <c r="E6331" s="1"/>
    </row>
    <row r="6332" spans="1:5" x14ac:dyDescent="0.25">
      <c r="A6332" s="1"/>
      <c r="B6332" s="1"/>
      <c r="C6332" s="1"/>
      <c r="D6332" s="1"/>
      <c r="E6332" s="1"/>
    </row>
    <row r="6333" spans="1:5" x14ac:dyDescent="0.25">
      <c r="A6333" s="1"/>
      <c r="B6333" s="1"/>
      <c r="C6333" s="1"/>
      <c r="D6333" s="1"/>
      <c r="E6333" s="1"/>
    </row>
    <row r="6334" spans="1:5" x14ac:dyDescent="0.25">
      <c r="A6334" s="1"/>
      <c r="B6334" s="1"/>
      <c r="C6334" s="1"/>
      <c r="D6334" s="1"/>
      <c r="E6334" s="1"/>
    </row>
    <row r="6335" spans="1:5" x14ac:dyDescent="0.25">
      <c r="A6335" s="1"/>
      <c r="B6335" s="1"/>
      <c r="C6335" s="1"/>
      <c r="D6335" s="1"/>
      <c r="E6335" s="1"/>
    </row>
    <row r="6336" spans="1:5" x14ac:dyDescent="0.25">
      <c r="A6336" s="1"/>
      <c r="B6336" s="1"/>
      <c r="C6336" s="1"/>
      <c r="D6336" s="1"/>
      <c r="E6336" s="1"/>
    </row>
    <row r="6337" spans="1:5" x14ac:dyDescent="0.25">
      <c r="A6337" s="1"/>
      <c r="B6337" s="1"/>
      <c r="C6337" s="1"/>
      <c r="D6337" s="1"/>
      <c r="E6337" s="1"/>
    </row>
    <row r="6338" spans="1:5" x14ac:dyDescent="0.25">
      <c r="A6338" s="1"/>
      <c r="B6338" s="1"/>
      <c r="C6338" s="1"/>
      <c r="D6338" s="1"/>
      <c r="E6338" s="1"/>
    </row>
    <row r="6339" spans="1:5" x14ac:dyDescent="0.25">
      <c r="A6339" s="1"/>
      <c r="B6339" s="1"/>
      <c r="C6339" s="1"/>
      <c r="D6339" s="1"/>
      <c r="E6339" s="1"/>
    </row>
    <row r="6340" spans="1:5" x14ac:dyDescent="0.25">
      <c r="A6340" s="1"/>
      <c r="B6340" s="1"/>
      <c r="C6340" s="1"/>
      <c r="D6340" s="1"/>
      <c r="E6340" s="1"/>
    </row>
    <row r="6341" spans="1:5" x14ac:dyDescent="0.25">
      <c r="A6341" s="1"/>
      <c r="B6341" s="1"/>
      <c r="C6341" s="1"/>
      <c r="D6341" s="1"/>
      <c r="E6341" s="1"/>
    </row>
    <row r="6342" spans="1:5" x14ac:dyDescent="0.25">
      <c r="A6342" s="1"/>
      <c r="B6342" s="1"/>
      <c r="C6342" s="1"/>
      <c r="D6342" s="1"/>
      <c r="E6342" s="1"/>
    </row>
    <row r="6343" spans="1:5" x14ac:dyDescent="0.25">
      <c r="A6343" s="1"/>
      <c r="B6343" s="1"/>
      <c r="C6343" s="1"/>
      <c r="D6343" s="1"/>
      <c r="E6343" s="1"/>
    </row>
    <row r="6344" spans="1:5" x14ac:dyDescent="0.25">
      <c r="A6344" s="1"/>
      <c r="B6344" s="1"/>
      <c r="C6344" s="1"/>
      <c r="D6344" s="1"/>
      <c r="E6344" s="1"/>
    </row>
    <row r="6345" spans="1:5" x14ac:dyDescent="0.25">
      <c r="A6345" s="1"/>
      <c r="B6345" s="1"/>
      <c r="C6345" s="1"/>
      <c r="D6345" s="1"/>
      <c r="E6345" s="1"/>
    </row>
    <row r="6346" spans="1:5" x14ac:dyDescent="0.25">
      <c r="A6346" s="1"/>
      <c r="B6346" s="1"/>
      <c r="C6346" s="1"/>
      <c r="D6346" s="1"/>
      <c r="E6346" s="1"/>
    </row>
    <row r="6347" spans="1:5" x14ac:dyDescent="0.25">
      <c r="A6347" s="1"/>
      <c r="B6347" s="1"/>
      <c r="C6347" s="1"/>
      <c r="D6347" s="1"/>
      <c r="E6347" s="1"/>
    </row>
    <row r="6348" spans="1:5" x14ac:dyDescent="0.25">
      <c r="A6348" s="1"/>
      <c r="B6348" s="1"/>
      <c r="C6348" s="1"/>
      <c r="D6348" s="1"/>
      <c r="E6348" s="1"/>
    </row>
    <row r="6349" spans="1:5" x14ac:dyDescent="0.25">
      <c r="A6349" s="1"/>
      <c r="B6349" s="1"/>
      <c r="C6349" s="1"/>
      <c r="D6349" s="1"/>
      <c r="E6349" s="1"/>
    </row>
    <row r="6350" spans="1:5" x14ac:dyDescent="0.25">
      <c r="A6350" s="1"/>
      <c r="B6350" s="1"/>
      <c r="C6350" s="1"/>
      <c r="D6350" s="1"/>
      <c r="E6350" s="1"/>
    </row>
    <row r="6351" spans="1:5" x14ac:dyDescent="0.25">
      <c r="A6351" s="1"/>
      <c r="B6351" s="1"/>
      <c r="C6351" s="1"/>
      <c r="D6351" s="1"/>
      <c r="E6351" s="1"/>
    </row>
    <row r="6352" spans="1:5" x14ac:dyDescent="0.25">
      <c r="A6352" s="1"/>
      <c r="B6352" s="1"/>
      <c r="C6352" s="1"/>
      <c r="D6352" s="1"/>
      <c r="E6352" s="1"/>
    </row>
    <row r="6353" spans="1:5" x14ac:dyDescent="0.25">
      <c r="A6353" s="1"/>
      <c r="B6353" s="1"/>
      <c r="C6353" s="1"/>
      <c r="D6353" s="1"/>
      <c r="E6353" s="1"/>
    </row>
    <row r="6354" spans="1:5" x14ac:dyDescent="0.25">
      <c r="A6354" s="1"/>
      <c r="B6354" s="1"/>
      <c r="C6354" s="1"/>
      <c r="D6354" s="1"/>
      <c r="E6354" s="1"/>
    </row>
    <row r="6355" spans="1:5" x14ac:dyDescent="0.25">
      <c r="A6355" s="1"/>
      <c r="B6355" s="1"/>
      <c r="C6355" s="1"/>
      <c r="D6355" s="1"/>
      <c r="E6355" s="1"/>
    </row>
    <row r="6356" spans="1:5" x14ac:dyDescent="0.25">
      <c r="A6356" s="1"/>
      <c r="B6356" s="1"/>
      <c r="C6356" s="1"/>
      <c r="D6356" s="1"/>
      <c r="E6356" s="1"/>
    </row>
    <row r="6357" spans="1:5" x14ac:dyDescent="0.25">
      <c r="A6357" s="1"/>
      <c r="B6357" s="1"/>
      <c r="C6357" s="1"/>
      <c r="D6357" s="1"/>
      <c r="E6357" s="1"/>
    </row>
    <row r="6358" spans="1:5" x14ac:dyDescent="0.25">
      <c r="A6358" s="1"/>
      <c r="B6358" s="1"/>
      <c r="C6358" s="1"/>
      <c r="D6358" s="1"/>
      <c r="E6358" s="1"/>
    </row>
    <row r="6359" spans="1:5" x14ac:dyDescent="0.25">
      <c r="A6359" s="1"/>
      <c r="B6359" s="1"/>
      <c r="C6359" s="1"/>
      <c r="D6359" s="1"/>
      <c r="E6359" s="1"/>
    </row>
    <row r="6360" spans="1:5" x14ac:dyDescent="0.25">
      <c r="A6360" s="1"/>
      <c r="B6360" s="1"/>
      <c r="C6360" s="1"/>
      <c r="D6360" s="1"/>
      <c r="E6360" s="1"/>
    </row>
    <row r="6361" spans="1:5" x14ac:dyDescent="0.25">
      <c r="A6361" s="1"/>
      <c r="B6361" s="1"/>
      <c r="C6361" s="1"/>
      <c r="D6361" s="1"/>
      <c r="E6361" s="1"/>
    </row>
    <row r="6362" spans="1:5" x14ac:dyDescent="0.25">
      <c r="A6362" s="1"/>
      <c r="B6362" s="1"/>
      <c r="C6362" s="1"/>
      <c r="D6362" s="1"/>
      <c r="E6362" s="1"/>
    </row>
    <row r="6363" spans="1:5" x14ac:dyDescent="0.25">
      <c r="A6363" s="1"/>
      <c r="B6363" s="1"/>
      <c r="C6363" s="1"/>
      <c r="D6363" s="1"/>
      <c r="E6363" s="1"/>
    </row>
    <row r="6364" spans="1:5" x14ac:dyDescent="0.25">
      <c r="A6364" s="1"/>
      <c r="B6364" s="1"/>
      <c r="C6364" s="1"/>
      <c r="D6364" s="1"/>
      <c r="E6364" s="1"/>
    </row>
    <row r="6365" spans="1:5" x14ac:dyDescent="0.25">
      <c r="A6365" s="1"/>
      <c r="B6365" s="1"/>
      <c r="C6365" s="1"/>
      <c r="D6365" s="1"/>
      <c r="E6365" s="1"/>
    </row>
    <row r="6366" spans="1:5" x14ac:dyDescent="0.25">
      <c r="A6366" s="1"/>
      <c r="B6366" s="1"/>
      <c r="C6366" s="1"/>
      <c r="D6366" s="1"/>
      <c r="E6366" s="1"/>
    </row>
    <row r="6367" spans="1:5" x14ac:dyDescent="0.25">
      <c r="A6367" s="1"/>
      <c r="B6367" s="1"/>
      <c r="C6367" s="1"/>
      <c r="D6367" s="1"/>
      <c r="E6367" s="1"/>
    </row>
    <row r="6368" spans="1:5" x14ac:dyDescent="0.25">
      <c r="A6368" s="1"/>
      <c r="B6368" s="1"/>
      <c r="C6368" s="1"/>
      <c r="D6368" s="1"/>
      <c r="E6368" s="1"/>
    </row>
    <row r="6369" spans="1:5" x14ac:dyDescent="0.25">
      <c r="A6369" s="1"/>
      <c r="B6369" s="1"/>
      <c r="C6369" s="1"/>
      <c r="D6369" s="1"/>
      <c r="E6369" s="1"/>
    </row>
    <row r="6370" spans="1:5" x14ac:dyDescent="0.25">
      <c r="A6370" s="1"/>
      <c r="B6370" s="1"/>
      <c r="C6370" s="1"/>
      <c r="D6370" s="1"/>
      <c r="E6370" s="1"/>
    </row>
    <row r="6371" spans="1:5" x14ac:dyDescent="0.25">
      <c r="A6371" s="1"/>
      <c r="B6371" s="1"/>
      <c r="C6371" s="1"/>
      <c r="D6371" s="1"/>
      <c r="E6371" s="1"/>
    </row>
    <row r="6372" spans="1:5" x14ac:dyDescent="0.25">
      <c r="A6372" s="1"/>
      <c r="B6372" s="1"/>
      <c r="C6372" s="1"/>
      <c r="D6372" s="1"/>
      <c r="E6372" s="1"/>
    </row>
    <row r="6373" spans="1:5" x14ac:dyDescent="0.25">
      <c r="A6373" s="1"/>
      <c r="B6373" s="1"/>
      <c r="C6373" s="1"/>
      <c r="D6373" s="1"/>
      <c r="E6373" s="1"/>
    </row>
    <row r="6374" spans="1:5" x14ac:dyDescent="0.25">
      <c r="A6374" s="1"/>
      <c r="B6374" s="1"/>
      <c r="C6374" s="1"/>
      <c r="D6374" s="1"/>
      <c r="E6374" s="1"/>
    </row>
    <row r="6375" spans="1:5" x14ac:dyDescent="0.25">
      <c r="A6375" s="1"/>
      <c r="B6375" s="1"/>
      <c r="C6375" s="1"/>
      <c r="D6375" s="1"/>
      <c r="E6375" s="1"/>
    </row>
    <row r="6376" spans="1:5" x14ac:dyDescent="0.25">
      <c r="A6376" s="1"/>
      <c r="B6376" s="1"/>
      <c r="C6376" s="1"/>
      <c r="D6376" s="1"/>
      <c r="E6376" s="1"/>
    </row>
    <row r="6377" spans="1:5" x14ac:dyDescent="0.25">
      <c r="A6377" s="1"/>
      <c r="B6377" s="1"/>
      <c r="C6377" s="1"/>
      <c r="D6377" s="1"/>
      <c r="E6377" s="1"/>
    </row>
    <row r="6378" spans="1:5" x14ac:dyDescent="0.25">
      <c r="A6378" s="1"/>
      <c r="B6378" s="1"/>
      <c r="C6378" s="1"/>
      <c r="D6378" s="1"/>
      <c r="E6378" s="1"/>
    </row>
    <row r="6379" spans="1:5" x14ac:dyDescent="0.25">
      <c r="A6379" s="1"/>
      <c r="B6379" s="1"/>
      <c r="C6379" s="1"/>
      <c r="D6379" s="1"/>
      <c r="E6379" s="1"/>
    </row>
    <row r="6380" spans="1:5" x14ac:dyDescent="0.25">
      <c r="A6380" s="1"/>
      <c r="B6380" s="1"/>
      <c r="C6380" s="1"/>
      <c r="D6380" s="1"/>
      <c r="E6380" s="1"/>
    </row>
    <row r="6381" spans="1:5" x14ac:dyDescent="0.25">
      <c r="A6381" s="1"/>
      <c r="B6381" s="1"/>
      <c r="C6381" s="1"/>
      <c r="D6381" s="1"/>
      <c r="E6381" s="1"/>
    </row>
    <row r="6382" spans="1:5" x14ac:dyDescent="0.25">
      <c r="A6382" s="1"/>
      <c r="B6382" s="1"/>
      <c r="C6382" s="1"/>
      <c r="D6382" s="1"/>
      <c r="E6382" s="1"/>
    </row>
    <row r="6383" spans="1:5" x14ac:dyDescent="0.25">
      <c r="A6383" s="1"/>
      <c r="B6383" s="1"/>
      <c r="C6383" s="1"/>
      <c r="D6383" s="1"/>
      <c r="E6383" s="1"/>
    </row>
    <row r="6384" spans="1:5" x14ac:dyDescent="0.25">
      <c r="A6384" s="1"/>
      <c r="B6384" s="1"/>
      <c r="C6384" s="1"/>
      <c r="D6384" s="1"/>
      <c r="E6384" s="1"/>
    </row>
    <row r="6385" spans="1:5" x14ac:dyDescent="0.25">
      <c r="A6385" s="1"/>
      <c r="B6385" s="1"/>
      <c r="C6385" s="1"/>
      <c r="D6385" s="1"/>
      <c r="E6385" s="1"/>
    </row>
    <row r="6386" spans="1:5" x14ac:dyDescent="0.25">
      <c r="A6386" s="1"/>
      <c r="B6386" s="1"/>
      <c r="C6386" s="1"/>
      <c r="D6386" s="1"/>
      <c r="E6386" s="1"/>
    </row>
    <row r="6387" spans="1:5" x14ac:dyDescent="0.25">
      <c r="A6387" s="1"/>
      <c r="B6387" s="1"/>
      <c r="C6387" s="1"/>
      <c r="D6387" s="1"/>
      <c r="E6387" s="1"/>
    </row>
    <row r="6388" spans="1:5" x14ac:dyDescent="0.25">
      <c r="A6388" s="1"/>
      <c r="B6388" s="1"/>
      <c r="C6388" s="1"/>
      <c r="D6388" s="1"/>
      <c r="E6388" s="1"/>
    </row>
    <row r="6389" spans="1:5" x14ac:dyDescent="0.25">
      <c r="A6389" s="1"/>
      <c r="B6389" s="1"/>
      <c r="C6389" s="1"/>
      <c r="D6389" s="1"/>
      <c r="E6389" s="1"/>
    </row>
    <row r="6390" spans="1:5" x14ac:dyDescent="0.25">
      <c r="A6390" s="1"/>
      <c r="B6390" s="1"/>
      <c r="C6390" s="1"/>
      <c r="D6390" s="1"/>
      <c r="E6390" s="1"/>
    </row>
    <row r="6391" spans="1:5" x14ac:dyDescent="0.25">
      <c r="A6391" s="1"/>
      <c r="B6391" s="1"/>
      <c r="C6391" s="1"/>
      <c r="D6391" s="1"/>
      <c r="E6391" s="1"/>
    </row>
    <row r="6392" spans="1:5" x14ac:dyDescent="0.25">
      <c r="A6392" s="1"/>
      <c r="B6392" s="1"/>
      <c r="C6392" s="1"/>
      <c r="D6392" s="1"/>
      <c r="E6392" s="1"/>
    </row>
    <row r="6393" spans="1:5" x14ac:dyDescent="0.25">
      <c r="A6393" s="1"/>
      <c r="B6393" s="1"/>
      <c r="C6393" s="1"/>
      <c r="D6393" s="1"/>
      <c r="E6393" s="1"/>
    </row>
    <row r="6394" spans="1:5" x14ac:dyDescent="0.25">
      <c r="A6394" s="1"/>
      <c r="B6394" s="1"/>
      <c r="C6394" s="1"/>
      <c r="D6394" s="1"/>
      <c r="E6394" s="1"/>
    </row>
    <row r="6395" spans="1:5" x14ac:dyDescent="0.25">
      <c r="A6395" s="1"/>
      <c r="B6395" s="1"/>
      <c r="C6395" s="1"/>
      <c r="D6395" s="1"/>
      <c r="E6395" s="1"/>
    </row>
    <row r="6396" spans="1:5" x14ac:dyDescent="0.25">
      <c r="A6396" s="1"/>
      <c r="B6396" s="1"/>
      <c r="C6396" s="1"/>
      <c r="D6396" s="1"/>
      <c r="E6396" s="1"/>
    </row>
    <row r="6397" spans="1:5" x14ac:dyDescent="0.25">
      <c r="A6397" s="1"/>
      <c r="B6397" s="1"/>
      <c r="C6397" s="1"/>
      <c r="D6397" s="1"/>
      <c r="E6397" s="1"/>
    </row>
    <row r="6398" spans="1:5" x14ac:dyDescent="0.25">
      <c r="A6398" s="1"/>
      <c r="B6398" s="1"/>
      <c r="C6398" s="1"/>
      <c r="D6398" s="1"/>
      <c r="E6398" s="1"/>
    </row>
    <row r="6399" spans="1:5" x14ac:dyDescent="0.25">
      <c r="A6399" s="1"/>
      <c r="B6399" s="1"/>
      <c r="C6399" s="1"/>
      <c r="D6399" s="1"/>
      <c r="E6399" s="1"/>
    </row>
    <row r="6400" spans="1:5" x14ac:dyDescent="0.25">
      <c r="A6400" s="1"/>
      <c r="B6400" s="1"/>
      <c r="C6400" s="1"/>
      <c r="D6400" s="1"/>
      <c r="E6400" s="1"/>
    </row>
    <row r="6401" spans="1:5" x14ac:dyDescent="0.25">
      <c r="A6401" s="1"/>
      <c r="B6401" s="1"/>
      <c r="C6401" s="1"/>
      <c r="D6401" s="1"/>
      <c r="E6401" s="1"/>
    </row>
    <row r="6402" spans="1:5" x14ac:dyDescent="0.25">
      <c r="A6402" s="1"/>
      <c r="B6402" s="1"/>
      <c r="C6402" s="1"/>
      <c r="D6402" s="1"/>
      <c r="E6402" s="1"/>
    </row>
    <row r="6403" spans="1:5" x14ac:dyDescent="0.25">
      <c r="A6403" s="1"/>
      <c r="B6403" s="1"/>
      <c r="C6403" s="1"/>
      <c r="D6403" s="1"/>
      <c r="E6403" s="1"/>
    </row>
    <row r="6404" spans="1:5" x14ac:dyDescent="0.25">
      <c r="A6404" s="1"/>
      <c r="B6404" s="1"/>
      <c r="C6404" s="1"/>
      <c r="D6404" s="1"/>
      <c r="E6404" s="1"/>
    </row>
    <row r="6405" spans="1:5" x14ac:dyDescent="0.25">
      <c r="A6405" s="1"/>
      <c r="B6405" s="1"/>
      <c r="C6405" s="1"/>
      <c r="D6405" s="1"/>
      <c r="E6405" s="1"/>
    </row>
    <row r="6406" spans="1:5" x14ac:dyDescent="0.25">
      <c r="A6406" s="1"/>
      <c r="B6406" s="1"/>
      <c r="C6406" s="1"/>
      <c r="D6406" s="1"/>
      <c r="E6406" s="1"/>
    </row>
    <row r="6407" spans="1:5" x14ac:dyDescent="0.25">
      <c r="A6407" s="1"/>
      <c r="B6407" s="1"/>
      <c r="C6407" s="1"/>
      <c r="D6407" s="1"/>
      <c r="E6407" s="1"/>
    </row>
    <row r="6408" spans="1:5" x14ac:dyDescent="0.25">
      <c r="A6408" s="1"/>
      <c r="B6408" s="1"/>
      <c r="C6408" s="1"/>
      <c r="D6408" s="1"/>
      <c r="E6408" s="1"/>
    </row>
    <row r="6409" spans="1:5" x14ac:dyDescent="0.25">
      <c r="A6409" s="1"/>
      <c r="B6409" s="1"/>
      <c r="C6409" s="1"/>
      <c r="D6409" s="1"/>
      <c r="E6409" s="1"/>
    </row>
    <row r="6410" spans="1:5" x14ac:dyDescent="0.25">
      <c r="A6410" s="1"/>
      <c r="B6410" s="1"/>
      <c r="C6410" s="1"/>
      <c r="D6410" s="1"/>
      <c r="E6410" s="1"/>
    </row>
    <row r="6411" spans="1:5" x14ac:dyDescent="0.25">
      <c r="A6411" s="1"/>
      <c r="B6411" s="1"/>
      <c r="C6411" s="1"/>
      <c r="D6411" s="1"/>
      <c r="E6411" s="1"/>
    </row>
    <row r="6412" spans="1:5" x14ac:dyDescent="0.25">
      <c r="A6412" s="1"/>
      <c r="B6412" s="1"/>
      <c r="C6412" s="1"/>
      <c r="D6412" s="1"/>
      <c r="E6412" s="1"/>
    </row>
    <row r="6413" spans="1:5" x14ac:dyDescent="0.25">
      <c r="A6413" s="1"/>
      <c r="B6413" s="1"/>
      <c r="C6413" s="1"/>
      <c r="D6413" s="1"/>
      <c r="E6413" s="1"/>
    </row>
    <row r="6414" spans="1:5" x14ac:dyDescent="0.25">
      <c r="A6414" s="1"/>
      <c r="B6414" s="1"/>
      <c r="C6414" s="1"/>
      <c r="D6414" s="1"/>
      <c r="E6414" s="1"/>
    </row>
    <row r="6415" spans="1:5" x14ac:dyDescent="0.25">
      <c r="A6415" s="1"/>
      <c r="B6415" s="1"/>
      <c r="C6415" s="1"/>
      <c r="D6415" s="1"/>
      <c r="E6415" s="1"/>
    </row>
    <row r="6416" spans="1:5" x14ac:dyDescent="0.25">
      <c r="A6416" s="1"/>
      <c r="B6416" s="1"/>
      <c r="C6416" s="1"/>
      <c r="D6416" s="1"/>
      <c r="E6416" s="1"/>
    </row>
    <row r="6417" spans="1:5" x14ac:dyDescent="0.25">
      <c r="A6417" s="1"/>
      <c r="B6417" s="1"/>
      <c r="C6417" s="1"/>
      <c r="D6417" s="1"/>
      <c r="E6417" s="1"/>
    </row>
    <row r="6418" spans="1:5" x14ac:dyDescent="0.25">
      <c r="A6418" s="1"/>
      <c r="B6418" s="1"/>
      <c r="C6418" s="1"/>
      <c r="D6418" s="1"/>
      <c r="E6418" s="1"/>
    </row>
    <row r="6419" spans="1:5" x14ac:dyDescent="0.25">
      <c r="A6419" s="1"/>
      <c r="B6419" s="1"/>
      <c r="C6419" s="1"/>
      <c r="D6419" s="1"/>
      <c r="E6419" s="1"/>
    </row>
    <row r="6420" spans="1:5" x14ac:dyDescent="0.25">
      <c r="A6420" s="1"/>
      <c r="B6420" s="1"/>
      <c r="C6420" s="1"/>
      <c r="D6420" s="1"/>
      <c r="E6420" s="1"/>
    </row>
    <row r="6421" spans="1:5" x14ac:dyDescent="0.25">
      <c r="A6421" s="1"/>
      <c r="B6421" s="1"/>
      <c r="C6421" s="1"/>
      <c r="D6421" s="1"/>
      <c r="E6421" s="1"/>
    </row>
    <row r="6422" spans="1:5" x14ac:dyDescent="0.25">
      <c r="A6422" s="1"/>
      <c r="B6422" s="1"/>
      <c r="C6422" s="1"/>
      <c r="D6422" s="1"/>
      <c r="E6422" s="1"/>
    </row>
    <row r="6423" spans="1:5" x14ac:dyDescent="0.25">
      <c r="A6423" s="1"/>
      <c r="B6423" s="1"/>
      <c r="C6423" s="1"/>
      <c r="D6423" s="1"/>
      <c r="E6423" s="1"/>
    </row>
    <row r="6424" spans="1:5" x14ac:dyDescent="0.25">
      <c r="A6424" s="1"/>
      <c r="B6424" s="1"/>
      <c r="C6424" s="1"/>
      <c r="D6424" s="1"/>
      <c r="E6424" s="1"/>
    </row>
    <row r="6425" spans="1:5" x14ac:dyDescent="0.25">
      <c r="A6425" s="1"/>
      <c r="B6425" s="1"/>
      <c r="C6425" s="1"/>
      <c r="D6425" s="1"/>
      <c r="E6425" s="1"/>
    </row>
    <row r="6426" spans="1:5" x14ac:dyDescent="0.25">
      <c r="A6426" s="1"/>
      <c r="B6426" s="1"/>
      <c r="C6426" s="1"/>
      <c r="D6426" s="1"/>
      <c r="E6426" s="1"/>
    </row>
    <row r="6427" spans="1:5" x14ac:dyDescent="0.25">
      <c r="A6427" s="1"/>
      <c r="B6427" s="1"/>
      <c r="C6427" s="1"/>
      <c r="D6427" s="1"/>
      <c r="E6427" s="1"/>
    </row>
    <row r="6428" spans="1:5" x14ac:dyDescent="0.25">
      <c r="A6428" s="1"/>
      <c r="B6428" s="1"/>
      <c r="C6428" s="1"/>
      <c r="D6428" s="1"/>
      <c r="E6428" s="1"/>
    </row>
    <row r="6429" spans="1:5" x14ac:dyDescent="0.25">
      <c r="A6429" s="1"/>
      <c r="B6429" s="1"/>
      <c r="C6429" s="1"/>
      <c r="D6429" s="1"/>
      <c r="E6429" s="1"/>
    </row>
    <row r="6430" spans="1:5" x14ac:dyDescent="0.25">
      <c r="A6430" s="1"/>
      <c r="B6430" s="1"/>
      <c r="C6430" s="1"/>
      <c r="D6430" s="1"/>
      <c r="E6430" s="1"/>
    </row>
    <row r="6431" spans="1:5" x14ac:dyDescent="0.25">
      <c r="A6431" s="1"/>
      <c r="B6431" s="1"/>
      <c r="C6431" s="1"/>
      <c r="D6431" s="1"/>
      <c r="E6431" s="1"/>
    </row>
    <row r="6432" spans="1:5" x14ac:dyDescent="0.25">
      <c r="A6432" s="1"/>
      <c r="B6432" s="1"/>
      <c r="C6432" s="1"/>
      <c r="D6432" s="1"/>
      <c r="E6432" s="1"/>
    </row>
    <row r="6433" spans="1:5" x14ac:dyDescent="0.25">
      <c r="A6433" s="1"/>
      <c r="B6433" s="1"/>
      <c r="C6433" s="1"/>
      <c r="D6433" s="1"/>
      <c r="E6433" s="1"/>
    </row>
    <row r="6434" spans="1:5" x14ac:dyDescent="0.25">
      <c r="A6434" s="1"/>
      <c r="B6434" s="1"/>
      <c r="C6434" s="1"/>
      <c r="D6434" s="1"/>
      <c r="E6434" s="1"/>
    </row>
    <row r="6435" spans="1:5" x14ac:dyDescent="0.25">
      <c r="A6435" s="1"/>
      <c r="B6435" s="1"/>
      <c r="C6435" s="1"/>
      <c r="D6435" s="1"/>
      <c r="E6435" s="1"/>
    </row>
    <row r="6436" spans="1:5" x14ac:dyDescent="0.25">
      <c r="A6436" s="1"/>
      <c r="B6436" s="1"/>
      <c r="C6436" s="1"/>
      <c r="D6436" s="1"/>
      <c r="E6436" s="1"/>
    </row>
    <row r="6437" spans="1:5" x14ac:dyDescent="0.25">
      <c r="A6437" s="1"/>
      <c r="B6437" s="1"/>
      <c r="C6437" s="1"/>
      <c r="D6437" s="1"/>
      <c r="E6437" s="1"/>
    </row>
    <row r="6438" spans="1:5" x14ac:dyDescent="0.25">
      <c r="A6438" s="1"/>
      <c r="B6438" s="1"/>
      <c r="C6438" s="1"/>
      <c r="D6438" s="1"/>
      <c r="E6438" s="1"/>
    </row>
    <row r="6439" spans="1:5" x14ac:dyDescent="0.25">
      <c r="A6439" s="1"/>
      <c r="B6439" s="1"/>
      <c r="C6439" s="1"/>
      <c r="D6439" s="1"/>
      <c r="E6439" s="1"/>
    </row>
    <row r="6440" spans="1:5" x14ac:dyDescent="0.25">
      <c r="A6440" s="1"/>
      <c r="B6440" s="1"/>
      <c r="C6440" s="1"/>
      <c r="D6440" s="1"/>
      <c r="E6440" s="1"/>
    </row>
    <row r="6441" spans="1:5" x14ac:dyDescent="0.25">
      <c r="A6441" s="1"/>
      <c r="B6441" s="1"/>
      <c r="C6441" s="1"/>
      <c r="D6441" s="1"/>
      <c r="E6441" s="1"/>
    </row>
    <row r="6442" spans="1:5" x14ac:dyDescent="0.25">
      <c r="A6442" s="1"/>
      <c r="B6442" s="1"/>
      <c r="C6442" s="1"/>
      <c r="D6442" s="1"/>
      <c r="E6442" s="1"/>
    </row>
    <row r="6443" spans="1:5" x14ac:dyDescent="0.25">
      <c r="A6443" s="1"/>
      <c r="B6443" s="1"/>
      <c r="C6443" s="1"/>
      <c r="D6443" s="1"/>
      <c r="E6443" s="1"/>
    </row>
    <row r="6444" spans="1:5" x14ac:dyDescent="0.25">
      <c r="A6444" s="1"/>
      <c r="B6444" s="1"/>
      <c r="C6444" s="1"/>
      <c r="D6444" s="1"/>
      <c r="E6444" s="1"/>
    </row>
    <row r="6445" spans="1:5" x14ac:dyDescent="0.25">
      <c r="A6445" s="1"/>
      <c r="B6445" s="1"/>
      <c r="C6445" s="1"/>
      <c r="D6445" s="1"/>
      <c r="E6445" s="1"/>
    </row>
    <row r="6446" spans="1:5" x14ac:dyDescent="0.25">
      <c r="A6446" s="1"/>
      <c r="B6446" s="1"/>
      <c r="C6446" s="1"/>
      <c r="D6446" s="1"/>
      <c r="E6446" s="1"/>
    </row>
    <row r="6447" spans="1:5" x14ac:dyDescent="0.25">
      <c r="A6447" s="1"/>
      <c r="B6447" s="1"/>
      <c r="C6447" s="1"/>
      <c r="D6447" s="1"/>
      <c r="E6447" s="1"/>
    </row>
    <row r="6448" spans="1:5" x14ac:dyDescent="0.25">
      <c r="A6448" s="1"/>
      <c r="B6448" s="1"/>
      <c r="C6448" s="1"/>
      <c r="D6448" s="1"/>
      <c r="E6448" s="1"/>
    </row>
    <row r="6449" spans="1:5" x14ac:dyDescent="0.25">
      <c r="A6449" s="1"/>
      <c r="B6449" s="1"/>
      <c r="C6449" s="1"/>
      <c r="D6449" s="1"/>
      <c r="E6449" s="1"/>
    </row>
    <row r="6450" spans="1:5" x14ac:dyDescent="0.25">
      <c r="A6450" s="1"/>
      <c r="B6450" s="1"/>
      <c r="C6450" s="1"/>
      <c r="D6450" s="1"/>
      <c r="E6450" s="1"/>
    </row>
    <row r="6451" spans="1:5" x14ac:dyDescent="0.25">
      <c r="A6451" s="1"/>
      <c r="B6451" s="1"/>
      <c r="C6451" s="1"/>
      <c r="D6451" s="1"/>
      <c r="E6451" s="1"/>
    </row>
    <row r="6452" spans="1:5" x14ac:dyDescent="0.25">
      <c r="A6452" s="1"/>
      <c r="B6452" s="1"/>
      <c r="C6452" s="1"/>
      <c r="D6452" s="1"/>
      <c r="E6452" s="1"/>
    </row>
    <row r="6453" spans="1:5" x14ac:dyDescent="0.25">
      <c r="A6453" s="1"/>
      <c r="B6453" s="1"/>
      <c r="C6453" s="1"/>
      <c r="D6453" s="1"/>
      <c r="E6453" s="1"/>
    </row>
    <row r="6454" spans="1:5" x14ac:dyDescent="0.25">
      <c r="A6454" s="1"/>
      <c r="B6454" s="1"/>
      <c r="C6454" s="1"/>
      <c r="D6454" s="1"/>
      <c r="E6454" s="1"/>
    </row>
    <row r="6455" spans="1:5" x14ac:dyDescent="0.25">
      <c r="A6455" s="1"/>
      <c r="B6455" s="1"/>
      <c r="C6455" s="1"/>
      <c r="D6455" s="1"/>
      <c r="E6455" s="1"/>
    </row>
    <row r="6456" spans="1:5" x14ac:dyDescent="0.25">
      <c r="A6456" s="1"/>
      <c r="B6456" s="1"/>
      <c r="C6456" s="1"/>
      <c r="D6456" s="1"/>
      <c r="E6456" s="1"/>
    </row>
    <row r="6457" spans="1:5" x14ac:dyDescent="0.25">
      <c r="A6457" s="1"/>
      <c r="B6457" s="1"/>
      <c r="C6457" s="1"/>
      <c r="D6457" s="1"/>
      <c r="E6457" s="1"/>
    </row>
    <row r="6458" spans="1:5" x14ac:dyDescent="0.25">
      <c r="A6458" s="1"/>
      <c r="B6458" s="1"/>
      <c r="C6458" s="1"/>
      <c r="D6458" s="1"/>
      <c r="E6458" s="1"/>
    </row>
    <row r="6459" spans="1:5" x14ac:dyDescent="0.25">
      <c r="A6459" s="1"/>
      <c r="B6459" s="1"/>
      <c r="C6459" s="1"/>
      <c r="D6459" s="1"/>
      <c r="E6459" s="1"/>
    </row>
    <row r="6460" spans="1:5" x14ac:dyDescent="0.25">
      <c r="A6460" s="1"/>
      <c r="B6460" s="1"/>
      <c r="C6460" s="1"/>
      <c r="D6460" s="1"/>
      <c r="E6460" s="1"/>
    </row>
    <row r="6461" spans="1:5" x14ac:dyDescent="0.25">
      <c r="A6461" s="1"/>
      <c r="B6461" s="1"/>
      <c r="C6461" s="1"/>
      <c r="D6461" s="1"/>
      <c r="E6461" s="1"/>
    </row>
    <row r="6462" spans="1:5" x14ac:dyDescent="0.25">
      <c r="A6462" s="1"/>
      <c r="B6462" s="1"/>
      <c r="C6462" s="1"/>
      <c r="D6462" s="1"/>
      <c r="E6462" s="1"/>
    </row>
    <row r="6463" spans="1:5" x14ac:dyDescent="0.25">
      <c r="A6463" s="1"/>
      <c r="B6463" s="1"/>
      <c r="C6463" s="1"/>
      <c r="D6463" s="1"/>
      <c r="E6463" s="1"/>
    </row>
    <row r="6464" spans="1:5" x14ac:dyDescent="0.25">
      <c r="A6464" s="1"/>
      <c r="B6464" s="1"/>
      <c r="C6464" s="1"/>
      <c r="D6464" s="1"/>
      <c r="E6464" s="1"/>
    </row>
    <row r="6465" spans="1:5" x14ac:dyDescent="0.25">
      <c r="A6465" s="1"/>
      <c r="B6465" s="1"/>
      <c r="C6465" s="1"/>
      <c r="D6465" s="1"/>
      <c r="E6465" s="1"/>
    </row>
    <row r="6466" spans="1:5" x14ac:dyDescent="0.25">
      <c r="A6466" s="1"/>
      <c r="B6466" s="1"/>
      <c r="C6466" s="1"/>
      <c r="D6466" s="1"/>
      <c r="E6466" s="1"/>
    </row>
    <row r="6467" spans="1:5" x14ac:dyDescent="0.25">
      <c r="A6467" s="1"/>
      <c r="B6467" s="1"/>
      <c r="C6467" s="1"/>
      <c r="D6467" s="1"/>
      <c r="E6467" s="1"/>
    </row>
    <row r="6468" spans="1:5" x14ac:dyDescent="0.25">
      <c r="A6468" s="1"/>
      <c r="B6468" s="1"/>
      <c r="C6468" s="1"/>
      <c r="D6468" s="1"/>
      <c r="E6468" s="1"/>
    </row>
    <row r="6469" spans="1:5" x14ac:dyDescent="0.25">
      <c r="A6469" s="1"/>
      <c r="B6469" s="1"/>
      <c r="C6469" s="1"/>
      <c r="D6469" s="1"/>
      <c r="E6469" s="1"/>
    </row>
    <row r="6470" spans="1:5" x14ac:dyDescent="0.25">
      <c r="A6470" s="1"/>
      <c r="B6470" s="1"/>
      <c r="C6470" s="1"/>
      <c r="D6470" s="1"/>
      <c r="E6470" s="1"/>
    </row>
    <row r="6471" spans="1:5" x14ac:dyDescent="0.25">
      <c r="A6471" s="1"/>
      <c r="B6471" s="1"/>
      <c r="C6471" s="1"/>
      <c r="D6471" s="1"/>
      <c r="E6471" s="1"/>
    </row>
    <row r="6472" spans="1:5" x14ac:dyDescent="0.25">
      <c r="A6472" s="1"/>
      <c r="B6472" s="1"/>
      <c r="C6472" s="1"/>
      <c r="D6472" s="1"/>
      <c r="E6472" s="1"/>
    </row>
    <row r="6473" spans="1:5" x14ac:dyDescent="0.25">
      <c r="A6473" s="1"/>
      <c r="B6473" s="1"/>
      <c r="C6473" s="1"/>
      <c r="D6473" s="1"/>
      <c r="E6473" s="1"/>
    </row>
    <row r="6474" spans="1:5" x14ac:dyDescent="0.25">
      <c r="A6474" s="1"/>
      <c r="B6474" s="1"/>
      <c r="C6474" s="1"/>
      <c r="D6474" s="1"/>
      <c r="E6474" s="1"/>
    </row>
    <row r="6475" spans="1:5" x14ac:dyDescent="0.25">
      <c r="A6475" s="1"/>
      <c r="B6475" s="1"/>
      <c r="C6475" s="1"/>
      <c r="D6475" s="1"/>
      <c r="E6475" s="1"/>
    </row>
    <row r="6476" spans="1:5" x14ac:dyDescent="0.25">
      <c r="A6476" s="1"/>
      <c r="B6476" s="1"/>
      <c r="C6476" s="1"/>
      <c r="D6476" s="1"/>
      <c r="E6476" s="1"/>
    </row>
    <row r="6477" spans="1:5" x14ac:dyDescent="0.25">
      <c r="A6477" s="1"/>
      <c r="B6477" s="1"/>
      <c r="C6477" s="1"/>
      <c r="D6477" s="1"/>
      <c r="E6477" s="1"/>
    </row>
    <row r="6478" spans="1:5" x14ac:dyDescent="0.25">
      <c r="A6478" s="1"/>
      <c r="B6478" s="1"/>
      <c r="C6478" s="1"/>
      <c r="D6478" s="1"/>
      <c r="E6478" s="1"/>
    </row>
    <row r="6479" spans="1:5" x14ac:dyDescent="0.25">
      <c r="A6479" s="1"/>
      <c r="B6479" s="1"/>
      <c r="C6479" s="1"/>
      <c r="D6479" s="1"/>
      <c r="E6479" s="1"/>
    </row>
    <row r="6480" spans="1:5" x14ac:dyDescent="0.25">
      <c r="A6480" s="1"/>
      <c r="B6480" s="1"/>
      <c r="C6480" s="1"/>
      <c r="D6480" s="1"/>
      <c r="E6480" s="1"/>
    </row>
    <row r="6481" spans="1:5" x14ac:dyDescent="0.25">
      <c r="A6481" s="1"/>
      <c r="B6481" s="1"/>
      <c r="C6481" s="1"/>
      <c r="D6481" s="1"/>
      <c r="E6481" s="1"/>
    </row>
    <row r="6482" spans="1:5" x14ac:dyDescent="0.25">
      <c r="A6482" s="1"/>
      <c r="B6482" s="1"/>
      <c r="C6482" s="1"/>
      <c r="D6482" s="1"/>
      <c r="E6482" s="1"/>
    </row>
    <row r="6483" spans="1:5" x14ac:dyDescent="0.25">
      <c r="A6483" s="1"/>
      <c r="B6483" s="1"/>
      <c r="C6483" s="1"/>
      <c r="D6483" s="1"/>
      <c r="E6483" s="1"/>
    </row>
    <row r="6484" spans="1:5" x14ac:dyDescent="0.25">
      <c r="A6484" s="1"/>
      <c r="B6484" s="1"/>
      <c r="C6484" s="1"/>
      <c r="D6484" s="1"/>
      <c r="E6484" s="1"/>
    </row>
    <row r="6485" spans="1:5" x14ac:dyDescent="0.25">
      <c r="A6485" s="1"/>
      <c r="B6485" s="1"/>
      <c r="C6485" s="1"/>
      <c r="D6485" s="1"/>
      <c r="E6485" s="1"/>
    </row>
    <row r="6486" spans="1:5" x14ac:dyDescent="0.25">
      <c r="A6486" s="1"/>
      <c r="B6486" s="1"/>
      <c r="C6486" s="1"/>
      <c r="D6486" s="1"/>
      <c r="E6486" s="1"/>
    </row>
    <row r="6487" spans="1:5" x14ac:dyDescent="0.25">
      <c r="A6487" s="1"/>
      <c r="B6487" s="1"/>
      <c r="C6487" s="1"/>
      <c r="D6487" s="1"/>
      <c r="E6487" s="1"/>
    </row>
    <row r="6488" spans="1:5" x14ac:dyDescent="0.25">
      <c r="A6488" s="1"/>
      <c r="B6488" s="1"/>
      <c r="C6488" s="1"/>
      <c r="D6488" s="1"/>
      <c r="E6488" s="1"/>
    </row>
    <row r="6489" spans="1:5" x14ac:dyDescent="0.25">
      <c r="A6489" s="1"/>
      <c r="B6489" s="1"/>
      <c r="C6489" s="1"/>
      <c r="D6489" s="1"/>
      <c r="E6489" s="1"/>
    </row>
    <row r="6490" spans="1:5" x14ac:dyDescent="0.25">
      <c r="A6490" s="1"/>
      <c r="B6490" s="1"/>
      <c r="C6490" s="1"/>
      <c r="D6490" s="1"/>
      <c r="E6490" s="1"/>
    </row>
    <row r="6491" spans="1:5" x14ac:dyDescent="0.25">
      <c r="A6491" s="1"/>
      <c r="B6491" s="1"/>
      <c r="C6491" s="1"/>
      <c r="D6491" s="1"/>
      <c r="E6491" s="1"/>
    </row>
    <row r="6492" spans="1:5" x14ac:dyDescent="0.25">
      <c r="A6492" s="1"/>
      <c r="B6492" s="1"/>
      <c r="C6492" s="1"/>
      <c r="D6492" s="1"/>
      <c r="E6492" s="1"/>
    </row>
    <row r="6493" spans="1:5" x14ac:dyDescent="0.25">
      <c r="A6493" s="1"/>
      <c r="B6493" s="1"/>
      <c r="C6493" s="1"/>
      <c r="D6493" s="1"/>
      <c r="E6493" s="1"/>
    </row>
    <row r="6494" spans="1:5" x14ac:dyDescent="0.25">
      <c r="A6494" s="1"/>
      <c r="B6494" s="1"/>
      <c r="C6494" s="1"/>
      <c r="D6494" s="1"/>
      <c r="E6494" s="1"/>
    </row>
    <row r="6495" spans="1:5" x14ac:dyDescent="0.25">
      <c r="A6495" s="1"/>
      <c r="B6495" s="1"/>
      <c r="C6495" s="1"/>
      <c r="D6495" s="1"/>
      <c r="E6495" s="1"/>
    </row>
    <row r="6496" spans="1:5" x14ac:dyDescent="0.25">
      <c r="A6496" s="1"/>
      <c r="B6496" s="1"/>
      <c r="C6496" s="1"/>
      <c r="D6496" s="1"/>
      <c r="E6496" s="1"/>
    </row>
    <row r="6497" spans="1:5" x14ac:dyDescent="0.25">
      <c r="A6497" s="1"/>
      <c r="B6497" s="1"/>
      <c r="C6497" s="1"/>
      <c r="D6497" s="1"/>
      <c r="E6497" s="1"/>
    </row>
    <row r="6498" spans="1:5" x14ac:dyDescent="0.25">
      <c r="A6498" s="1"/>
      <c r="B6498" s="1"/>
      <c r="C6498" s="1"/>
      <c r="D6498" s="1"/>
      <c r="E6498" s="1"/>
    </row>
    <row r="6499" spans="1:5" x14ac:dyDescent="0.25">
      <c r="A6499" s="1"/>
      <c r="B6499" s="1"/>
      <c r="C6499" s="1"/>
      <c r="D6499" s="1"/>
      <c r="E6499" s="1"/>
    </row>
    <row r="6500" spans="1:5" x14ac:dyDescent="0.25">
      <c r="A6500" s="1"/>
      <c r="B6500" s="1"/>
      <c r="C6500" s="1"/>
      <c r="D6500" s="1"/>
      <c r="E6500" s="1"/>
    </row>
    <row r="6501" spans="1:5" x14ac:dyDescent="0.25">
      <c r="A6501" s="1"/>
      <c r="B6501" s="1"/>
      <c r="C6501" s="1"/>
      <c r="D6501" s="1"/>
      <c r="E6501" s="1"/>
    </row>
    <row r="6502" spans="1:5" x14ac:dyDescent="0.25">
      <c r="A6502" s="1"/>
      <c r="B6502" s="1"/>
      <c r="C6502" s="1"/>
      <c r="D6502" s="1"/>
      <c r="E6502" s="1"/>
    </row>
    <row r="6503" spans="1:5" x14ac:dyDescent="0.25">
      <c r="A6503" s="1"/>
      <c r="B6503" s="1"/>
      <c r="C6503" s="1"/>
      <c r="D6503" s="1"/>
      <c r="E6503" s="1"/>
    </row>
    <row r="6504" spans="1:5" x14ac:dyDescent="0.25">
      <c r="A6504" s="1"/>
      <c r="B6504" s="1"/>
      <c r="C6504" s="1"/>
      <c r="D6504" s="1"/>
      <c r="E6504" s="1"/>
    </row>
    <row r="6505" spans="1:5" x14ac:dyDescent="0.25">
      <c r="A6505" s="1"/>
      <c r="B6505" s="1"/>
      <c r="C6505" s="1"/>
      <c r="D6505" s="1"/>
      <c r="E6505" s="1"/>
    </row>
    <row r="6506" spans="1:5" x14ac:dyDescent="0.25">
      <c r="A6506" s="1"/>
      <c r="B6506" s="1"/>
      <c r="C6506" s="1"/>
      <c r="D6506" s="1"/>
      <c r="E6506" s="1"/>
    </row>
    <row r="6507" spans="1:5" x14ac:dyDescent="0.25">
      <c r="A6507" s="1"/>
      <c r="B6507" s="1"/>
      <c r="C6507" s="1"/>
      <c r="D6507" s="1"/>
      <c r="E6507" s="1"/>
    </row>
    <row r="6508" spans="1:5" x14ac:dyDescent="0.25">
      <c r="A6508" s="1"/>
      <c r="B6508" s="1"/>
      <c r="C6508" s="1"/>
      <c r="D6508" s="1"/>
      <c r="E6508" s="1"/>
    </row>
    <row r="6509" spans="1:5" x14ac:dyDescent="0.25">
      <c r="A6509" s="1"/>
      <c r="B6509" s="1"/>
      <c r="C6509" s="1"/>
      <c r="D6509" s="1"/>
      <c r="E6509" s="1"/>
    </row>
    <row r="6510" spans="1:5" x14ac:dyDescent="0.25">
      <c r="A6510" s="1"/>
      <c r="B6510" s="1"/>
      <c r="C6510" s="1"/>
      <c r="D6510" s="1"/>
      <c r="E6510" s="1"/>
    </row>
    <row r="6511" spans="1:5" x14ac:dyDescent="0.25">
      <c r="A6511" s="1"/>
      <c r="B6511" s="1"/>
      <c r="C6511" s="1"/>
      <c r="D6511" s="1"/>
      <c r="E6511" s="1"/>
    </row>
    <row r="6512" spans="1:5" x14ac:dyDescent="0.25">
      <c r="A6512" s="1"/>
      <c r="B6512" s="1"/>
      <c r="C6512" s="1"/>
      <c r="D6512" s="1"/>
      <c r="E6512" s="1"/>
    </row>
    <row r="6513" spans="1:5" x14ac:dyDescent="0.25">
      <c r="A6513" s="1"/>
      <c r="B6513" s="1"/>
      <c r="C6513" s="1"/>
      <c r="D6513" s="1"/>
      <c r="E6513" s="1"/>
    </row>
    <row r="6514" spans="1:5" x14ac:dyDescent="0.25">
      <c r="A6514" s="1"/>
      <c r="B6514" s="1"/>
      <c r="C6514" s="1"/>
      <c r="D6514" s="1"/>
      <c r="E6514" s="1"/>
    </row>
    <row r="6515" spans="1:5" x14ac:dyDescent="0.25">
      <c r="A6515" s="1"/>
      <c r="B6515" s="1"/>
      <c r="C6515" s="1"/>
      <c r="D6515" s="1"/>
      <c r="E6515" s="1"/>
    </row>
    <row r="6516" spans="1:5" x14ac:dyDescent="0.25">
      <c r="A6516" s="1"/>
      <c r="B6516" s="1"/>
      <c r="C6516" s="1"/>
      <c r="D6516" s="1"/>
      <c r="E6516" s="1"/>
    </row>
    <row r="6517" spans="1:5" x14ac:dyDescent="0.25">
      <c r="A6517" s="1"/>
      <c r="B6517" s="1"/>
      <c r="C6517" s="1"/>
      <c r="D6517" s="1"/>
      <c r="E6517" s="1"/>
    </row>
    <row r="6518" spans="1:5" x14ac:dyDescent="0.25">
      <c r="A6518" s="1"/>
      <c r="B6518" s="1"/>
      <c r="C6518" s="1"/>
      <c r="D6518" s="1"/>
      <c r="E6518" s="1"/>
    </row>
    <row r="6519" spans="1:5" x14ac:dyDescent="0.25">
      <c r="A6519" s="1"/>
      <c r="B6519" s="1"/>
      <c r="C6519" s="1"/>
      <c r="D6519" s="1"/>
      <c r="E6519" s="1"/>
    </row>
    <row r="6520" spans="1:5" x14ac:dyDescent="0.25">
      <c r="A6520" s="1"/>
      <c r="B6520" s="1"/>
      <c r="C6520" s="1"/>
      <c r="D6520" s="1"/>
      <c r="E6520" s="1"/>
    </row>
    <row r="6521" spans="1:5" x14ac:dyDescent="0.25">
      <c r="A6521" s="1"/>
      <c r="B6521" s="1"/>
      <c r="C6521" s="1"/>
      <c r="D6521" s="1"/>
      <c r="E6521" s="1"/>
    </row>
    <row r="6522" spans="1:5" x14ac:dyDescent="0.25">
      <c r="A6522" s="1"/>
      <c r="B6522" s="1"/>
      <c r="C6522" s="1"/>
      <c r="D6522" s="1"/>
      <c r="E6522" s="1"/>
    </row>
    <row r="6523" spans="1:5" x14ac:dyDescent="0.25">
      <c r="A6523" s="1"/>
      <c r="B6523" s="1"/>
      <c r="C6523" s="1"/>
      <c r="D6523" s="1"/>
      <c r="E6523" s="1"/>
    </row>
    <row r="6524" spans="1:5" x14ac:dyDescent="0.25">
      <c r="A6524" s="1"/>
      <c r="B6524" s="1"/>
      <c r="C6524" s="1"/>
      <c r="D6524" s="1"/>
      <c r="E6524" s="1"/>
    </row>
    <row r="6525" spans="1:5" x14ac:dyDescent="0.25">
      <c r="A6525" s="1"/>
      <c r="B6525" s="1"/>
      <c r="C6525" s="1"/>
      <c r="D6525" s="1"/>
      <c r="E6525" s="1"/>
    </row>
    <row r="6526" spans="1:5" x14ac:dyDescent="0.25">
      <c r="A6526" s="1"/>
      <c r="B6526" s="1"/>
      <c r="C6526" s="1"/>
      <c r="D6526" s="1"/>
      <c r="E6526" s="1"/>
    </row>
    <row r="6527" spans="1:5" x14ac:dyDescent="0.25">
      <c r="A6527" s="1"/>
      <c r="B6527" s="1"/>
      <c r="C6527" s="1"/>
      <c r="D6527" s="1"/>
      <c r="E6527" s="1"/>
    </row>
    <row r="6528" spans="1:5" x14ac:dyDescent="0.25">
      <c r="A6528" s="1"/>
      <c r="B6528" s="1"/>
      <c r="C6528" s="1"/>
      <c r="D6528" s="1"/>
      <c r="E6528" s="1"/>
    </row>
    <row r="6529" spans="1:5" x14ac:dyDescent="0.25">
      <c r="A6529" s="1"/>
      <c r="B6529" s="1"/>
      <c r="C6529" s="1"/>
      <c r="D6529" s="1"/>
      <c r="E6529" s="1"/>
    </row>
    <row r="6530" spans="1:5" x14ac:dyDescent="0.25">
      <c r="A6530" s="1"/>
      <c r="B6530" s="1"/>
      <c r="C6530" s="1"/>
      <c r="D6530" s="1"/>
      <c r="E6530" s="1"/>
    </row>
    <row r="6531" spans="1:5" x14ac:dyDescent="0.25">
      <c r="A6531" s="1"/>
      <c r="B6531" s="1"/>
      <c r="C6531" s="1"/>
      <c r="D6531" s="1"/>
      <c r="E6531" s="1"/>
    </row>
    <row r="6532" spans="1:5" x14ac:dyDescent="0.25">
      <c r="A6532" s="1"/>
      <c r="B6532" s="1"/>
      <c r="C6532" s="1"/>
      <c r="D6532" s="1"/>
      <c r="E6532" s="1"/>
    </row>
    <row r="6533" spans="1:5" x14ac:dyDescent="0.25">
      <c r="A6533" s="1"/>
      <c r="B6533" s="1"/>
      <c r="C6533" s="1"/>
      <c r="D6533" s="1"/>
      <c r="E6533" s="1"/>
    </row>
    <row r="6534" spans="1:5" x14ac:dyDescent="0.25">
      <c r="A6534" s="1"/>
      <c r="B6534" s="1"/>
      <c r="C6534" s="1"/>
      <c r="D6534" s="1"/>
      <c r="E6534" s="1"/>
    </row>
    <row r="6535" spans="1:5" x14ac:dyDescent="0.25">
      <c r="A6535" s="1"/>
      <c r="B6535" s="1"/>
      <c r="C6535" s="1"/>
      <c r="D6535" s="1"/>
      <c r="E6535" s="1"/>
    </row>
    <row r="6536" spans="1:5" x14ac:dyDescent="0.25">
      <c r="A6536" s="1"/>
      <c r="B6536" s="1"/>
      <c r="C6536" s="1"/>
      <c r="D6536" s="1"/>
      <c r="E6536" s="1"/>
    </row>
    <row r="6537" spans="1:5" x14ac:dyDescent="0.25">
      <c r="A6537" s="1"/>
      <c r="B6537" s="1"/>
      <c r="C6537" s="1"/>
      <c r="D6537" s="1"/>
      <c r="E6537" s="1"/>
    </row>
    <row r="6538" spans="1:5" x14ac:dyDescent="0.25">
      <c r="A6538" s="1"/>
      <c r="B6538" s="1"/>
      <c r="C6538" s="1"/>
      <c r="D6538" s="1"/>
      <c r="E6538" s="1"/>
    </row>
    <row r="6539" spans="1:5" x14ac:dyDescent="0.25">
      <c r="A6539" s="1"/>
      <c r="B6539" s="1"/>
      <c r="C6539" s="1"/>
      <c r="D6539" s="1"/>
      <c r="E6539" s="1"/>
    </row>
    <row r="6540" spans="1:5" x14ac:dyDescent="0.25">
      <c r="A6540" s="1"/>
      <c r="B6540" s="1"/>
      <c r="C6540" s="1"/>
      <c r="D6540" s="1"/>
      <c r="E6540" s="1"/>
    </row>
    <row r="6541" spans="1:5" x14ac:dyDescent="0.25">
      <c r="A6541" s="1"/>
      <c r="B6541" s="1"/>
      <c r="C6541" s="1"/>
      <c r="D6541" s="1"/>
      <c r="E6541" s="1"/>
    </row>
    <row r="6542" spans="1:5" x14ac:dyDescent="0.25">
      <c r="A6542" s="1"/>
      <c r="B6542" s="1"/>
      <c r="C6542" s="1"/>
      <c r="D6542" s="1"/>
      <c r="E6542" s="1"/>
    </row>
    <row r="6543" spans="1:5" x14ac:dyDescent="0.25">
      <c r="A6543" s="1"/>
      <c r="B6543" s="1"/>
      <c r="C6543" s="1"/>
      <c r="D6543" s="1"/>
      <c r="E6543" s="1"/>
    </row>
    <row r="6544" spans="1:5" x14ac:dyDescent="0.25">
      <c r="A6544" s="1"/>
      <c r="B6544" s="1"/>
      <c r="C6544" s="1"/>
      <c r="D6544" s="1"/>
      <c r="E6544" s="1"/>
    </row>
    <row r="6545" spans="1:5" x14ac:dyDescent="0.25">
      <c r="A6545" s="1"/>
      <c r="B6545" s="1"/>
      <c r="C6545" s="1"/>
      <c r="D6545" s="1"/>
      <c r="E6545" s="1"/>
    </row>
    <row r="6546" spans="1:5" x14ac:dyDescent="0.25">
      <c r="A6546" s="1"/>
      <c r="B6546" s="1"/>
      <c r="C6546" s="1"/>
      <c r="D6546" s="1"/>
      <c r="E6546" s="1"/>
    </row>
    <row r="6547" spans="1:5" x14ac:dyDescent="0.25">
      <c r="A6547" s="1"/>
      <c r="B6547" s="1"/>
      <c r="C6547" s="1"/>
      <c r="D6547" s="1"/>
      <c r="E6547" s="1"/>
    </row>
    <row r="6548" spans="1:5" x14ac:dyDescent="0.25">
      <c r="A6548" s="1"/>
      <c r="B6548" s="1"/>
      <c r="C6548" s="1"/>
      <c r="D6548" s="1"/>
      <c r="E6548" s="1"/>
    </row>
    <row r="6549" spans="1:5" x14ac:dyDescent="0.25">
      <c r="A6549" s="1"/>
      <c r="B6549" s="1"/>
      <c r="C6549" s="1"/>
      <c r="D6549" s="1"/>
      <c r="E6549" s="1"/>
    </row>
    <row r="6550" spans="1:5" x14ac:dyDescent="0.25">
      <c r="A6550" s="1"/>
      <c r="B6550" s="1"/>
      <c r="C6550" s="1"/>
      <c r="D6550" s="1"/>
      <c r="E6550" s="1"/>
    </row>
    <row r="6551" spans="1:5" x14ac:dyDescent="0.25">
      <c r="A6551" s="1"/>
      <c r="B6551" s="1"/>
      <c r="C6551" s="1"/>
      <c r="D6551" s="1"/>
      <c r="E6551" s="1"/>
    </row>
    <row r="6552" spans="1:5" x14ac:dyDescent="0.25">
      <c r="A6552" s="1"/>
      <c r="B6552" s="1"/>
      <c r="C6552" s="1"/>
      <c r="D6552" s="1"/>
      <c r="E6552" s="1"/>
    </row>
    <row r="6553" spans="1:5" x14ac:dyDescent="0.25">
      <c r="A6553" s="1"/>
      <c r="B6553" s="1"/>
      <c r="C6553" s="1"/>
      <c r="D6553" s="1"/>
      <c r="E6553" s="1"/>
    </row>
    <row r="6554" spans="1:5" x14ac:dyDescent="0.25">
      <c r="A6554" s="1"/>
      <c r="B6554" s="1"/>
      <c r="C6554" s="1"/>
      <c r="D6554" s="1"/>
      <c r="E6554" s="1"/>
    </row>
    <row r="6555" spans="1:5" x14ac:dyDescent="0.25">
      <c r="A6555" s="1"/>
      <c r="B6555" s="1"/>
      <c r="C6555" s="1"/>
      <c r="D6555" s="1"/>
      <c r="E6555" s="1"/>
    </row>
    <row r="6556" spans="1:5" x14ac:dyDescent="0.25">
      <c r="A6556" s="1"/>
      <c r="B6556" s="1"/>
      <c r="C6556" s="1"/>
      <c r="D6556" s="1"/>
      <c r="E6556" s="1"/>
    </row>
    <row r="6557" spans="1:5" x14ac:dyDescent="0.25">
      <c r="A6557" s="1"/>
      <c r="B6557" s="1"/>
      <c r="C6557" s="1"/>
      <c r="D6557" s="1"/>
      <c r="E6557" s="1"/>
    </row>
    <row r="6558" spans="1:5" x14ac:dyDescent="0.25">
      <c r="A6558" s="1"/>
      <c r="B6558" s="1"/>
      <c r="C6558" s="1"/>
      <c r="D6558" s="1"/>
      <c r="E6558" s="1"/>
    </row>
    <row r="6559" spans="1:5" x14ac:dyDescent="0.25">
      <c r="A6559" s="1"/>
      <c r="B6559" s="1"/>
      <c r="C6559" s="1"/>
      <c r="D6559" s="1"/>
      <c r="E6559" s="1"/>
    </row>
    <row r="6560" spans="1:5" x14ac:dyDescent="0.25">
      <c r="A6560" s="1"/>
      <c r="B6560" s="1"/>
      <c r="C6560" s="1"/>
      <c r="D6560" s="1"/>
      <c r="E6560" s="1"/>
    </row>
    <row r="6561" spans="1:5" x14ac:dyDescent="0.25">
      <c r="A6561" s="1"/>
      <c r="B6561" s="1"/>
      <c r="C6561" s="1"/>
      <c r="D6561" s="1"/>
      <c r="E6561" s="1"/>
    </row>
    <row r="6562" spans="1:5" x14ac:dyDescent="0.25">
      <c r="A6562" s="1"/>
      <c r="B6562" s="1"/>
      <c r="C6562" s="1"/>
      <c r="D6562" s="1"/>
      <c r="E6562" s="1"/>
    </row>
    <row r="6563" spans="1:5" x14ac:dyDescent="0.25">
      <c r="A6563" s="1"/>
      <c r="B6563" s="1"/>
      <c r="C6563" s="1"/>
      <c r="D6563" s="1"/>
      <c r="E6563" s="1"/>
    </row>
    <row r="6564" spans="1:5" x14ac:dyDescent="0.25">
      <c r="A6564" s="1"/>
      <c r="B6564" s="1"/>
      <c r="C6564" s="1"/>
      <c r="D6564" s="1"/>
      <c r="E6564" s="1"/>
    </row>
    <row r="6565" spans="1:5" x14ac:dyDescent="0.25">
      <c r="A6565" s="1"/>
      <c r="B6565" s="1"/>
      <c r="C6565" s="1"/>
      <c r="D6565" s="1"/>
      <c r="E6565" s="1"/>
    </row>
    <row r="6566" spans="1:5" x14ac:dyDescent="0.25">
      <c r="A6566" s="1"/>
      <c r="B6566" s="1"/>
      <c r="C6566" s="1"/>
      <c r="D6566" s="1"/>
      <c r="E6566" s="1"/>
    </row>
    <row r="6567" spans="1:5" x14ac:dyDescent="0.25">
      <c r="A6567" s="1"/>
      <c r="B6567" s="1"/>
      <c r="C6567" s="1"/>
      <c r="D6567" s="1"/>
      <c r="E6567" s="1"/>
    </row>
    <row r="6568" spans="1:5" x14ac:dyDescent="0.25">
      <c r="A6568" s="1"/>
      <c r="B6568" s="1"/>
      <c r="C6568" s="1"/>
      <c r="D6568" s="1"/>
      <c r="E6568" s="1"/>
    </row>
    <row r="6569" spans="1:5" x14ac:dyDescent="0.25">
      <c r="A6569" s="1"/>
      <c r="B6569" s="1"/>
      <c r="C6569" s="1"/>
      <c r="D6569" s="1"/>
      <c r="E6569" s="1"/>
    </row>
    <row r="6570" spans="1:5" x14ac:dyDescent="0.25">
      <c r="A6570" s="1"/>
      <c r="B6570" s="1"/>
      <c r="C6570" s="1"/>
      <c r="D6570" s="1"/>
      <c r="E6570" s="1"/>
    </row>
    <row r="6571" spans="1:5" x14ac:dyDescent="0.25">
      <c r="A6571" s="1"/>
      <c r="B6571" s="1"/>
      <c r="C6571" s="1"/>
      <c r="D6571" s="1"/>
      <c r="E6571" s="1"/>
    </row>
    <row r="6572" spans="1:5" x14ac:dyDescent="0.25">
      <c r="A6572" s="1"/>
      <c r="B6572" s="1"/>
      <c r="C6572" s="1"/>
      <c r="D6572" s="1"/>
      <c r="E6572" s="1"/>
    </row>
    <row r="6573" spans="1:5" x14ac:dyDescent="0.25">
      <c r="A6573" s="1"/>
      <c r="B6573" s="1"/>
      <c r="C6573" s="1"/>
      <c r="D6573" s="1"/>
      <c r="E6573" s="1"/>
    </row>
    <row r="6574" spans="1:5" x14ac:dyDescent="0.25">
      <c r="A6574" s="1"/>
      <c r="B6574" s="1"/>
      <c r="C6574" s="1"/>
      <c r="D6574" s="1"/>
      <c r="E6574" s="1"/>
    </row>
    <row r="6575" spans="1:5" x14ac:dyDescent="0.25">
      <c r="A6575" s="1"/>
      <c r="B6575" s="1"/>
      <c r="C6575" s="1"/>
      <c r="D6575" s="1"/>
      <c r="E6575" s="1"/>
    </row>
    <row r="6576" spans="1:5" x14ac:dyDescent="0.25">
      <c r="A6576" s="1"/>
      <c r="B6576" s="1"/>
      <c r="C6576" s="1"/>
      <c r="D6576" s="1"/>
      <c r="E6576" s="1"/>
    </row>
    <row r="6577" spans="1:5" x14ac:dyDescent="0.25">
      <c r="A6577" s="1"/>
      <c r="B6577" s="1"/>
      <c r="C6577" s="1"/>
      <c r="D6577" s="1"/>
      <c r="E6577" s="1"/>
    </row>
    <row r="6578" spans="1:5" x14ac:dyDescent="0.25">
      <c r="A6578" s="1"/>
      <c r="B6578" s="1"/>
      <c r="C6578" s="1"/>
      <c r="D6578" s="1"/>
      <c r="E6578" s="1"/>
    </row>
    <row r="6579" spans="1:5" x14ac:dyDescent="0.25">
      <c r="A6579" s="1"/>
      <c r="B6579" s="1"/>
      <c r="C6579" s="1"/>
      <c r="D6579" s="1"/>
      <c r="E6579" s="1"/>
    </row>
    <row r="6580" spans="1:5" x14ac:dyDescent="0.25">
      <c r="A6580" s="1"/>
      <c r="B6580" s="1"/>
      <c r="C6580" s="1"/>
      <c r="D6580" s="1"/>
      <c r="E6580" s="1"/>
    </row>
    <row r="6581" spans="1:5" x14ac:dyDescent="0.25">
      <c r="A6581" s="1"/>
      <c r="B6581" s="1"/>
      <c r="C6581" s="1"/>
      <c r="D6581" s="1"/>
      <c r="E6581" s="1"/>
    </row>
    <row r="6582" spans="1:5" x14ac:dyDescent="0.25">
      <c r="A6582" s="1"/>
      <c r="B6582" s="1"/>
      <c r="C6582" s="1"/>
      <c r="D6582" s="1"/>
      <c r="E6582" s="1"/>
    </row>
    <row r="6583" spans="1:5" x14ac:dyDescent="0.25">
      <c r="A6583" s="1"/>
      <c r="B6583" s="1"/>
      <c r="C6583" s="1"/>
      <c r="D6583" s="1"/>
      <c r="E6583" s="1"/>
    </row>
    <row r="6584" spans="1:5" x14ac:dyDescent="0.25">
      <c r="A6584" s="1"/>
      <c r="B6584" s="1"/>
      <c r="C6584" s="1"/>
      <c r="D6584" s="1"/>
      <c r="E6584" s="1"/>
    </row>
    <row r="6585" spans="1:5" x14ac:dyDescent="0.25">
      <c r="A6585" s="1"/>
      <c r="B6585" s="1"/>
      <c r="C6585" s="1"/>
      <c r="D6585" s="1"/>
      <c r="E6585" s="1"/>
    </row>
    <row r="6586" spans="1:5" x14ac:dyDescent="0.25">
      <c r="A6586" s="1"/>
      <c r="B6586" s="1"/>
      <c r="C6586" s="1"/>
      <c r="D6586" s="1"/>
      <c r="E6586" s="1"/>
    </row>
    <row r="6587" spans="1:5" x14ac:dyDescent="0.25">
      <c r="A6587" s="1"/>
      <c r="B6587" s="1"/>
      <c r="C6587" s="1"/>
      <c r="D6587" s="1"/>
      <c r="E6587" s="1"/>
    </row>
    <row r="6588" spans="1:5" x14ac:dyDescent="0.25">
      <c r="A6588" s="1"/>
      <c r="B6588" s="1"/>
      <c r="C6588" s="1"/>
      <c r="D6588" s="1"/>
      <c r="E6588" s="1"/>
    </row>
    <row r="6589" spans="1:5" x14ac:dyDescent="0.25">
      <c r="A6589" s="1"/>
      <c r="B6589" s="1"/>
      <c r="C6589" s="1"/>
      <c r="D6589" s="1"/>
      <c r="E6589" s="1"/>
    </row>
    <row r="6590" spans="1:5" x14ac:dyDescent="0.25">
      <c r="A6590" s="1"/>
      <c r="B6590" s="1"/>
      <c r="C6590" s="1"/>
      <c r="D6590" s="1"/>
      <c r="E6590" s="1"/>
    </row>
    <row r="6591" spans="1:5" x14ac:dyDescent="0.25">
      <c r="A6591" s="1"/>
      <c r="B6591" s="1"/>
      <c r="C6591" s="1"/>
      <c r="D6591" s="1"/>
      <c r="E6591" s="1"/>
    </row>
    <row r="6592" spans="1:5" x14ac:dyDescent="0.25">
      <c r="A6592" s="1"/>
      <c r="B6592" s="1"/>
      <c r="C6592" s="1"/>
      <c r="D6592" s="1"/>
      <c r="E6592" s="1"/>
    </row>
    <row r="6593" spans="1:5" x14ac:dyDescent="0.25">
      <c r="A6593" s="1"/>
      <c r="B6593" s="1"/>
      <c r="C6593" s="1"/>
      <c r="D6593" s="1"/>
      <c r="E6593" s="1"/>
    </row>
    <row r="6594" spans="1:5" x14ac:dyDescent="0.25">
      <c r="A6594" s="1"/>
      <c r="B6594" s="1"/>
      <c r="C6594" s="1"/>
      <c r="D6594" s="1"/>
      <c r="E6594" s="1"/>
    </row>
    <row r="6595" spans="1:5" x14ac:dyDescent="0.25">
      <c r="A6595" s="1"/>
      <c r="B6595" s="1"/>
      <c r="C6595" s="1"/>
      <c r="D6595" s="1"/>
      <c r="E6595" s="1"/>
    </row>
    <row r="6596" spans="1:5" x14ac:dyDescent="0.25">
      <c r="A6596" s="1"/>
      <c r="B6596" s="1"/>
      <c r="C6596" s="1"/>
      <c r="D6596" s="1"/>
      <c r="E6596" s="1"/>
    </row>
    <row r="6597" spans="1:5" x14ac:dyDescent="0.25">
      <c r="A6597" s="1"/>
      <c r="B6597" s="1"/>
      <c r="C6597" s="1"/>
      <c r="D6597" s="1"/>
      <c r="E6597" s="1"/>
    </row>
    <row r="6598" spans="1:5" x14ac:dyDescent="0.25">
      <c r="A6598" s="1"/>
      <c r="B6598" s="1"/>
      <c r="C6598" s="1"/>
      <c r="D6598" s="1"/>
      <c r="E6598" s="1"/>
    </row>
    <row r="6599" spans="1:5" x14ac:dyDescent="0.25">
      <c r="A6599" s="1"/>
      <c r="B6599" s="1"/>
      <c r="C6599" s="1"/>
      <c r="D6599" s="1"/>
      <c r="E6599" s="1"/>
    </row>
    <row r="6600" spans="1:5" x14ac:dyDescent="0.25">
      <c r="A6600" s="1"/>
      <c r="B6600" s="1"/>
      <c r="C6600" s="1"/>
      <c r="D6600" s="1"/>
      <c r="E6600" s="1"/>
    </row>
    <row r="6601" spans="1:5" x14ac:dyDescent="0.25">
      <c r="A6601" s="1"/>
      <c r="B6601" s="1"/>
      <c r="C6601" s="1"/>
      <c r="D6601" s="1"/>
      <c r="E6601" s="1"/>
    </row>
    <row r="6602" spans="1:5" x14ac:dyDescent="0.25">
      <c r="A6602" s="1"/>
      <c r="B6602" s="1"/>
      <c r="C6602" s="1"/>
      <c r="D6602" s="1"/>
      <c r="E6602" s="1"/>
    </row>
    <row r="6603" spans="1:5" x14ac:dyDescent="0.25">
      <c r="A6603" s="1"/>
      <c r="B6603" s="1"/>
      <c r="C6603" s="1"/>
      <c r="D6603" s="1"/>
      <c r="E6603" s="1"/>
    </row>
    <row r="6604" spans="1:5" x14ac:dyDescent="0.25">
      <c r="A6604" s="1"/>
      <c r="B6604" s="1"/>
      <c r="C6604" s="1"/>
      <c r="D6604" s="1"/>
      <c r="E6604" s="1"/>
    </row>
    <row r="6605" spans="1:5" x14ac:dyDescent="0.25">
      <c r="A6605" s="1"/>
      <c r="B6605" s="1"/>
      <c r="C6605" s="1"/>
      <c r="D6605" s="1"/>
      <c r="E6605" s="1"/>
    </row>
    <row r="6606" spans="1:5" x14ac:dyDescent="0.25">
      <c r="A6606" s="1"/>
      <c r="B6606" s="1"/>
      <c r="C6606" s="1"/>
      <c r="D6606" s="1"/>
      <c r="E6606" s="1"/>
    </row>
    <row r="6607" spans="1:5" x14ac:dyDescent="0.25">
      <c r="A6607" s="1"/>
      <c r="B6607" s="1"/>
      <c r="C6607" s="1"/>
      <c r="D6607" s="1"/>
      <c r="E6607" s="1"/>
    </row>
    <row r="6608" spans="1:5" x14ac:dyDescent="0.25">
      <c r="A6608" s="1"/>
      <c r="B6608" s="1"/>
      <c r="C6608" s="1"/>
      <c r="D6608" s="1"/>
      <c r="E6608" s="1"/>
    </row>
    <row r="6609" spans="1:5" x14ac:dyDescent="0.25">
      <c r="A6609" s="1"/>
      <c r="B6609" s="1"/>
      <c r="C6609" s="1"/>
      <c r="D6609" s="1"/>
      <c r="E6609" s="1"/>
    </row>
    <row r="6610" spans="1:5" x14ac:dyDescent="0.25">
      <c r="A6610" s="1"/>
      <c r="B6610" s="1"/>
      <c r="C6610" s="1"/>
      <c r="D6610" s="1"/>
      <c r="E6610" s="1"/>
    </row>
    <row r="6611" spans="1:5" x14ac:dyDescent="0.25">
      <c r="A6611" s="1"/>
      <c r="B6611" s="1"/>
      <c r="C6611" s="1"/>
      <c r="D6611" s="1"/>
      <c r="E6611" s="1"/>
    </row>
    <row r="6612" spans="1:5" x14ac:dyDescent="0.25">
      <c r="A6612" s="1"/>
      <c r="B6612" s="1"/>
      <c r="C6612" s="1"/>
      <c r="D6612" s="1"/>
      <c r="E6612" s="1"/>
    </row>
    <row r="6613" spans="1:5" x14ac:dyDescent="0.25">
      <c r="A6613" s="1"/>
      <c r="B6613" s="1"/>
      <c r="C6613" s="1"/>
      <c r="D6613" s="1"/>
      <c r="E6613" s="1"/>
    </row>
    <row r="6614" spans="1:5" x14ac:dyDescent="0.25">
      <c r="A6614" s="1"/>
      <c r="B6614" s="1"/>
      <c r="C6614" s="1"/>
      <c r="D6614" s="1"/>
      <c r="E6614" s="1"/>
    </row>
    <row r="6615" spans="1:5" x14ac:dyDescent="0.25">
      <c r="A6615" s="1"/>
      <c r="B6615" s="1"/>
      <c r="C6615" s="1"/>
      <c r="D6615" s="1"/>
      <c r="E6615" s="1"/>
    </row>
    <row r="6616" spans="1:5" x14ac:dyDescent="0.25">
      <c r="A6616" s="1"/>
      <c r="B6616" s="1"/>
      <c r="C6616" s="1"/>
      <c r="D6616" s="1"/>
      <c r="E6616" s="1"/>
    </row>
    <row r="6617" spans="1:5" x14ac:dyDescent="0.25">
      <c r="A6617" s="1"/>
      <c r="B6617" s="1"/>
      <c r="C6617" s="1"/>
      <c r="D6617" s="1"/>
      <c r="E6617" s="1"/>
    </row>
    <row r="6618" spans="1:5" x14ac:dyDescent="0.25">
      <c r="A6618" s="1"/>
      <c r="B6618" s="1"/>
      <c r="C6618" s="1"/>
      <c r="D6618" s="1"/>
      <c r="E6618" s="1"/>
    </row>
    <row r="6619" spans="1:5" x14ac:dyDescent="0.25">
      <c r="A6619" s="1"/>
      <c r="B6619" s="1"/>
      <c r="C6619" s="1"/>
      <c r="D6619" s="1"/>
      <c r="E6619" s="1"/>
    </row>
    <row r="6620" spans="1:5" x14ac:dyDescent="0.25">
      <c r="A6620" s="1"/>
      <c r="B6620" s="1"/>
      <c r="C6620" s="1"/>
      <c r="D6620" s="1"/>
      <c r="E6620" s="1"/>
    </row>
    <row r="6621" spans="1:5" x14ac:dyDescent="0.25">
      <c r="A6621" s="1"/>
      <c r="B6621" s="1"/>
      <c r="C6621" s="1"/>
      <c r="D6621" s="1"/>
      <c r="E6621" s="1"/>
    </row>
    <row r="6622" spans="1:5" x14ac:dyDescent="0.25">
      <c r="A6622" s="1"/>
      <c r="B6622" s="1"/>
      <c r="C6622" s="1"/>
      <c r="D6622" s="1"/>
      <c r="E6622" s="1"/>
    </row>
    <row r="6623" spans="1:5" x14ac:dyDescent="0.25">
      <c r="A6623" s="1"/>
      <c r="B6623" s="1"/>
      <c r="C6623" s="1"/>
      <c r="D6623" s="1"/>
      <c r="E6623" s="1"/>
    </row>
    <row r="6624" spans="1:5" x14ac:dyDescent="0.25">
      <c r="A6624" s="1"/>
      <c r="B6624" s="1"/>
      <c r="C6624" s="1"/>
      <c r="D6624" s="1"/>
      <c r="E6624" s="1"/>
    </row>
    <row r="6625" spans="1:5" x14ac:dyDescent="0.25">
      <c r="A6625" s="1"/>
      <c r="B6625" s="1"/>
      <c r="C6625" s="1"/>
      <c r="D6625" s="1"/>
      <c r="E6625" s="1"/>
    </row>
    <row r="6626" spans="1:5" x14ac:dyDescent="0.25">
      <c r="A6626" s="1"/>
      <c r="B6626" s="1"/>
      <c r="C6626" s="1"/>
      <c r="D6626" s="1"/>
      <c r="E6626" s="1"/>
    </row>
    <row r="6627" spans="1:5" x14ac:dyDescent="0.25">
      <c r="A6627" s="1"/>
      <c r="B6627" s="1"/>
      <c r="C6627" s="1"/>
      <c r="D6627" s="1"/>
      <c r="E6627" s="1"/>
    </row>
    <row r="6628" spans="1:5" x14ac:dyDescent="0.25">
      <c r="A6628" s="1"/>
      <c r="B6628" s="1"/>
      <c r="C6628" s="1"/>
      <c r="D6628" s="1"/>
      <c r="E6628" s="1"/>
    </row>
    <row r="6629" spans="1:5" x14ac:dyDescent="0.25">
      <c r="A6629" s="1"/>
      <c r="B6629" s="1"/>
      <c r="C6629" s="1"/>
      <c r="D6629" s="1"/>
      <c r="E6629" s="1"/>
    </row>
    <row r="6630" spans="1:5" x14ac:dyDescent="0.25">
      <c r="A6630" s="1"/>
      <c r="B6630" s="1"/>
      <c r="C6630" s="1"/>
      <c r="D6630" s="1"/>
      <c r="E6630" s="1"/>
    </row>
    <row r="6631" spans="1:5" x14ac:dyDescent="0.25">
      <c r="A6631" s="1"/>
      <c r="B6631" s="1"/>
      <c r="C6631" s="1"/>
      <c r="D6631" s="1"/>
      <c r="E6631" s="1"/>
    </row>
    <row r="6632" spans="1:5" x14ac:dyDescent="0.25">
      <c r="A6632" s="1"/>
      <c r="B6632" s="1"/>
      <c r="C6632" s="1"/>
      <c r="D6632" s="1"/>
      <c r="E6632" s="1"/>
    </row>
    <row r="6633" spans="1:5" x14ac:dyDescent="0.25">
      <c r="A6633" s="1"/>
      <c r="B6633" s="1"/>
      <c r="C6633" s="1"/>
      <c r="D6633" s="1"/>
      <c r="E6633" s="1"/>
    </row>
    <row r="6634" spans="1:5" x14ac:dyDescent="0.25">
      <c r="A6634" s="1"/>
      <c r="B6634" s="1"/>
      <c r="C6634" s="1"/>
      <c r="D6634" s="1"/>
      <c r="E6634" s="1"/>
    </row>
    <row r="6635" spans="1:5" x14ac:dyDescent="0.25">
      <c r="A6635" s="1"/>
      <c r="B6635" s="1"/>
      <c r="C6635" s="1"/>
      <c r="D6635" s="1"/>
      <c r="E6635" s="1"/>
    </row>
    <row r="6636" spans="1:5" x14ac:dyDescent="0.25">
      <c r="A6636" s="1"/>
      <c r="B6636" s="1"/>
      <c r="C6636" s="1"/>
      <c r="D6636" s="1"/>
      <c r="E6636" s="1"/>
    </row>
    <row r="6637" spans="1:5" x14ac:dyDescent="0.25">
      <c r="A6637" s="1"/>
      <c r="B6637" s="1"/>
      <c r="C6637" s="1"/>
      <c r="D6637" s="1"/>
      <c r="E6637" s="1"/>
    </row>
    <row r="6638" spans="1:5" x14ac:dyDescent="0.25">
      <c r="A6638" s="1"/>
      <c r="B6638" s="1"/>
      <c r="C6638" s="1"/>
      <c r="D6638" s="1"/>
      <c r="E6638" s="1"/>
    </row>
    <row r="6639" spans="1:5" x14ac:dyDescent="0.25">
      <c r="A6639" s="1"/>
      <c r="B6639" s="1"/>
      <c r="C6639" s="1"/>
      <c r="D6639" s="1"/>
      <c r="E6639" s="1"/>
    </row>
    <row r="6640" spans="1:5" x14ac:dyDescent="0.25">
      <c r="A6640" s="1"/>
      <c r="B6640" s="1"/>
      <c r="C6640" s="1"/>
      <c r="D6640" s="1"/>
      <c r="E6640" s="1"/>
    </row>
    <row r="6641" spans="1:5" x14ac:dyDescent="0.25">
      <c r="A6641" s="1"/>
      <c r="B6641" s="1"/>
      <c r="C6641" s="1"/>
      <c r="D6641" s="1"/>
      <c r="E6641" s="1"/>
    </row>
    <row r="6642" spans="1:5" x14ac:dyDescent="0.25">
      <c r="A6642" s="1"/>
      <c r="B6642" s="1"/>
      <c r="C6642" s="1"/>
      <c r="D6642" s="1"/>
      <c r="E6642" s="1"/>
    </row>
    <row r="6643" spans="1:5" x14ac:dyDescent="0.25">
      <c r="A6643" s="1"/>
      <c r="B6643" s="1"/>
      <c r="C6643" s="1"/>
      <c r="D6643" s="1"/>
      <c r="E6643" s="1"/>
    </row>
    <row r="6644" spans="1:5" x14ac:dyDescent="0.25">
      <c r="A6644" s="1"/>
      <c r="B6644" s="1"/>
      <c r="C6644" s="1"/>
      <c r="D6644" s="1"/>
      <c r="E6644" s="1"/>
    </row>
    <row r="6645" spans="1:5" x14ac:dyDescent="0.25">
      <c r="A6645" s="1"/>
      <c r="B6645" s="1"/>
      <c r="C6645" s="1"/>
      <c r="D6645" s="1"/>
      <c r="E6645" s="1"/>
    </row>
    <row r="6646" spans="1:5" x14ac:dyDescent="0.25">
      <c r="A6646" s="1"/>
      <c r="B6646" s="1"/>
      <c r="C6646" s="1"/>
      <c r="D6646" s="1"/>
      <c r="E6646" s="1"/>
    </row>
    <row r="6647" spans="1:5" x14ac:dyDescent="0.25">
      <c r="A6647" s="1"/>
      <c r="B6647" s="1"/>
      <c r="C6647" s="1"/>
      <c r="D6647" s="1"/>
      <c r="E6647" s="1"/>
    </row>
    <row r="6648" spans="1:5" x14ac:dyDescent="0.25">
      <c r="A6648" s="1"/>
      <c r="B6648" s="1"/>
      <c r="C6648" s="1"/>
      <c r="D6648" s="1"/>
      <c r="E6648" s="1"/>
    </row>
    <row r="6649" spans="1:5" x14ac:dyDescent="0.25">
      <c r="A6649" s="1"/>
      <c r="B6649" s="1"/>
      <c r="C6649" s="1"/>
      <c r="D6649" s="1"/>
      <c r="E6649" s="1"/>
    </row>
    <row r="6650" spans="1:5" x14ac:dyDescent="0.25">
      <c r="A6650" s="1"/>
      <c r="B6650" s="1"/>
      <c r="C6650" s="1"/>
      <c r="D6650" s="1"/>
      <c r="E6650" s="1"/>
    </row>
    <row r="6651" spans="1:5" x14ac:dyDescent="0.25">
      <c r="A6651" s="1"/>
      <c r="B6651" s="1"/>
      <c r="C6651" s="1"/>
      <c r="D6651" s="1"/>
      <c r="E6651" s="1"/>
    </row>
    <row r="6652" spans="1:5" x14ac:dyDescent="0.25">
      <c r="A6652" s="1"/>
      <c r="B6652" s="1"/>
      <c r="C6652" s="1"/>
      <c r="D6652" s="1"/>
      <c r="E6652" s="1"/>
    </row>
    <row r="6653" spans="1:5" x14ac:dyDescent="0.25">
      <c r="A6653" s="1"/>
      <c r="B6653" s="1"/>
      <c r="C6653" s="1"/>
      <c r="D6653" s="1"/>
      <c r="E6653" s="1"/>
    </row>
    <row r="6654" spans="1:5" x14ac:dyDescent="0.25">
      <c r="A6654" s="1"/>
      <c r="B6654" s="1"/>
      <c r="C6654" s="1"/>
      <c r="D6654" s="1"/>
      <c r="E6654" s="1"/>
    </row>
    <row r="6655" spans="1:5" x14ac:dyDescent="0.25">
      <c r="A6655" s="1"/>
      <c r="B6655" s="1"/>
      <c r="C6655" s="1"/>
      <c r="D6655" s="1"/>
      <c r="E6655" s="1"/>
    </row>
    <row r="6656" spans="1:5" x14ac:dyDescent="0.25">
      <c r="A6656" s="1"/>
      <c r="B6656" s="1"/>
      <c r="C6656" s="1"/>
      <c r="D6656" s="1"/>
      <c r="E6656" s="1"/>
    </row>
    <row r="6657" spans="1:5" x14ac:dyDescent="0.25">
      <c r="A6657" s="1"/>
      <c r="B6657" s="1"/>
      <c r="C6657" s="1"/>
      <c r="D6657" s="1"/>
      <c r="E6657" s="1"/>
    </row>
    <row r="6658" spans="1:5" x14ac:dyDescent="0.25">
      <c r="A6658" s="1"/>
      <c r="B6658" s="1"/>
      <c r="C6658" s="1"/>
      <c r="D6658" s="1"/>
      <c r="E6658" s="1"/>
    </row>
    <row r="6659" spans="1:5" x14ac:dyDescent="0.25">
      <c r="A6659" s="1"/>
      <c r="B6659" s="1"/>
      <c r="C6659" s="1"/>
      <c r="D6659" s="1"/>
      <c r="E6659" s="1"/>
    </row>
    <row r="6660" spans="1:5" x14ac:dyDescent="0.25">
      <c r="A6660" s="1"/>
      <c r="B6660" s="1"/>
      <c r="C6660" s="1"/>
      <c r="D6660" s="1"/>
      <c r="E6660" s="1"/>
    </row>
    <row r="6661" spans="1:5" x14ac:dyDescent="0.25">
      <c r="A6661" s="1"/>
      <c r="B6661" s="1"/>
      <c r="C6661" s="1"/>
      <c r="D6661" s="1"/>
      <c r="E6661" s="1"/>
    </row>
    <row r="6662" spans="1:5" x14ac:dyDescent="0.25">
      <c r="A6662" s="1"/>
      <c r="B6662" s="1"/>
      <c r="C6662" s="1"/>
      <c r="D6662" s="1"/>
      <c r="E6662" s="1"/>
    </row>
    <row r="6663" spans="1:5" x14ac:dyDescent="0.25">
      <c r="A6663" s="1"/>
      <c r="B6663" s="1"/>
      <c r="C6663" s="1"/>
      <c r="D6663" s="1"/>
      <c r="E6663" s="1"/>
    </row>
    <row r="6664" spans="1:5" x14ac:dyDescent="0.25">
      <c r="A6664" s="1"/>
      <c r="B6664" s="1"/>
      <c r="C6664" s="1"/>
      <c r="D6664" s="1"/>
      <c r="E6664" s="1"/>
    </row>
    <row r="6665" spans="1:5" x14ac:dyDescent="0.25">
      <c r="A6665" s="1"/>
      <c r="B6665" s="1"/>
      <c r="C6665" s="1"/>
      <c r="D6665" s="1"/>
      <c r="E6665" s="1"/>
    </row>
    <row r="6666" spans="1:5" x14ac:dyDescent="0.25">
      <c r="A6666" s="1"/>
      <c r="B6666" s="1"/>
      <c r="C6666" s="1"/>
      <c r="D6666" s="1"/>
      <c r="E6666" s="1"/>
    </row>
    <row r="6667" spans="1:5" x14ac:dyDescent="0.25">
      <c r="A6667" s="1"/>
      <c r="B6667" s="1"/>
      <c r="C6667" s="1"/>
      <c r="D6667" s="1"/>
      <c r="E6667" s="1"/>
    </row>
    <row r="6668" spans="1:5" x14ac:dyDescent="0.25">
      <c r="A6668" s="1"/>
      <c r="B6668" s="1"/>
      <c r="C6668" s="1"/>
      <c r="D6668" s="1"/>
      <c r="E6668" s="1"/>
    </row>
    <row r="6669" spans="1:5" x14ac:dyDescent="0.25">
      <c r="A6669" s="1"/>
      <c r="B6669" s="1"/>
      <c r="C6669" s="1"/>
      <c r="D6669" s="1"/>
      <c r="E6669" s="1"/>
    </row>
    <row r="6670" spans="1:5" x14ac:dyDescent="0.25">
      <c r="A6670" s="1"/>
      <c r="B6670" s="1"/>
      <c r="C6670" s="1"/>
      <c r="D6670" s="1"/>
      <c r="E6670" s="1"/>
    </row>
    <row r="6671" spans="1:5" x14ac:dyDescent="0.25">
      <c r="A6671" s="1"/>
      <c r="B6671" s="1"/>
      <c r="C6671" s="1"/>
      <c r="D6671" s="1"/>
      <c r="E6671" s="1"/>
    </row>
    <row r="6672" spans="1:5" x14ac:dyDescent="0.25">
      <c r="A6672" s="1"/>
      <c r="B6672" s="1"/>
      <c r="C6672" s="1"/>
      <c r="D6672" s="1"/>
      <c r="E6672" s="1"/>
    </row>
    <row r="6673" spans="1:5" x14ac:dyDescent="0.25">
      <c r="A6673" s="1"/>
      <c r="B6673" s="1"/>
      <c r="C6673" s="1"/>
      <c r="D6673" s="1"/>
      <c r="E6673" s="1"/>
    </row>
    <row r="6674" spans="1:5" x14ac:dyDescent="0.25">
      <c r="A6674" s="1"/>
      <c r="B6674" s="1"/>
      <c r="C6674" s="1"/>
      <c r="D6674" s="1"/>
      <c r="E6674" s="1"/>
    </row>
    <row r="6675" spans="1:5" x14ac:dyDescent="0.25">
      <c r="A6675" s="1"/>
      <c r="B6675" s="1"/>
      <c r="C6675" s="1"/>
      <c r="D6675" s="1"/>
      <c r="E6675" s="1"/>
    </row>
    <row r="6676" spans="1:5" x14ac:dyDescent="0.25">
      <c r="A6676" s="1"/>
      <c r="B6676" s="1"/>
      <c r="C6676" s="1"/>
      <c r="D6676" s="1"/>
      <c r="E6676" s="1"/>
    </row>
    <row r="6677" spans="1:5" x14ac:dyDescent="0.25">
      <c r="A6677" s="1"/>
      <c r="B6677" s="1"/>
      <c r="C6677" s="1"/>
      <c r="D6677" s="1"/>
      <c r="E6677" s="1"/>
    </row>
    <row r="6678" spans="1:5" x14ac:dyDescent="0.25">
      <c r="A6678" s="1"/>
      <c r="B6678" s="1"/>
      <c r="C6678" s="1"/>
      <c r="D6678" s="1"/>
      <c r="E6678" s="1"/>
    </row>
    <row r="6679" spans="1:5" x14ac:dyDescent="0.25">
      <c r="A6679" s="1"/>
      <c r="B6679" s="1"/>
      <c r="C6679" s="1"/>
      <c r="D6679" s="1"/>
      <c r="E6679" s="1"/>
    </row>
    <row r="6680" spans="1:5" x14ac:dyDescent="0.25">
      <c r="A6680" s="1"/>
      <c r="B6680" s="1"/>
      <c r="C6680" s="1"/>
      <c r="D6680" s="1"/>
      <c r="E6680" s="1"/>
    </row>
    <row r="6681" spans="1:5" x14ac:dyDescent="0.25">
      <c r="A6681" s="1"/>
      <c r="B6681" s="1"/>
      <c r="C6681" s="1"/>
      <c r="D6681" s="1"/>
      <c r="E6681" s="1"/>
    </row>
    <row r="6682" spans="1:5" x14ac:dyDescent="0.25">
      <c r="A6682" s="1"/>
      <c r="B6682" s="1"/>
      <c r="C6682" s="1"/>
      <c r="D6682" s="1"/>
      <c r="E6682" s="1"/>
    </row>
    <row r="6683" spans="1:5" x14ac:dyDescent="0.25">
      <c r="A6683" s="1"/>
      <c r="B6683" s="1"/>
      <c r="C6683" s="1"/>
      <c r="D6683" s="1"/>
      <c r="E6683" s="1"/>
    </row>
    <row r="6684" spans="1:5" x14ac:dyDescent="0.25">
      <c r="A6684" s="1"/>
      <c r="B6684" s="1"/>
      <c r="C6684" s="1"/>
      <c r="D6684" s="1"/>
      <c r="E6684" s="1"/>
    </row>
    <row r="6685" spans="1:5" x14ac:dyDescent="0.25">
      <c r="A6685" s="1"/>
      <c r="B6685" s="1"/>
      <c r="C6685" s="1"/>
      <c r="D6685" s="1"/>
      <c r="E6685" s="1"/>
    </row>
    <row r="6686" spans="1:5" x14ac:dyDescent="0.25">
      <c r="A6686" s="1"/>
      <c r="B6686" s="1"/>
      <c r="C6686" s="1"/>
      <c r="D6686" s="1"/>
      <c r="E6686" s="1"/>
    </row>
    <row r="6687" spans="1:5" x14ac:dyDescent="0.25">
      <c r="A6687" s="1"/>
      <c r="B6687" s="1"/>
      <c r="C6687" s="1"/>
      <c r="D6687" s="1"/>
      <c r="E6687" s="1"/>
    </row>
    <row r="6688" spans="1:5" x14ac:dyDescent="0.25">
      <c r="A6688" s="1"/>
      <c r="B6688" s="1"/>
      <c r="C6688" s="1"/>
      <c r="D6688" s="1"/>
      <c r="E6688" s="1"/>
    </row>
    <row r="6689" spans="1:5" x14ac:dyDescent="0.25">
      <c r="A6689" s="1"/>
      <c r="B6689" s="1"/>
      <c r="C6689" s="1"/>
      <c r="D6689" s="1"/>
      <c r="E6689" s="1"/>
    </row>
    <row r="6690" spans="1:5" x14ac:dyDescent="0.25">
      <c r="A6690" s="1"/>
      <c r="B6690" s="1"/>
      <c r="C6690" s="1"/>
      <c r="D6690" s="1"/>
      <c r="E6690" s="1"/>
    </row>
    <row r="6691" spans="1:5" x14ac:dyDescent="0.25">
      <c r="A6691" s="1"/>
      <c r="B6691" s="1"/>
      <c r="C6691" s="1"/>
      <c r="D6691" s="1"/>
      <c r="E6691" s="1"/>
    </row>
    <row r="6692" spans="1:5" x14ac:dyDescent="0.25">
      <c r="A6692" s="1"/>
      <c r="B6692" s="1"/>
      <c r="C6692" s="1"/>
      <c r="D6692" s="1"/>
      <c r="E6692" s="1"/>
    </row>
    <row r="6693" spans="1:5" x14ac:dyDescent="0.25">
      <c r="A6693" s="1"/>
      <c r="B6693" s="1"/>
      <c r="C6693" s="1"/>
      <c r="D6693" s="1"/>
      <c r="E6693" s="1"/>
    </row>
    <row r="6694" spans="1:5" x14ac:dyDescent="0.25">
      <c r="A6694" s="1"/>
      <c r="B6694" s="1"/>
      <c r="C6694" s="1"/>
      <c r="D6694" s="1"/>
      <c r="E6694" s="1"/>
    </row>
    <row r="6695" spans="1:5" x14ac:dyDescent="0.25">
      <c r="A6695" s="1"/>
      <c r="B6695" s="1"/>
      <c r="C6695" s="1"/>
      <c r="D6695" s="1"/>
      <c r="E6695" s="1"/>
    </row>
    <row r="6696" spans="1:5" x14ac:dyDescent="0.25">
      <c r="A6696" s="1"/>
      <c r="B6696" s="1"/>
      <c r="C6696" s="1"/>
      <c r="D6696" s="1"/>
      <c r="E6696" s="1"/>
    </row>
    <row r="6697" spans="1:5" x14ac:dyDescent="0.25">
      <c r="A6697" s="1"/>
      <c r="B6697" s="1"/>
      <c r="C6697" s="1"/>
      <c r="D6697" s="1"/>
      <c r="E6697" s="1"/>
    </row>
    <row r="6698" spans="1:5" x14ac:dyDescent="0.25">
      <c r="A6698" s="1"/>
      <c r="B6698" s="1"/>
      <c r="C6698" s="1"/>
      <c r="D6698" s="1"/>
      <c r="E6698" s="1"/>
    </row>
    <row r="6699" spans="1:5" x14ac:dyDescent="0.25">
      <c r="A6699" s="1"/>
      <c r="B6699" s="1"/>
      <c r="C6699" s="1"/>
      <c r="D6699" s="1"/>
      <c r="E6699" s="1"/>
    </row>
    <row r="6700" spans="1:5" x14ac:dyDescent="0.25">
      <c r="A6700" s="1"/>
      <c r="B6700" s="1"/>
      <c r="C6700" s="1"/>
      <c r="D6700" s="1"/>
      <c r="E6700" s="1"/>
    </row>
    <row r="6701" spans="1:5" x14ac:dyDescent="0.25">
      <c r="A6701" s="1"/>
      <c r="B6701" s="1"/>
      <c r="C6701" s="1"/>
      <c r="D6701" s="1"/>
      <c r="E6701" s="1"/>
    </row>
    <row r="6702" spans="1:5" x14ac:dyDescent="0.25">
      <c r="A6702" s="1"/>
      <c r="B6702" s="1"/>
      <c r="C6702" s="1"/>
      <c r="D6702" s="1"/>
      <c r="E6702" s="1"/>
    </row>
    <row r="6703" spans="1:5" x14ac:dyDescent="0.25">
      <c r="A6703" s="1"/>
      <c r="B6703" s="1"/>
      <c r="C6703" s="1"/>
      <c r="D6703" s="1"/>
      <c r="E6703" s="1"/>
    </row>
    <row r="6704" spans="1:5" x14ac:dyDescent="0.25">
      <c r="A6704" s="1"/>
      <c r="B6704" s="1"/>
      <c r="C6704" s="1"/>
      <c r="D6704" s="1"/>
      <c r="E6704" s="1"/>
    </row>
    <row r="6705" spans="1:5" x14ac:dyDescent="0.25">
      <c r="A6705" s="1"/>
      <c r="B6705" s="1"/>
      <c r="C6705" s="1"/>
      <c r="D6705" s="1"/>
      <c r="E6705" s="1"/>
    </row>
    <row r="6706" spans="1:5" x14ac:dyDescent="0.25">
      <c r="A6706" s="1"/>
      <c r="B6706" s="1"/>
      <c r="C6706" s="1"/>
      <c r="D6706" s="1"/>
      <c r="E6706" s="1"/>
    </row>
    <row r="6707" spans="1:5" x14ac:dyDescent="0.25">
      <c r="A6707" s="1"/>
      <c r="B6707" s="1"/>
      <c r="C6707" s="1"/>
      <c r="D6707" s="1"/>
      <c r="E6707" s="1"/>
    </row>
    <row r="6708" spans="1:5" x14ac:dyDescent="0.25">
      <c r="A6708" s="1"/>
      <c r="B6708" s="1"/>
      <c r="C6708" s="1"/>
      <c r="D6708" s="1"/>
      <c r="E6708" s="1"/>
    </row>
    <row r="6709" spans="1:5" x14ac:dyDescent="0.25">
      <c r="A6709" s="1"/>
      <c r="B6709" s="1"/>
      <c r="C6709" s="1"/>
      <c r="D6709" s="1"/>
      <c r="E6709" s="1"/>
    </row>
    <row r="6710" spans="1:5" x14ac:dyDescent="0.25">
      <c r="A6710" s="1"/>
      <c r="B6710" s="1"/>
      <c r="C6710" s="1"/>
      <c r="D6710" s="1"/>
      <c r="E6710" s="1"/>
    </row>
    <row r="6711" spans="1:5" x14ac:dyDescent="0.25">
      <c r="A6711" s="1"/>
      <c r="B6711" s="1"/>
      <c r="C6711" s="1"/>
      <c r="D6711" s="1"/>
      <c r="E6711" s="1"/>
    </row>
    <row r="6712" spans="1:5" x14ac:dyDescent="0.25">
      <c r="A6712" s="1"/>
      <c r="B6712" s="1"/>
      <c r="C6712" s="1"/>
      <c r="D6712" s="1"/>
      <c r="E6712" s="1"/>
    </row>
    <row r="6713" spans="1:5" x14ac:dyDescent="0.25">
      <c r="A6713" s="1"/>
      <c r="B6713" s="1"/>
      <c r="C6713" s="1"/>
      <c r="D6713" s="1"/>
      <c r="E6713" s="1"/>
    </row>
    <row r="6714" spans="1:5" x14ac:dyDescent="0.25">
      <c r="A6714" s="1"/>
      <c r="B6714" s="1"/>
      <c r="C6714" s="1"/>
      <c r="D6714" s="1"/>
      <c r="E6714" s="1"/>
    </row>
    <row r="6715" spans="1:5" x14ac:dyDescent="0.25">
      <c r="A6715" s="1"/>
      <c r="B6715" s="1"/>
      <c r="C6715" s="1"/>
      <c r="D6715" s="1"/>
      <c r="E6715" s="1"/>
    </row>
    <row r="6716" spans="1:5" x14ac:dyDescent="0.25">
      <c r="A6716" s="1"/>
      <c r="B6716" s="1"/>
      <c r="C6716" s="1"/>
      <c r="D6716" s="1"/>
      <c r="E6716" s="1"/>
    </row>
    <row r="6717" spans="1:5" x14ac:dyDescent="0.25">
      <c r="A6717" s="1"/>
      <c r="B6717" s="1"/>
      <c r="C6717" s="1"/>
      <c r="D6717" s="1"/>
      <c r="E6717" s="1"/>
    </row>
    <row r="6718" spans="1:5" x14ac:dyDescent="0.25">
      <c r="A6718" s="1"/>
      <c r="B6718" s="1"/>
      <c r="C6718" s="1"/>
      <c r="D6718" s="1"/>
      <c r="E6718" s="1"/>
    </row>
    <row r="6719" spans="1:5" x14ac:dyDescent="0.25">
      <c r="A6719" s="1"/>
      <c r="B6719" s="1"/>
      <c r="C6719" s="1"/>
      <c r="D6719" s="1"/>
      <c r="E6719" s="1"/>
    </row>
    <row r="6720" spans="1:5" x14ac:dyDescent="0.25">
      <c r="A6720" s="1"/>
      <c r="B6720" s="1"/>
      <c r="C6720" s="1"/>
      <c r="D6720" s="1"/>
      <c r="E6720" s="1"/>
    </row>
    <row r="6721" spans="1:5" x14ac:dyDescent="0.25">
      <c r="A6721" s="1"/>
      <c r="B6721" s="1"/>
      <c r="C6721" s="1"/>
      <c r="D6721" s="1"/>
      <c r="E6721" s="1"/>
    </row>
    <row r="6722" spans="1:5" x14ac:dyDescent="0.25">
      <c r="A6722" s="1"/>
      <c r="B6722" s="1"/>
      <c r="C6722" s="1"/>
      <c r="D6722" s="1"/>
      <c r="E6722" s="1"/>
    </row>
    <row r="6723" spans="1:5" x14ac:dyDescent="0.25">
      <c r="A6723" s="1"/>
      <c r="B6723" s="1"/>
      <c r="C6723" s="1"/>
      <c r="D6723" s="1"/>
      <c r="E6723" s="1"/>
    </row>
    <row r="6724" spans="1:5" x14ac:dyDescent="0.25">
      <c r="A6724" s="1"/>
      <c r="B6724" s="1"/>
      <c r="C6724" s="1"/>
      <c r="D6724" s="1"/>
      <c r="E6724" s="1"/>
    </row>
    <row r="6725" spans="1:5" x14ac:dyDescent="0.25">
      <c r="A6725" s="1"/>
      <c r="B6725" s="1"/>
      <c r="C6725" s="1"/>
      <c r="D6725" s="1"/>
      <c r="E6725" s="1"/>
    </row>
    <row r="6726" spans="1:5" x14ac:dyDescent="0.25">
      <c r="A6726" s="1"/>
      <c r="B6726" s="1"/>
      <c r="C6726" s="1"/>
      <c r="D6726" s="1"/>
      <c r="E6726" s="1"/>
    </row>
    <row r="6727" spans="1:5" x14ac:dyDescent="0.25">
      <c r="A6727" s="1"/>
      <c r="B6727" s="1"/>
      <c r="C6727" s="1"/>
      <c r="D6727" s="1"/>
      <c r="E6727" s="1"/>
    </row>
    <row r="6728" spans="1:5" x14ac:dyDescent="0.25">
      <c r="A6728" s="1"/>
      <c r="B6728" s="1"/>
      <c r="C6728" s="1"/>
      <c r="D6728" s="1"/>
      <c r="E6728" s="1"/>
    </row>
    <row r="6729" spans="1:5" x14ac:dyDescent="0.25">
      <c r="A6729" s="1"/>
      <c r="B6729" s="1"/>
      <c r="C6729" s="1"/>
      <c r="D6729" s="1"/>
      <c r="E6729" s="1"/>
    </row>
    <row r="6730" spans="1:5" x14ac:dyDescent="0.25">
      <c r="A6730" s="1"/>
      <c r="B6730" s="1"/>
      <c r="C6730" s="1"/>
      <c r="D6730" s="1"/>
      <c r="E6730" s="1"/>
    </row>
    <row r="6731" spans="1:5" x14ac:dyDescent="0.25">
      <c r="A6731" s="1"/>
      <c r="B6731" s="1"/>
      <c r="C6731" s="1"/>
      <c r="D6731" s="1"/>
      <c r="E6731" s="1"/>
    </row>
    <row r="6732" spans="1:5" x14ac:dyDescent="0.25">
      <c r="A6732" s="1"/>
      <c r="B6732" s="1"/>
      <c r="C6732" s="1"/>
      <c r="D6732" s="1"/>
      <c r="E6732" s="1"/>
    </row>
    <row r="6733" spans="1:5" x14ac:dyDescent="0.25">
      <c r="A6733" s="1"/>
      <c r="B6733" s="1"/>
      <c r="C6733" s="1"/>
      <c r="D6733" s="1"/>
      <c r="E6733" s="1"/>
    </row>
    <row r="6734" spans="1:5" x14ac:dyDescent="0.25">
      <c r="A6734" s="1"/>
      <c r="B6734" s="1"/>
      <c r="C6734" s="1"/>
      <c r="D6734" s="1"/>
      <c r="E6734" s="1"/>
    </row>
    <row r="6735" spans="1:5" x14ac:dyDescent="0.25">
      <c r="A6735" s="1"/>
      <c r="B6735" s="1"/>
      <c r="C6735" s="1"/>
      <c r="D6735" s="1"/>
      <c r="E6735" s="1"/>
    </row>
    <row r="6736" spans="1:5" x14ac:dyDescent="0.25">
      <c r="A6736" s="1"/>
      <c r="B6736" s="1"/>
      <c r="C6736" s="1"/>
      <c r="D6736" s="1"/>
      <c r="E6736" s="1"/>
    </row>
    <row r="6737" spans="1:5" x14ac:dyDescent="0.25">
      <c r="A6737" s="1"/>
      <c r="B6737" s="1"/>
      <c r="C6737" s="1"/>
      <c r="D6737" s="1"/>
      <c r="E6737" s="1"/>
    </row>
    <row r="6738" spans="1:5" x14ac:dyDescent="0.25">
      <c r="A6738" s="1"/>
      <c r="B6738" s="1"/>
      <c r="C6738" s="1"/>
      <c r="D6738" s="1"/>
      <c r="E6738" s="1"/>
    </row>
    <row r="6739" spans="1:5" x14ac:dyDescent="0.25">
      <c r="A6739" s="1"/>
      <c r="B6739" s="1"/>
      <c r="C6739" s="1"/>
      <c r="D6739" s="1"/>
      <c r="E6739" s="1"/>
    </row>
    <row r="6740" spans="1:5" x14ac:dyDescent="0.25">
      <c r="A6740" s="1"/>
      <c r="B6740" s="1"/>
      <c r="C6740" s="1"/>
      <c r="D6740" s="1"/>
      <c r="E6740" s="1"/>
    </row>
    <row r="6741" spans="1:5" x14ac:dyDescent="0.25">
      <c r="A6741" s="1"/>
      <c r="B6741" s="1"/>
      <c r="C6741" s="1"/>
      <c r="D6741" s="1"/>
      <c r="E6741" s="1"/>
    </row>
    <row r="6742" spans="1:5" x14ac:dyDescent="0.25">
      <c r="A6742" s="1"/>
      <c r="B6742" s="1"/>
      <c r="C6742" s="1"/>
      <c r="D6742" s="1"/>
      <c r="E6742" s="1"/>
    </row>
    <row r="6743" spans="1:5" x14ac:dyDescent="0.25">
      <c r="A6743" s="1"/>
      <c r="B6743" s="1"/>
      <c r="C6743" s="1"/>
      <c r="D6743" s="1"/>
      <c r="E6743" s="1"/>
    </row>
    <row r="6744" spans="1:5" x14ac:dyDescent="0.25">
      <c r="A6744" s="1"/>
      <c r="B6744" s="1"/>
      <c r="C6744" s="1"/>
      <c r="D6744" s="1"/>
      <c r="E6744" s="1"/>
    </row>
    <row r="6745" spans="1:5" x14ac:dyDescent="0.25">
      <c r="A6745" s="1"/>
      <c r="B6745" s="1"/>
      <c r="C6745" s="1"/>
      <c r="D6745" s="1"/>
      <c r="E6745" s="1"/>
    </row>
    <row r="6746" spans="1:5" x14ac:dyDescent="0.25">
      <c r="A6746" s="1"/>
      <c r="B6746" s="1"/>
      <c r="C6746" s="1"/>
      <c r="D6746" s="1"/>
      <c r="E6746" s="1"/>
    </row>
    <row r="6747" spans="1:5" x14ac:dyDescent="0.25">
      <c r="A6747" s="1"/>
      <c r="B6747" s="1"/>
      <c r="C6747" s="1"/>
      <c r="D6747" s="1"/>
      <c r="E6747" s="1"/>
    </row>
    <row r="6748" spans="1:5" x14ac:dyDescent="0.25">
      <c r="A6748" s="1"/>
      <c r="B6748" s="1"/>
      <c r="C6748" s="1"/>
      <c r="D6748" s="1"/>
      <c r="E6748" s="1"/>
    </row>
    <row r="6749" spans="1:5" x14ac:dyDescent="0.25">
      <c r="A6749" s="1"/>
      <c r="B6749" s="1"/>
      <c r="C6749" s="1"/>
      <c r="D6749" s="1"/>
      <c r="E6749" s="1"/>
    </row>
    <row r="6750" spans="1:5" x14ac:dyDescent="0.25">
      <c r="A6750" s="1"/>
      <c r="B6750" s="1"/>
      <c r="C6750" s="1"/>
      <c r="D6750" s="1"/>
      <c r="E6750" s="1"/>
    </row>
    <row r="6751" spans="1:5" x14ac:dyDescent="0.25">
      <c r="A6751" s="1"/>
      <c r="B6751" s="1"/>
      <c r="C6751" s="1"/>
      <c r="D6751" s="1"/>
      <c r="E6751" s="1"/>
    </row>
    <row r="6752" spans="1:5" x14ac:dyDescent="0.25">
      <c r="A6752" s="1"/>
      <c r="B6752" s="1"/>
      <c r="C6752" s="1"/>
      <c r="D6752" s="1"/>
      <c r="E6752" s="1"/>
    </row>
    <row r="6753" spans="1:5" x14ac:dyDescent="0.25">
      <c r="A6753" s="1"/>
      <c r="B6753" s="1"/>
      <c r="C6753" s="1"/>
      <c r="D6753" s="1"/>
      <c r="E6753" s="1"/>
    </row>
    <row r="6754" spans="1:5" x14ac:dyDescent="0.25">
      <c r="A6754" s="1"/>
      <c r="B6754" s="1"/>
      <c r="C6754" s="1"/>
      <c r="D6754" s="1"/>
      <c r="E6754" s="1"/>
    </row>
    <row r="6755" spans="1:5" x14ac:dyDescent="0.25">
      <c r="A6755" s="1"/>
      <c r="B6755" s="1"/>
      <c r="C6755" s="1"/>
      <c r="D6755" s="1"/>
      <c r="E6755" s="1"/>
    </row>
    <row r="6756" spans="1:5" x14ac:dyDescent="0.25">
      <c r="A6756" s="1"/>
      <c r="B6756" s="1"/>
      <c r="C6756" s="1"/>
      <c r="D6756" s="1"/>
      <c r="E6756" s="1"/>
    </row>
    <row r="6757" spans="1:5" x14ac:dyDescent="0.25">
      <c r="A6757" s="1"/>
      <c r="B6757" s="1"/>
      <c r="C6757" s="1"/>
      <c r="D6757" s="1"/>
      <c r="E6757" s="1"/>
    </row>
    <row r="6758" spans="1:5" x14ac:dyDescent="0.25">
      <c r="A6758" s="1"/>
      <c r="B6758" s="1"/>
      <c r="C6758" s="1"/>
      <c r="D6758" s="1"/>
      <c r="E6758" s="1"/>
    </row>
    <row r="6759" spans="1:5" x14ac:dyDescent="0.25">
      <c r="A6759" s="1"/>
      <c r="B6759" s="1"/>
      <c r="C6759" s="1"/>
      <c r="D6759" s="1"/>
      <c r="E6759" s="1"/>
    </row>
    <row r="6760" spans="1:5" x14ac:dyDescent="0.25">
      <c r="A6760" s="1"/>
      <c r="B6760" s="1"/>
      <c r="C6760" s="1"/>
      <c r="D6760" s="1"/>
      <c r="E6760" s="1"/>
    </row>
    <row r="6761" spans="1:5" x14ac:dyDescent="0.25">
      <c r="A6761" s="1"/>
      <c r="B6761" s="1"/>
      <c r="C6761" s="1"/>
      <c r="D6761" s="1"/>
      <c r="E6761" s="1"/>
    </row>
    <row r="6762" spans="1:5" x14ac:dyDescent="0.25">
      <c r="A6762" s="1"/>
      <c r="B6762" s="1"/>
      <c r="C6762" s="1"/>
      <c r="D6762" s="1"/>
      <c r="E6762" s="1"/>
    </row>
    <row r="6763" spans="1:5" x14ac:dyDescent="0.25">
      <c r="A6763" s="1"/>
      <c r="B6763" s="1"/>
      <c r="C6763" s="1"/>
      <c r="D6763" s="1"/>
      <c r="E6763" s="1"/>
    </row>
    <row r="6764" spans="1:5" x14ac:dyDescent="0.25">
      <c r="A6764" s="1"/>
      <c r="B6764" s="1"/>
      <c r="C6764" s="1"/>
      <c r="D6764" s="1"/>
      <c r="E6764" s="1"/>
    </row>
    <row r="6765" spans="1:5" x14ac:dyDescent="0.25">
      <c r="A6765" s="1"/>
      <c r="B6765" s="1"/>
      <c r="C6765" s="1"/>
      <c r="D6765" s="1"/>
      <c r="E6765" s="1"/>
    </row>
    <row r="6766" spans="1:5" x14ac:dyDescent="0.25">
      <c r="A6766" s="1"/>
      <c r="B6766" s="1"/>
      <c r="C6766" s="1"/>
      <c r="D6766" s="1"/>
      <c r="E6766" s="1"/>
    </row>
    <row r="6767" spans="1:5" x14ac:dyDescent="0.25">
      <c r="A6767" s="1"/>
      <c r="B6767" s="1"/>
      <c r="C6767" s="1"/>
      <c r="D6767" s="1"/>
      <c r="E6767" s="1"/>
    </row>
    <row r="6768" spans="1:5" x14ac:dyDescent="0.25">
      <c r="A6768" s="1"/>
      <c r="B6768" s="1"/>
      <c r="C6768" s="1"/>
      <c r="D6768" s="1"/>
      <c r="E6768" s="1"/>
    </row>
    <row r="6769" spans="1:5" x14ac:dyDescent="0.25">
      <c r="A6769" s="1"/>
      <c r="B6769" s="1"/>
      <c r="C6769" s="1"/>
      <c r="D6769" s="1"/>
      <c r="E6769" s="1"/>
    </row>
    <row r="6770" spans="1:5" x14ac:dyDescent="0.25">
      <c r="A6770" s="1"/>
      <c r="B6770" s="1"/>
      <c r="C6770" s="1"/>
      <c r="D6770" s="1"/>
      <c r="E6770" s="1"/>
    </row>
    <row r="6771" spans="1:5" x14ac:dyDescent="0.25">
      <c r="A6771" s="1"/>
      <c r="B6771" s="1"/>
      <c r="C6771" s="1"/>
      <c r="D6771" s="1"/>
      <c r="E6771" s="1"/>
    </row>
    <row r="6772" spans="1:5" x14ac:dyDescent="0.25">
      <c r="A6772" s="1"/>
      <c r="B6772" s="1"/>
      <c r="C6772" s="1"/>
      <c r="D6772" s="1"/>
      <c r="E6772" s="1"/>
    </row>
    <row r="6773" spans="1:5" x14ac:dyDescent="0.25">
      <c r="A6773" s="1"/>
      <c r="B6773" s="1"/>
      <c r="C6773" s="1"/>
      <c r="D6773" s="1"/>
      <c r="E6773" s="1"/>
    </row>
    <row r="6774" spans="1:5" x14ac:dyDescent="0.25">
      <c r="A6774" s="1"/>
      <c r="B6774" s="1"/>
      <c r="C6774" s="1"/>
      <c r="D6774" s="1"/>
      <c r="E6774" s="1"/>
    </row>
    <row r="6775" spans="1:5" x14ac:dyDescent="0.25">
      <c r="A6775" s="1"/>
      <c r="B6775" s="1"/>
      <c r="C6775" s="1"/>
      <c r="D6775" s="1"/>
      <c r="E6775" s="1"/>
    </row>
    <row r="6776" spans="1:5" x14ac:dyDescent="0.25">
      <c r="A6776" s="1"/>
      <c r="B6776" s="1"/>
      <c r="C6776" s="1"/>
      <c r="D6776" s="1"/>
      <c r="E6776" s="1"/>
    </row>
    <row r="6777" spans="1:5" x14ac:dyDescent="0.25">
      <c r="A6777" s="1"/>
      <c r="B6777" s="1"/>
      <c r="C6777" s="1"/>
      <c r="D6777" s="1"/>
      <c r="E6777" s="1"/>
    </row>
    <row r="6778" spans="1:5" x14ac:dyDescent="0.25">
      <c r="A6778" s="1"/>
      <c r="B6778" s="1"/>
      <c r="C6778" s="1"/>
      <c r="D6778" s="1"/>
      <c r="E6778" s="1"/>
    </row>
    <row r="6779" spans="1:5" x14ac:dyDescent="0.25">
      <c r="A6779" s="1"/>
      <c r="B6779" s="1"/>
      <c r="C6779" s="1"/>
      <c r="D6779" s="1"/>
      <c r="E6779" s="1"/>
    </row>
    <row r="6780" spans="1:5" x14ac:dyDescent="0.25">
      <c r="A6780" s="1"/>
      <c r="B6780" s="1"/>
      <c r="C6780" s="1"/>
      <c r="D6780" s="1"/>
      <c r="E6780" s="1"/>
    </row>
    <row r="6781" spans="1:5" x14ac:dyDescent="0.25">
      <c r="A6781" s="1"/>
      <c r="B6781" s="1"/>
      <c r="C6781" s="1"/>
      <c r="D6781" s="1"/>
      <c r="E6781" s="1"/>
    </row>
    <row r="6782" spans="1:5" x14ac:dyDescent="0.25">
      <c r="A6782" s="1"/>
      <c r="B6782" s="1"/>
      <c r="C6782" s="1"/>
      <c r="D6782" s="1"/>
      <c r="E6782" s="1"/>
    </row>
    <row r="6783" spans="1:5" x14ac:dyDescent="0.25">
      <c r="A6783" s="1"/>
      <c r="B6783" s="1"/>
      <c r="C6783" s="1"/>
      <c r="D6783" s="1"/>
      <c r="E6783" s="1"/>
    </row>
    <row r="6784" spans="1:5" x14ac:dyDescent="0.25">
      <c r="A6784" s="1"/>
      <c r="B6784" s="1"/>
      <c r="C6784" s="1"/>
      <c r="D6784" s="1"/>
      <c r="E6784" s="1"/>
    </row>
    <row r="6785" spans="1:5" x14ac:dyDescent="0.25">
      <c r="A6785" s="1"/>
      <c r="B6785" s="1"/>
      <c r="C6785" s="1"/>
      <c r="D6785" s="1"/>
      <c r="E6785" s="1"/>
    </row>
    <row r="6786" spans="1:5" x14ac:dyDescent="0.25">
      <c r="A6786" s="1"/>
      <c r="B6786" s="1"/>
      <c r="C6786" s="1"/>
      <c r="D6786" s="1"/>
      <c r="E6786" s="1"/>
    </row>
    <row r="6787" spans="1:5" x14ac:dyDescent="0.25">
      <c r="A6787" s="1"/>
      <c r="B6787" s="1"/>
      <c r="C6787" s="1"/>
      <c r="D6787" s="1"/>
      <c r="E6787" s="1"/>
    </row>
    <row r="6788" spans="1:5" x14ac:dyDescent="0.25">
      <c r="A6788" s="1"/>
      <c r="B6788" s="1"/>
      <c r="C6788" s="1"/>
      <c r="D6788" s="1"/>
      <c r="E6788" s="1"/>
    </row>
    <row r="6789" spans="1:5" x14ac:dyDescent="0.25">
      <c r="A6789" s="1"/>
      <c r="B6789" s="1"/>
      <c r="C6789" s="1"/>
      <c r="D6789" s="1"/>
      <c r="E6789" s="1"/>
    </row>
    <row r="6790" spans="1:5" x14ac:dyDescent="0.25">
      <c r="A6790" s="1"/>
      <c r="B6790" s="1"/>
      <c r="C6790" s="1"/>
      <c r="D6790" s="1"/>
      <c r="E6790" s="1"/>
    </row>
    <row r="6791" spans="1:5" x14ac:dyDescent="0.25">
      <c r="A6791" s="1"/>
      <c r="B6791" s="1"/>
      <c r="C6791" s="1"/>
      <c r="D6791" s="1"/>
      <c r="E6791" s="1"/>
    </row>
    <row r="6792" spans="1:5" x14ac:dyDescent="0.25">
      <c r="A6792" s="1"/>
      <c r="B6792" s="1"/>
      <c r="C6792" s="1"/>
      <c r="D6792" s="1"/>
      <c r="E6792" s="1"/>
    </row>
    <row r="6793" spans="1:5" x14ac:dyDescent="0.25">
      <c r="A6793" s="1"/>
      <c r="B6793" s="1"/>
      <c r="C6793" s="1"/>
      <c r="D6793" s="1"/>
      <c r="E6793" s="1"/>
    </row>
    <row r="6794" spans="1:5" x14ac:dyDescent="0.25">
      <c r="A6794" s="1"/>
      <c r="B6794" s="1"/>
      <c r="C6794" s="1"/>
      <c r="D6794" s="1"/>
      <c r="E6794" s="1"/>
    </row>
    <row r="6795" spans="1:5" x14ac:dyDescent="0.25">
      <c r="A6795" s="1"/>
      <c r="B6795" s="1"/>
      <c r="C6795" s="1"/>
      <c r="D6795" s="1"/>
      <c r="E6795" s="1"/>
    </row>
    <row r="6796" spans="1:5" x14ac:dyDescent="0.25">
      <c r="A6796" s="1"/>
      <c r="B6796" s="1"/>
      <c r="C6796" s="1"/>
      <c r="D6796" s="1"/>
      <c r="E6796" s="1"/>
    </row>
    <row r="6797" spans="1:5" x14ac:dyDescent="0.25">
      <c r="A6797" s="1"/>
      <c r="B6797" s="1"/>
      <c r="C6797" s="1"/>
      <c r="D6797" s="1"/>
      <c r="E6797" s="1"/>
    </row>
    <row r="6798" spans="1:5" x14ac:dyDescent="0.25">
      <c r="A6798" s="1"/>
      <c r="B6798" s="1"/>
      <c r="C6798" s="1"/>
      <c r="D6798" s="1"/>
      <c r="E6798" s="1"/>
    </row>
    <row r="6799" spans="1:5" x14ac:dyDescent="0.25">
      <c r="A6799" s="1"/>
      <c r="B6799" s="1"/>
      <c r="C6799" s="1"/>
      <c r="D6799" s="1"/>
      <c r="E6799" s="1"/>
    </row>
    <row r="6800" spans="1:5" x14ac:dyDescent="0.25">
      <c r="A6800" s="1"/>
      <c r="B6800" s="1"/>
      <c r="C6800" s="1"/>
      <c r="D6800" s="1"/>
      <c r="E6800" s="1"/>
    </row>
    <row r="6801" spans="1:5" x14ac:dyDescent="0.25">
      <c r="A6801" s="1"/>
      <c r="B6801" s="1"/>
      <c r="C6801" s="1"/>
      <c r="D6801" s="1"/>
      <c r="E6801" s="1"/>
    </row>
    <row r="6802" spans="1:5" x14ac:dyDescent="0.25">
      <c r="A6802" s="1"/>
      <c r="B6802" s="1"/>
      <c r="C6802" s="1"/>
      <c r="D6802" s="1"/>
      <c r="E6802" s="1"/>
    </row>
    <row r="6803" spans="1:5" x14ac:dyDescent="0.25">
      <c r="A6803" s="1"/>
      <c r="B6803" s="1"/>
      <c r="C6803" s="1"/>
      <c r="D6803" s="1"/>
      <c r="E6803" s="1"/>
    </row>
    <row r="6804" spans="1:5" x14ac:dyDescent="0.25">
      <c r="A6804" s="1"/>
      <c r="B6804" s="1"/>
      <c r="C6804" s="1"/>
      <c r="D6804" s="1"/>
      <c r="E6804" s="1"/>
    </row>
    <row r="6805" spans="1:5" x14ac:dyDescent="0.25">
      <c r="A6805" s="1"/>
      <c r="B6805" s="1"/>
      <c r="C6805" s="1"/>
      <c r="D6805" s="1"/>
      <c r="E6805" s="1"/>
    </row>
    <row r="6806" spans="1:5" x14ac:dyDescent="0.25">
      <c r="A6806" s="1"/>
      <c r="B6806" s="1"/>
      <c r="C6806" s="1"/>
      <c r="D6806" s="1"/>
      <c r="E6806" s="1"/>
    </row>
    <row r="6807" spans="1:5" x14ac:dyDescent="0.25">
      <c r="A6807" s="1"/>
      <c r="B6807" s="1"/>
      <c r="C6807" s="1"/>
      <c r="D6807" s="1"/>
      <c r="E6807" s="1"/>
    </row>
    <row r="6808" spans="1:5" x14ac:dyDescent="0.25">
      <c r="A6808" s="1"/>
      <c r="B6808" s="1"/>
      <c r="C6808" s="1"/>
      <c r="D6808" s="1"/>
      <c r="E6808" s="1"/>
    </row>
    <row r="6809" spans="1:5" x14ac:dyDescent="0.25">
      <c r="A6809" s="1"/>
      <c r="B6809" s="1"/>
      <c r="C6809" s="1"/>
      <c r="D6809" s="1"/>
      <c r="E6809" s="1"/>
    </row>
    <row r="6810" spans="1:5" x14ac:dyDescent="0.25">
      <c r="A6810" s="1"/>
      <c r="B6810" s="1"/>
      <c r="C6810" s="1"/>
      <c r="D6810" s="1"/>
      <c r="E6810" s="1"/>
    </row>
    <row r="6811" spans="1:5" x14ac:dyDescent="0.25">
      <c r="A6811" s="1"/>
      <c r="B6811" s="1"/>
      <c r="C6811" s="1"/>
      <c r="D6811" s="1"/>
      <c r="E6811" s="1"/>
    </row>
    <row r="6812" spans="1:5" x14ac:dyDescent="0.25">
      <c r="A6812" s="1"/>
      <c r="B6812" s="1"/>
      <c r="C6812" s="1"/>
      <c r="D6812" s="1"/>
      <c r="E6812" s="1"/>
    </row>
    <row r="6813" spans="1:5" x14ac:dyDescent="0.25">
      <c r="A6813" s="1"/>
      <c r="B6813" s="1"/>
      <c r="C6813" s="1"/>
      <c r="D6813" s="1"/>
      <c r="E6813" s="1"/>
    </row>
    <row r="6814" spans="1:5" x14ac:dyDescent="0.25">
      <c r="A6814" s="1"/>
      <c r="B6814" s="1"/>
      <c r="C6814" s="1"/>
      <c r="D6814" s="1"/>
      <c r="E6814" s="1"/>
    </row>
    <row r="6815" spans="1:5" x14ac:dyDescent="0.25">
      <c r="A6815" s="1"/>
      <c r="B6815" s="1"/>
      <c r="C6815" s="1"/>
      <c r="D6815" s="1"/>
      <c r="E6815" s="1"/>
    </row>
    <row r="6816" spans="1:5" x14ac:dyDescent="0.25">
      <c r="A6816" s="1"/>
      <c r="B6816" s="1"/>
      <c r="C6816" s="1"/>
      <c r="D6816" s="1"/>
      <c r="E6816" s="1"/>
    </row>
    <row r="6817" spans="1:5" x14ac:dyDescent="0.25">
      <c r="A6817" s="1"/>
      <c r="B6817" s="1"/>
      <c r="C6817" s="1"/>
      <c r="D6817" s="1"/>
      <c r="E6817" s="1"/>
    </row>
    <row r="6818" spans="1:5" x14ac:dyDescent="0.25">
      <c r="A6818" s="1"/>
      <c r="B6818" s="1"/>
      <c r="C6818" s="1"/>
      <c r="D6818" s="1"/>
      <c r="E6818" s="1"/>
    </row>
    <row r="6819" spans="1:5" x14ac:dyDescent="0.25">
      <c r="A6819" s="1"/>
      <c r="B6819" s="1"/>
      <c r="C6819" s="1"/>
      <c r="D6819" s="1"/>
      <c r="E6819" s="1"/>
    </row>
    <row r="6820" spans="1:5" x14ac:dyDescent="0.25">
      <c r="A6820" s="1"/>
      <c r="B6820" s="1"/>
      <c r="C6820" s="1"/>
      <c r="D6820" s="1"/>
      <c r="E6820" s="1"/>
    </row>
    <row r="6821" spans="1:5" x14ac:dyDescent="0.25">
      <c r="A6821" s="1"/>
      <c r="B6821" s="1"/>
      <c r="C6821" s="1"/>
      <c r="D6821" s="1"/>
      <c r="E6821" s="1"/>
    </row>
    <row r="6822" spans="1:5" x14ac:dyDescent="0.25">
      <c r="A6822" s="1"/>
      <c r="B6822" s="1"/>
      <c r="C6822" s="1"/>
      <c r="D6822" s="1"/>
      <c r="E6822" s="1"/>
    </row>
    <row r="6823" spans="1:5" x14ac:dyDescent="0.25">
      <c r="A6823" s="1"/>
      <c r="B6823" s="1"/>
      <c r="C6823" s="1"/>
      <c r="D6823" s="1"/>
      <c r="E6823" s="1"/>
    </row>
    <row r="6824" spans="1:5" x14ac:dyDescent="0.25">
      <c r="A6824" s="1"/>
      <c r="B6824" s="1"/>
      <c r="C6824" s="1"/>
      <c r="D6824" s="1"/>
      <c r="E6824" s="1"/>
    </row>
    <row r="6825" spans="1:5" x14ac:dyDescent="0.25">
      <c r="A6825" s="1"/>
      <c r="B6825" s="1"/>
      <c r="C6825" s="1"/>
      <c r="D6825" s="1"/>
      <c r="E6825" s="1"/>
    </row>
    <row r="6826" spans="1:5" x14ac:dyDescent="0.25">
      <c r="A6826" s="1"/>
      <c r="B6826" s="1"/>
      <c r="C6826" s="1"/>
      <c r="D6826" s="1"/>
      <c r="E6826" s="1"/>
    </row>
    <row r="6827" spans="1:5" x14ac:dyDescent="0.25">
      <c r="A6827" s="1"/>
      <c r="B6827" s="1"/>
      <c r="C6827" s="1"/>
      <c r="D6827" s="1"/>
      <c r="E6827" s="1"/>
    </row>
    <row r="6828" spans="1:5" x14ac:dyDescent="0.25">
      <c r="A6828" s="1"/>
      <c r="B6828" s="1"/>
      <c r="C6828" s="1"/>
      <c r="D6828" s="1"/>
      <c r="E6828" s="1"/>
    </row>
    <row r="6829" spans="1:5" x14ac:dyDescent="0.25">
      <c r="A6829" s="1"/>
      <c r="B6829" s="1"/>
      <c r="C6829" s="1"/>
      <c r="D6829" s="1"/>
      <c r="E6829" s="1"/>
    </row>
    <row r="6830" spans="1:5" x14ac:dyDescent="0.25">
      <c r="A6830" s="1"/>
      <c r="B6830" s="1"/>
      <c r="C6830" s="1"/>
      <c r="D6830" s="1"/>
      <c r="E6830" s="1"/>
    </row>
    <row r="6831" spans="1:5" x14ac:dyDescent="0.25">
      <c r="A6831" s="1"/>
      <c r="B6831" s="1"/>
      <c r="C6831" s="1"/>
      <c r="D6831" s="1"/>
      <c r="E6831" s="1"/>
    </row>
    <row r="6832" spans="1:5" x14ac:dyDescent="0.25">
      <c r="A6832" s="1"/>
      <c r="B6832" s="1"/>
      <c r="C6832" s="1"/>
      <c r="D6832" s="1"/>
      <c r="E6832" s="1"/>
    </row>
    <row r="6833" spans="1:5" x14ac:dyDescent="0.25">
      <c r="A6833" s="1"/>
      <c r="B6833" s="1"/>
      <c r="C6833" s="1"/>
      <c r="D6833" s="1"/>
      <c r="E6833" s="1"/>
    </row>
    <row r="6834" spans="1:5" x14ac:dyDescent="0.25">
      <c r="A6834" s="1"/>
      <c r="B6834" s="1"/>
      <c r="C6834" s="1"/>
      <c r="D6834" s="1"/>
      <c r="E6834" s="1"/>
    </row>
    <row r="6835" spans="1:5" x14ac:dyDescent="0.25">
      <c r="A6835" s="1"/>
      <c r="B6835" s="1"/>
      <c r="C6835" s="1"/>
      <c r="D6835" s="1"/>
      <c r="E6835" s="1"/>
    </row>
    <row r="6836" spans="1:5" x14ac:dyDescent="0.25">
      <c r="A6836" s="1"/>
      <c r="B6836" s="1"/>
      <c r="C6836" s="1"/>
      <c r="D6836" s="1"/>
      <c r="E6836" s="1"/>
    </row>
    <row r="6837" spans="1:5" x14ac:dyDescent="0.25">
      <c r="A6837" s="1"/>
      <c r="B6837" s="1"/>
      <c r="C6837" s="1"/>
      <c r="D6837" s="1"/>
      <c r="E6837" s="1"/>
    </row>
    <row r="6838" spans="1:5" x14ac:dyDescent="0.25">
      <c r="A6838" s="1"/>
      <c r="B6838" s="1"/>
      <c r="C6838" s="1"/>
      <c r="D6838" s="1"/>
      <c r="E6838" s="1"/>
    </row>
    <row r="6839" spans="1:5" x14ac:dyDescent="0.25">
      <c r="A6839" s="1"/>
      <c r="B6839" s="1"/>
      <c r="C6839" s="1"/>
      <c r="D6839" s="1"/>
      <c r="E6839" s="1"/>
    </row>
    <row r="6840" spans="1:5" x14ac:dyDescent="0.25">
      <c r="A6840" s="1"/>
      <c r="B6840" s="1"/>
      <c r="C6840" s="1"/>
      <c r="D6840" s="1"/>
      <c r="E6840" s="1"/>
    </row>
    <row r="6841" spans="1:5" x14ac:dyDescent="0.25">
      <c r="A6841" s="1"/>
      <c r="B6841" s="1"/>
      <c r="C6841" s="1"/>
      <c r="D6841" s="1"/>
      <c r="E6841" s="1"/>
    </row>
    <row r="6842" spans="1:5" x14ac:dyDescent="0.25">
      <c r="A6842" s="1"/>
      <c r="B6842" s="1"/>
      <c r="C6842" s="1"/>
      <c r="D6842" s="1"/>
      <c r="E6842" s="1"/>
    </row>
    <row r="6843" spans="1:5" x14ac:dyDescent="0.25">
      <c r="A6843" s="1"/>
      <c r="B6843" s="1"/>
      <c r="C6843" s="1"/>
      <c r="D6843" s="1"/>
      <c r="E6843" s="1"/>
    </row>
    <row r="6844" spans="1:5" x14ac:dyDescent="0.25">
      <c r="A6844" s="1"/>
      <c r="B6844" s="1"/>
      <c r="C6844" s="1"/>
      <c r="D6844" s="1"/>
      <c r="E6844" s="1"/>
    </row>
    <row r="6845" spans="1:5" x14ac:dyDescent="0.25">
      <c r="A6845" s="1"/>
      <c r="B6845" s="1"/>
      <c r="C6845" s="1"/>
      <c r="D6845" s="1"/>
      <c r="E6845" s="1"/>
    </row>
    <row r="6846" spans="1:5" x14ac:dyDescent="0.25">
      <c r="A6846" s="1"/>
      <c r="B6846" s="1"/>
      <c r="C6846" s="1"/>
      <c r="D6846" s="1"/>
      <c r="E6846" s="1"/>
    </row>
    <row r="6847" spans="1:5" x14ac:dyDescent="0.25">
      <c r="A6847" s="1"/>
      <c r="B6847" s="1"/>
      <c r="C6847" s="1"/>
      <c r="D6847" s="1"/>
      <c r="E6847" s="1"/>
    </row>
    <row r="6848" spans="1:5" x14ac:dyDescent="0.25">
      <c r="A6848" s="1"/>
      <c r="B6848" s="1"/>
      <c r="C6848" s="1"/>
      <c r="D6848" s="1"/>
      <c r="E6848" s="1"/>
    </row>
    <row r="6849" spans="1:5" x14ac:dyDescent="0.25">
      <c r="A6849" s="1"/>
      <c r="B6849" s="1"/>
      <c r="C6849" s="1"/>
      <c r="D6849" s="1"/>
      <c r="E6849" s="1"/>
    </row>
    <row r="6850" spans="1:5" x14ac:dyDescent="0.25">
      <c r="A6850" s="1"/>
      <c r="B6850" s="1"/>
      <c r="C6850" s="1"/>
      <c r="D6850" s="1"/>
      <c r="E6850" s="1"/>
    </row>
    <row r="6851" spans="1:5" x14ac:dyDescent="0.25">
      <c r="A6851" s="1"/>
      <c r="B6851" s="1"/>
      <c r="C6851" s="1"/>
      <c r="D6851" s="1"/>
      <c r="E6851" s="1"/>
    </row>
    <row r="6852" spans="1:5" x14ac:dyDescent="0.25">
      <c r="A6852" s="1"/>
      <c r="B6852" s="1"/>
      <c r="C6852" s="1"/>
      <c r="D6852" s="1"/>
      <c r="E6852" s="1"/>
    </row>
    <row r="6853" spans="1:5" x14ac:dyDescent="0.25">
      <c r="A6853" s="1"/>
      <c r="B6853" s="1"/>
      <c r="C6853" s="1"/>
      <c r="D6853" s="1"/>
      <c r="E6853" s="1"/>
    </row>
    <row r="6854" spans="1:5" x14ac:dyDescent="0.25">
      <c r="A6854" s="1"/>
      <c r="B6854" s="1"/>
      <c r="C6854" s="1"/>
      <c r="D6854" s="1"/>
      <c r="E6854" s="1"/>
    </row>
    <row r="6855" spans="1:5" x14ac:dyDescent="0.25">
      <c r="A6855" s="1"/>
      <c r="B6855" s="1"/>
      <c r="C6855" s="1"/>
      <c r="D6855" s="1"/>
      <c r="E6855" s="1"/>
    </row>
    <row r="6856" spans="1:5" x14ac:dyDescent="0.25">
      <c r="A6856" s="1"/>
      <c r="B6856" s="1"/>
      <c r="C6856" s="1"/>
      <c r="D6856" s="1"/>
      <c r="E6856" s="1"/>
    </row>
    <row r="6857" spans="1:5" x14ac:dyDescent="0.25">
      <c r="A6857" s="1"/>
      <c r="B6857" s="1"/>
      <c r="C6857" s="1"/>
      <c r="D6857" s="1"/>
      <c r="E6857" s="1"/>
    </row>
    <row r="6858" spans="1:5" x14ac:dyDescent="0.25">
      <c r="A6858" s="1"/>
      <c r="B6858" s="1"/>
      <c r="C6858" s="1"/>
      <c r="D6858" s="1"/>
      <c r="E6858" s="1"/>
    </row>
    <row r="6859" spans="1:5" x14ac:dyDescent="0.25">
      <c r="A6859" s="1"/>
      <c r="B6859" s="1"/>
      <c r="C6859" s="1"/>
      <c r="D6859" s="1"/>
      <c r="E6859" s="1"/>
    </row>
    <row r="6860" spans="1:5" x14ac:dyDescent="0.25">
      <c r="A6860" s="1"/>
      <c r="B6860" s="1"/>
      <c r="C6860" s="1"/>
      <c r="D6860" s="1"/>
      <c r="E6860" s="1"/>
    </row>
    <row r="6861" spans="1:5" x14ac:dyDescent="0.25">
      <c r="A6861" s="1"/>
      <c r="B6861" s="1"/>
      <c r="C6861" s="1"/>
      <c r="D6861" s="1"/>
      <c r="E6861" s="1"/>
    </row>
    <row r="6862" spans="1:5" x14ac:dyDescent="0.25">
      <c r="A6862" s="1"/>
      <c r="B6862" s="1"/>
      <c r="C6862" s="1"/>
      <c r="D6862" s="1"/>
      <c r="E6862" s="1"/>
    </row>
    <row r="6863" spans="1:5" x14ac:dyDescent="0.25">
      <c r="A6863" s="1"/>
      <c r="B6863" s="1"/>
      <c r="C6863" s="1"/>
      <c r="D6863" s="1"/>
      <c r="E6863" s="1"/>
    </row>
    <row r="6864" spans="1:5" x14ac:dyDescent="0.25">
      <c r="A6864" s="1"/>
      <c r="B6864" s="1"/>
      <c r="C6864" s="1"/>
      <c r="D6864" s="1"/>
      <c r="E6864" s="1"/>
    </row>
    <row r="6865" spans="1:5" x14ac:dyDescent="0.25">
      <c r="A6865" s="1"/>
      <c r="B6865" s="1"/>
      <c r="C6865" s="1"/>
      <c r="D6865" s="1"/>
      <c r="E6865" s="1"/>
    </row>
    <row r="6866" spans="1:5" x14ac:dyDescent="0.25">
      <c r="A6866" s="1"/>
      <c r="B6866" s="1"/>
      <c r="C6866" s="1"/>
      <c r="D6866" s="1"/>
      <c r="E6866" s="1"/>
    </row>
    <row r="6867" spans="1:5" x14ac:dyDescent="0.25">
      <c r="A6867" s="1"/>
      <c r="B6867" s="1"/>
      <c r="C6867" s="1"/>
      <c r="D6867" s="1"/>
      <c r="E6867" s="1"/>
    </row>
    <row r="6868" spans="1:5" x14ac:dyDescent="0.25">
      <c r="A6868" s="1"/>
      <c r="B6868" s="1"/>
      <c r="C6868" s="1"/>
      <c r="D6868" s="1"/>
      <c r="E6868" s="1"/>
    </row>
    <row r="6869" spans="1:5" x14ac:dyDescent="0.25">
      <c r="A6869" s="1"/>
      <c r="B6869" s="1"/>
      <c r="C6869" s="1"/>
      <c r="D6869" s="1"/>
      <c r="E6869" s="1"/>
    </row>
    <row r="6870" spans="1:5" x14ac:dyDescent="0.25">
      <c r="A6870" s="1"/>
      <c r="B6870" s="1"/>
      <c r="C6870" s="1"/>
      <c r="D6870" s="1"/>
      <c r="E6870" s="1"/>
    </row>
    <row r="6871" spans="1:5" x14ac:dyDescent="0.25">
      <c r="A6871" s="1"/>
      <c r="B6871" s="1"/>
      <c r="C6871" s="1"/>
      <c r="D6871" s="1"/>
      <c r="E6871" s="1"/>
    </row>
    <row r="6872" spans="1:5" x14ac:dyDescent="0.25">
      <c r="A6872" s="1"/>
      <c r="B6872" s="1"/>
      <c r="C6872" s="1"/>
      <c r="D6872" s="1"/>
      <c r="E6872" s="1"/>
    </row>
    <row r="6873" spans="1:5" x14ac:dyDescent="0.25">
      <c r="A6873" s="1"/>
      <c r="B6873" s="1"/>
      <c r="C6873" s="1"/>
      <c r="D6873" s="1"/>
      <c r="E6873" s="1"/>
    </row>
    <row r="6874" spans="1:5" x14ac:dyDescent="0.25">
      <c r="A6874" s="1"/>
      <c r="B6874" s="1"/>
      <c r="C6874" s="1"/>
      <c r="D6874" s="1"/>
      <c r="E6874" s="1"/>
    </row>
    <row r="6875" spans="1:5" x14ac:dyDescent="0.25">
      <c r="A6875" s="1"/>
      <c r="B6875" s="1"/>
      <c r="C6875" s="1"/>
      <c r="D6875" s="1"/>
      <c r="E6875" s="1"/>
    </row>
    <row r="6876" spans="1:5" x14ac:dyDescent="0.25">
      <c r="A6876" s="1"/>
      <c r="B6876" s="1"/>
      <c r="C6876" s="1"/>
      <c r="D6876" s="1"/>
      <c r="E6876" s="1"/>
    </row>
    <row r="6877" spans="1:5" x14ac:dyDescent="0.25">
      <c r="A6877" s="1"/>
      <c r="B6877" s="1"/>
      <c r="C6877" s="1"/>
      <c r="D6877" s="1"/>
      <c r="E6877" s="1"/>
    </row>
    <row r="6878" spans="1:5" x14ac:dyDescent="0.25">
      <c r="A6878" s="1"/>
      <c r="B6878" s="1"/>
      <c r="C6878" s="1"/>
      <c r="D6878" s="1"/>
      <c r="E6878" s="1"/>
    </row>
    <row r="6879" spans="1:5" x14ac:dyDescent="0.25">
      <c r="A6879" s="1"/>
      <c r="B6879" s="1"/>
      <c r="C6879" s="1"/>
      <c r="D6879" s="1"/>
      <c r="E6879" s="1"/>
    </row>
    <row r="6880" spans="1:5" x14ac:dyDescent="0.25">
      <c r="A6880" s="1"/>
      <c r="B6880" s="1"/>
      <c r="C6880" s="1"/>
      <c r="D6880" s="1"/>
      <c r="E6880" s="1"/>
    </row>
    <row r="6881" spans="1:5" x14ac:dyDescent="0.25">
      <c r="A6881" s="1"/>
      <c r="B6881" s="1"/>
      <c r="C6881" s="1"/>
      <c r="D6881" s="1"/>
      <c r="E6881" s="1"/>
    </row>
    <row r="6882" spans="1:5" x14ac:dyDescent="0.25">
      <c r="A6882" s="1"/>
      <c r="B6882" s="1"/>
      <c r="C6882" s="1"/>
      <c r="D6882" s="1"/>
      <c r="E6882" s="1"/>
    </row>
    <row r="6883" spans="1:5" x14ac:dyDescent="0.25">
      <c r="A6883" s="1"/>
      <c r="B6883" s="1"/>
      <c r="C6883" s="1"/>
      <c r="D6883" s="1"/>
      <c r="E6883" s="1"/>
    </row>
    <row r="6884" spans="1:5" x14ac:dyDescent="0.25">
      <c r="A6884" s="1"/>
      <c r="B6884" s="1"/>
      <c r="C6884" s="1"/>
      <c r="D6884" s="1"/>
      <c r="E6884" s="1"/>
    </row>
    <row r="6885" spans="1:5" x14ac:dyDescent="0.25">
      <c r="A6885" s="1"/>
      <c r="B6885" s="1"/>
      <c r="C6885" s="1"/>
      <c r="D6885" s="1"/>
      <c r="E6885" s="1"/>
    </row>
    <row r="6886" spans="1:5" x14ac:dyDescent="0.25">
      <c r="A6886" s="1"/>
      <c r="B6886" s="1"/>
      <c r="C6886" s="1"/>
      <c r="D6886" s="1"/>
      <c r="E6886" s="1"/>
    </row>
    <row r="6887" spans="1:5" x14ac:dyDescent="0.25">
      <c r="A6887" s="1"/>
      <c r="B6887" s="1"/>
      <c r="C6887" s="1"/>
      <c r="D6887" s="1"/>
      <c r="E6887" s="1"/>
    </row>
    <row r="6888" spans="1:5" x14ac:dyDescent="0.25">
      <c r="A6888" s="1"/>
      <c r="B6888" s="1"/>
      <c r="C6888" s="1"/>
      <c r="D6888" s="1"/>
      <c r="E6888" s="1"/>
    </row>
    <row r="6889" spans="1:5" x14ac:dyDescent="0.25">
      <c r="A6889" s="1"/>
      <c r="B6889" s="1"/>
      <c r="C6889" s="1"/>
      <c r="D6889" s="1"/>
      <c r="E6889" s="1"/>
    </row>
    <row r="6890" spans="1:5" x14ac:dyDescent="0.25">
      <c r="A6890" s="1"/>
      <c r="B6890" s="1"/>
      <c r="C6890" s="1"/>
      <c r="D6890" s="1"/>
      <c r="E6890" s="1"/>
    </row>
    <row r="6891" spans="1:5" x14ac:dyDescent="0.25">
      <c r="A6891" s="1"/>
      <c r="B6891" s="1"/>
      <c r="C6891" s="1"/>
      <c r="D6891" s="1"/>
      <c r="E6891" s="1"/>
    </row>
    <row r="6892" spans="1:5" x14ac:dyDescent="0.25">
      <c r="A6892" s="1"/>
      <c r="B6892" s="1"/>
      <c r="C6892" s="1"/>
      <c r="D6892" s="1"/>
      <c r="E6892" s="1"/>
    </row>
    <row r="6893" spans="1:5" x14ac:dyDescent="0.25">
      <c r="A6893" s="1"/>
      <c r="B6893" s="1"/>
      <c r="C6893" s="1"/>
      <c r="D6893" s="1"/>
      <c r="E6893" s="1"/>
    </row>
    <row r="6894" spans="1:5" x14ac:dyDescent="0.25">
      <c r="A6894" s="1"/>
      <c r="B6894" s="1"/>
      <c r="C6894" s="1"/>
      <c r="D6894" s="1"/>
      <c r="E6894" s="1"/>
    </row>
    <row r="6895" spans="1:5" x14ac:dyDescent="0.25">
      <c r="A6895" s="1"/>
      <c r="B6895" s="1"/>
      <c r="C6895" s="1"/>
      <c r="D6895" s="1"/>
      <c r="E6895" s="1"/>
    </row>
    <row r="6896" spans="1:5" x14ac:dyDescent="0.25">
      <c r="A6896" s="1"/>
      <c r="B6896" s="1"/>
      <c r="C6896" s="1"/>
      <c r="D6896" s="1"/>
      <c r="E6896" s="1"/>
    </row>
    <row r="6897" spans="1:5" x14ac:dyDescent="0.25">
      <c r="A6897" s="1"/>
      <c r="B6897" s="1"/>
      <c r="C6897" s="1"/>
      <c r="D6897" s="1"/>
      <c r="E6897" s="1"/>
    </row>
    <row r="6898" spans="1:5" x14ac:dyDescent="0.25">
      <c r="A6898" s="1"/>
      <c r="B6898" s="1"/>
      <c r="C6898" s="1"/>
      <c r="D6898" s="1"/>
      <c r="E6898" s="1"/>
    </row>
    <row r="6899" spans="1:5" x14ac:dyDescent="0.25">
      <c r="A6899" s="1"/>
      <c r="B6899" s="1"/>
      <c r="C6899" s="1"/>
      <c r="D6899" s="1"/>
      <c r="E6899" s="1"/>
    </row>
    <row r="6900" spans="1:5" x14ac:dyDescent="0.25">
      <c r="A6900" s="1"/>
      <c r="B6900" s="1"/>
      <c r="C6900" s="1"/>
      <c r="D6900" s="1"/>
      <c r="E6900" s="1"/>
    </row>
    <row r="6901" spans="1:5" x14ac:dyDescent="0.25">
      <c r="A6901" s="1"/>
      <c r="B6901" s="1"/>
      <c r="C6901" s="1"/>
      <c r="D6901" s="1"/>
      <c r="E6901" s="1"/>
    </row>
    <row r="6902" spans="1:5" x14ac:dyDescent="0.25">
      <c r="A6902" s="1"/>
      <c r="B6902" s="1"/>
      <c r="C6902" s="1"/>
      <c r="D6902" s="1"/>
      <c r="E6902" s="1"/>
    </row>
    <row r="6903" spans="1:5" x14ac:dyDescent="0.25">
      <c r="A6903" s="1"/>
      <c r="B6903" s="1"/>
      <c r="C6903" s="1"/>
      <c r="D6903" s="1"/>
      <c r="E6903" s="1"/>
    </row>
    <row r="6904" spans="1:5" x14ac:dyDescent="0.25">
      <c r="A6904" s="1"/>
      <c r="B6904" s="1"/>
      <c r="C6904" s="1"/>
      <c r="D6904" s="1"/>
      <c r="E6904" s="1"/>
    </row>
    <row r="6905" spans="1:5" x14ac:dyDescent="0.25">
      <c r="A6905" s="1"/>
      <c r="B6905" s="1"/>
      <c r="C6905" s="1"/>
      <c r="D6905" s="1"/>
      <c r="E6905" s="1"/>
    </row>
    <row r="6906" spans="1:5" x14ac:dyDescent="0.25">
      <c r="A6906" s="1"/>
      <c r="B6906" s="1"/>
      <c r="C6906" s="1"/>
      <c r="D6906" s="1"/>
      <c r="E6906" s="1"/>
    </row>
    <row r="6907" spans="1:5" x14ac:dyDescent="0.25">
      <c r="A6907" s="1"/>
      <c r="B6907" s="1"/>
      <c r="C6907" s="1"/>
      <c r="D6907" s="1"/>
      <c r="E6907" s="1"/>
    </row>
    <row r="6908" spans="1:5" x14ac:dyDescent="0.25">
      <c r="A6908" s="1"/>
      <c r="B6908" s="1"/>
      <c r="C6908" s="1"/>
      <c r="D6908" s="1"/>
      <c r="E6908" s="1"/>
    </row>
    <row r="6909" spans="1:5" x14ac:dyDescent="0.25">
      <c r="A6909" s="1"/>
      <c r="B6909" s="1"/>
      <c r="C6909" s="1"/>
      <c r="D6909" s="1"/>
      <c r="E6909" s="1"/>
    </row>
    <row r="6910" spans="1:5" x14ac:dyDescent="0.25">
      <c r="A6910" s="1"/>
      <c r="B6910" s="1"/>
      <c r="C6910" s="1"/>
      <c r="D6910" s="1"/>
      <c r="E6910" s="1"/>
    </row>
    <row r="6911" spans="1:5" x14ac:dyDescent="0.25">
      <c r="A6911" s="1"/>
      <c r="B6911" s="1"/>
      <c r="C6911" s="1"/>
      <c r="D6911" s="1"/>
      <c r="E6911" s="1"/>
    </row>
    <row r="6912" spans="1:5" x14ac:dyDescent="0.25">
      <c r="A6912" s="1"/>
      <c r="B6912" s="1"/>
      <c r="C6912" s="1"/>
      <c r="D6912" s="1"/>
      <c r="E6912" s="1"/>
    </row>
    <row r="6913" spans="1:5" x14ac:dyDescent="0.25">
      <c r="A6913" s="1"/>
      <c r="B6913" s="1"/>
      <c r="C6913" s="1"/>
      <c r="D6913" s="1"/>
      <c r="E6913" s="1"/>
    </row>
    <row r="6914" spans="1:5" x14ac:dyDescent="0.25">
      <c r="A6914" s="1"/>
      <c r="B6914" s="1"/>
      <c r="C6914" s="1"/>
      <c r="D6914" s="1"/>
      <c r="E6914" s="1"/>
    </row>
    <row r="6915" spans="1:5" x14ac:dyDescent="0.25">
      <c r="A6915" s="1"/>
      <c r="B6915" s="1"/>
      <c r="C6915" s="1"/>
      <c r="D6915" s="1"/>
      <c r="E6915" s="1"/>
    </row>
    <row r="6916" spans="1:5" x14ac:dyDescent="0.25">
      <c r="A6916" s="1"/>
      <c r="B6916" s="1"/>
      <c r="C6916" s="1"/>
      <c r="D6916" s="1"/>
      <c r="E6916" s="1"/>
    </row>
    <row r="6917" spans="1:5" x14ac:dyDescent="0.25">
      <c r="A6917" s="1"/>
      <c r="B6917" s="1"/>
      <c r="C6917" s="1"/>
      <c r="D6917" s="1"/>
      <c r="E6917" s="1"/>
    </row>
    <row r="6918" spans="1:5" x14ac:dyDescent="0.25">
      <c r="A6918" s="1"/>
      <c r="B6918" s="1"/>
      <c r="C6918" s="1"/>
      <c r="D6918" s="1"/>
      <c r="E6918" s="1"/>
    </row>
    <row r="6919" spans="1:5" x14ac:dyDescent="0.25">
      <c r="A6919" s="1"/>
      <c r="B6919" s="1"/>
      <c r="C6919" s="1"/>
      <c r="D6919" s="1"/>
      <c r="E6919" s="1"/>
    </row>
    <row r="6920" spans="1:5" x14ac:dyDescent="0.25">
      <c r="A6920" s="1"/>
      <c r="B6920" s="1"/>
      <c r="C6920" s="1"/>
      <c r="D6920" s="1"/>
      <c r="E6920" s="1"/>
    </row>
    <row r="6921" spans="1:5" x14ac:dyDescent="0.25">
      <c r="A6921" s="1"/>
      <c r="B6921" s="1"/>
      <c r="C6921" s="1"/>
      <c r="D6921" s="1"/>
      <c r="E6921" s="1"/>
    </row>
    <row r="6922" spans="1:5" x14ac:dyDescent="0.25">
      <c r="A6922" s="1"/>
      <c r="B6922" s="1"/>
      <c r="C6922" s="1"/>
      <c r="D6922" s="1"/>
      <c r="E6922" s="1"/>
    </row>
    <row r="6923" spans="1:5" x14ac:dyDescent="0.25">
      <c r="A6923" s="1"/>
      <c r="B6923" s="1"/>
      <c r="C6923" s="1"/>
      <c r="D6923" s="1"/>
      <c r="E6923" s="1"/>
    </row>
    <row r="6924" spans="1:5" x14ac:dyDescent="0.25">
      <c r="A6924" s="1"/>
      <c r="B6924" s="1"/>
      <c r="C6924" s="1"/>
      <c r="D6924" s="1"/>
      <c r="E6924" s="1"/>
    </row>
    <row r="6925" spans="1:5" x14ac:dyDescent="0.25">
      <c r="A6925" s="1"/>
      <c r="B6925" s="1"/>
      <c r="C6925" s="1"/>
      <c r="D6925" s="1"/>
      <c r="E6925" s="1"/>
    </row>
    <row r="6926" spans="1:5" x14ac:dyDescent="0.25">
      <c r="A6926" s="1"/>
      <c r="B6926" s="1"/>
      <c r="C6926" s="1"/>
      <c r="D6926" s="1"/>
      <c r="E6926" s="1"/>
    </row>
    <row r="6927" spans="1:5" x14ac:dyDescent="0.25">
      <c r="A6927" s="1"/>
      <c r="B6927" s="1"/>
      <c r="C6927" s="1"/>
      <c r="D6927" s="1"/>
      <c r="E6927" s="1"/>
    </row>
    <row r="6928" spans="1:5" x14ac:dyDescent="0.25">
      <c r="A6928" s="1"/>
      <c r="B6928" s="1"/>
      <c r="C6928" s="1"/>
      <c r="D6928" s="1"/>
      <c r="E6928" s="1"/>
    </row>
    <row r="6929" spans="1:5" x14ac:dyDescent="0.25">
      <c r="A6929" s="1"/>
      <c r="B6929" s="1"/>
      <c r="C6929" s="1"/>
      <c r="D6929" s="1"/>
      <c r="E6929" s="1"/>
    </row>
    <row r="6930" spans="1:5" x14ac:dyDescent="0.25">
      <c r="A6930" s="1"/>
      <c r="B6930" s="1"/>
      <c r="C6930" s="1"/>
      <c r="D6930" s="1"/>
      <c r="E6930" s="1"/>
    </row>
    <row r="6931" spans="1:5" x14ac:dyDescent="0.25">
      <c r="A6931" s="1"/>
      <c r="B6931" s="1"/>
      <c r="C6931" s="1"/>
      <c r="D6931" s="1"/>
      <c r="E6931" s="1"/>
    </row>
    <row r="6932" spans="1:5" x14ac:dyDescent="0.25">
      <c r="A6932" s="1"/>
      <c r="B6932" s="1"/>
      <c r="C6932" s="1"/>
      <c r="D6932" s="1"/>
      <c r="E6932" s="1"/>
    </row>
    <row r="6933" spans="1:5" x14ac:dyDescent="0.25">
      <c r="A6933" s="1"/>
      <c r="B6933" s="1"/>
      <c r="C6933" s="1"/>
      <c r="D6933" s="1"/>
      <c r="E6933" s="1"/>
    </row>
    <row r="6934" spans="1:5" x14ac:dyDescent="0.25">
      <c r="A6934" s="1"/>
      <c r="B6934" s="1"/>
      <c r="C6934" s="1"/>
      <c r="D6934" s="1"/>
      <c r="E6934" s="1"/>
    </row>
    <row r="6935" spans="1:5" x14ac:dyDescent="0.25">
      <c r="A6935" s="1"/>
      <c r="B6935" s="1"/>
      <c r="C6935" s="1"/>
      <c r="D6935" s="1"/>
      <c r="E6935" s="1"/>
    </row>
    <row r="6936" spans="1:5" x14ac:dyDescent="0.25">
      <c r="A6936" s="1"/>
      <c r="B6936" s="1"/>
      <c r="C6936" s="1"/>
      <c r="D6936" s="1"/>
      <c r="E6936" s="1"/>
    </row>
    <row r="6937" spans="1:5" x14ac:dyDescent="0.25">
      <c r="A6937" s="1"/>
      <c r="B6937" s="1"/>
      <c r="C6937" s="1"/>
      <c r="D6937" s="1"/>
      <c r="E6937" s="1"/>
    </row>
    <row r="6938" spans="1:5" x14ac:dyDescent="0.25">
      <c r="A6938" s="1"/>
      <c r="B6938" s="1"/>
      <c r="C6938" s="1"/>
      <c r="D6938" s="1"/>
      <c r="E6938" s="1"/>
    </row>
    <row r="6939" spans="1:5" x14ac:dyDescent="0.25">
      <c r="A6939" s="1"/>
      <c r="B6939" s="1"/>
      <c r="C6939" s="1"/>
      <c r="D6939" s="1"/>
      <c r="E6939" s="1"/>
    </row>
    <row r="6940" spans="1:5" x14ac:dyDescent="0.25">
      <c r="A6940" s="1"/>
      <c r="B6940" s="1"/>
      <c r="C6940" s="1"/>
      <c r="D6940" s="1"/>
      <c r="E6940" s="1"/>
    </row>
    <row r="6941" spans="1:5" x14ac:dyDescent="0.25">
      <c r="A6941" s="1"/>
      <c r="B6941" s="1"/>
      <c r="C6941" s="1"/>
      <c r="D6941" s="1"/>
      <c r="E6941" s="1"/>
    </row>
    <row r="6942" spans="1:5" x14ac:dyDescent="0.25">
      <c r="A6942" s="1"/>
      <c r="B6942" s="1"/>
      <c r="C6942" s="1"/>
      <c r="D6942" s="1"/>
      <c r="E6942" s="1"/>
    </row>
    <row r="6943" spans="1:5" x14ac:dyDescent="0.25">
      <c r="A6943" s="1"/>
      <c r="B6943" s="1"/>
      <c r="C6943" s="1"/>
      <c r="D6943" s="1"/>
      <c r="E6943" s="1"/>
    </row>
    <row r="6944" spans="1:5" x14ac:dyDescent="0.25">
      <c r="A6944" s="1"/>
      <c r="B6944" s="1"/>
      <c r="C6944" s="1"/>
      <c r="D6944" s="1"/>
      <c r="E6944" s="1"/>
    </row>
    <row r="6945" spans="1:5" x14ac:dyDescent="0.25">
      <c r="A6945" s="1"/>
      <c r="B6945" s="1"/>
      <c r="C6945" s="1"/>
      <c r="D6945" s="1"/>
      <c r="E6945" s="1"/>
    </row>
    <row r="6946" spans="1:5" x14ac:dyDescent="0.25">
      <c r="A6946" s="1"/>
      <c r="B6946" s="1"/>
      <c r="C6946" s="1"/>
      <c r="D6946" s="1"/>
      <c r="E6946" s="1"/>
    </row>
    <row r="6947" spans="1:5" x14ac:dyDescent="0.25">
      <c r="A6947" s="1"/>
      <c r="B6947" s="1"/>
      <c r="C6947" s="1"/>
      <c r="D6947" s="1"/>
      <c r="E6947" s="1"/>
    </row>
    <row r="6948" spans="1:5" x14ac:dyDescent="0.25">
      <c r="A6948" s="1"/>
      <c r="B6948" s="1"/>
      <c r="C6948" s="1"/>
      <c r="D6948" s="1"/>
      <c r="E6948" s="1"/>
    </row>
    <row r="6949" spans="1:5" x14ac:dyDescent="0.25">
      <c r="A6949" s="1"/>
      <c r="B6949" s="1"/>
      <c r="C6949" s="1"/>
      <c r="D6949" s="1"/>
      <c r="E6949" s="1"/>
    </row>
    <row r="6950" spans="1:5" x14ac:dyDescent="0.25">
      <c r="A6950" s="1"/>
      <c r="B6950" s="1"/>
      <c r="C6950" s="1"/>
      <c r="D6950" s="1"/>
      <c r="E6950" s="1"/>
    </row>
    <row r="6951" spans="1:5" x14ac:dyDescent="0.25">
      <c r="A6951" s="1"/>
      <c r="B6951" s="1"/>
      <c r="C6951" s="1"/>
      <c r="D6951" s="1"/>
      <c r="E6951" s="1"/>
    </row>
    <row r="6952" spans="1:5" x14ac:dyDescent="0.25">
      <c r="A6952" s="1"/>
      <c r="B6952" s="1"/>
      <c r="C6952" s="1"/>
      <c r="D6952" s="1"/>
      <c r="E6952" s="1"/>
    </row>
    <row r="6953" spans="1:5" x14ac:dyDescent="0.25">
      <c r="A6953" s="1"/>
      <c r="B6953" s="1"/>
      <c r="C6953" s="1"/>
      <c r="D6953" s="1"/>
      <c r="E6953" s="1"/>
    </row>
    <row r="6954" spans="1:5" x14ac:dyDescent="0.25">
      <c r="A6954" s="1"/>
      <c r="B6954" s="1"/>
      <c r="C6954" s="1"/>
      <c r="D6954" s="1"/>
      <c r="E6954" s="1"/>
    </row>
    <row r="6955" spans="1:5" x14ac:dyDescent="0.25">
      <c r="A6955" s="1"/>
      <c r="B6955" s="1"/>
      <c r="C6955" s="1"/>
      <c r="D6955" s="1"/>
      <c r="E6955" s="1"/>
    </row>
    <row r="6956" spans="1:5" x14ac:dyDescent="0.25">
      <c r="A6956" s="1"/>
      <c r="B6956" s="1"/>
      <c r="C6956" s="1"/>
      <c r="D6956" s="1"/>
      <c r="E6956" s="1"/>
    </row>
    <row r="6957" spans="1:5" x14ac:dyDescent="0.25">
      <c r="A6957" s="1"/>
      <c r="B6957" s="1"/>
      <c r="C6957" s="1"/>
      <c r="D6957" s="1"/>
      <c r="E6957" s="1"/>
    </row>
    <row r="6958" spans="1:5" x14ac:dyDescent="0.25">
      <c r="A6958" s="1"/>
      <c r="B6958" s="1"/>
      <c r="C6958" s="1"/>
      <c r="D6958" s="1"/>
      <c r="E6958" s="1"/>
    </row>
    <row r="6959" spans="1:5" x14ac:dyDescent="0.25">
      <c r="A6959" s="1"/>
      <c r="B6959" s="1"/>
      <c r="C6959" s="1"/>
      <c r="D6959" s="1"/>
      <c r="E6959" s="1"/>
    </row>
    <row r="6960" spans="1:5" x14ac:dyDescent="0.25">
      <c r="A6960" s="1"/>
      <c r="B6960" s="1"/>
      <c r="C6960" s="1"/>
      <c r="D6960" s="1"/>
      <c r="E6960" s="1"/>
    </row>
    <row r="6961" spans="1:5" x14ac:dyDescent="0.25">
      <c r="A6961" s="1"/>
      <c r="B6961" s="1"/>
      <c r="C6961" s="1"/>
      <c r="D6961" s="1"/>
      <c r="E6961" s="1"/>
    </row>
    <row r="6962" spans="1:5" x14ac:dyDescent="0.25">
      <c r="A6962" s="1"/>
      <c r="B6962" s="1"/>
      <c r="C6962" s="1"/>
      <c r="D6962" s="1"/>
      <c r="E6962" s="1"/>
    </row>
    <row r="6963" spans="1:5" x14ac:dyDescent="0.25">
      <c r="A6963" s="1"/>
      <c r="B6963" s="1"/>
      <c r="C6963" s="1"/>
      <c r="D6963" s="1"/>
      <c r="E6963" s="1"/>
    </row>
    <row r="6964" spans="1:5" x14ac:dyDescent="0.25">
      <c r="A6964" s="1"/>
      <c r="B6964" s="1"/>
      <c r="C6964" s="1"/>
      <c r="D6964" s="1"/>
      <c r="E6964" s="1"/>
    </row>
    <row r="6965" spans="1:5" x14ac:dyDescent="0.25">
      <c r="A6965" s="1"/>
      <c r="B6965" s="1"/>
      <c r="C6965" s="1"/>
      <c r="D6965" s="1"/>
      <c r="E6965" s="1"/>
    </row>
    <row r="6966" spans="1:5" x14ac:dyDescent="0.25">
      <c r="A6966" s="1"/>
      <c r="B6966" s="1"/>
      <c r="C6966" s="1"/>
      <c r="D6966" s="1"/>
      <c r="E6966" s="1"/>
    </row>
    <row r="6967" spans="1:5" x14ac:dyDescent="0.25">
      <c r="A6967" s="1"/>
      <c r="B6967" s="1"/>
      <c r="C6967" s="1"/>
      <c r="D6967" s="1"/>
      <c r="E6967" s="1"/>
    </row>
    <row r="6968" spans="1:5" x14ac:dyDescent="0.25">
      <c r="A6968" s="1"/>
      <c r="B6968" s="1"/>
      <c r="C6968" s="1"/>
      <c r="D6968" s="1"/>
      <c r="E6968" s="1"/>
    </row>
    <row r="6969" spans="1:5" x14ac:dyDescent="0.25">
      <c r="A6969" s="1"/>
      <c r="B6969" s="1"/>
      <c r="C6969" s="1"/>
      <c r="D6969" s="1"/>
      <c r="E6969" s="1"/>
    </row>
    <row r="6970" spans="1:5" x14ac:dyDescent="0.25">
      <c r="A6970" s="1"/>
      <c r="B6970" s="1"/>
      <c r="C6970" s="1"/>
      <c r="D6970" s="1"/>
      <c r="E6970" s="1"/>
    </row>
    <row r="6971" spans="1:5" x14ac:dyDescent="0.25">
      <c r="A6971" s="1"/>
      <c r="B6971" s="1"/>
      <c r="C6971" s="1"/>
      <c r="D6971" s="1"/>
      <c r="E6971" s="1"/>
    </row>
    <row r="6972" spans="1:5" x14ac:dyDescent="0.25">
      <c r="A6972" s="1"/>
      <c r="B6972" s="1"/>
      <c r="C6972" s="1"/>
      <c r="D6972" s="1"/>
      <c r="E6972" s="1"/>
    </row>
    <row r="6973" spans="1:5" x14ac:dyDescent="0.25">
      <c r="A6973" s="1"/>
      <c r="B6973" s="1"/>
      <c r="C6973" s="1"/>
      <c r="D6973" s="1"/>
      <c r="E6973" s="1"/>
    </row>
    <row r="6974" spans="1:5" x14ac:dyDescent="0.25">
      <c r="A6974" s="1"/>
      <c r="B6974" s="1"/>
      <c r="C6974" s="1"/>
      <c r="D6974" s="1"/>
      <c r="E6974" s="1"/>
    </row>
    <row r="6975" spans="1:5" x14ac:dyDescent="0.25">
      <c r="A6975" s="1"/>
      <c r="B6975" s="1"/>
      <c r="C6975" s="1"/>
      <c r="D6975" s="1"/>
      <c r="E6975" s="1"/>
    </row>
    <row r="6976" spans="1:5" x14ac:dyDescent="0.25">
      <c r="A6976" s="1"/>
      <c r="B6976" s="1"/>
      <c r="C6976" s="1"/>
      <c r="D6976" s="1"/>
      <c r="E6976" s="1"/>
    </row>
    <row r="6977" spans="1:5" x14ac:dyDescent="0.25">
      <c r="A6977" s="1"/>
      <c r="B6977" s="1"/>
      <c r="C6977" s="1"/>
      <c r="D6977" s="1"/>
      <c r="E6977" s="1"/>
    </row>
    <row r="6978" spans="1:5" x14ac:dyDescent="0.25">
      <c r="A6978" s="1"/>
      <c r="B6978" s="1"/>
      <c r="C6978" s="1"/>
      <c r="D6978" s="1"/>
      <c r="E6978" s="1"/>
    </row>
    <row r="6979" spans="1:5" x14ac:dyDescent="0.25">
      <c r="A6979" s="1"/>
      <c r="B6979" s="1"/>
      <c r="C6979" s="1"/>
      <c r="D6979" s="1"/>
      <c r="E6979" s="1"/>
    </row>
    <row r="6980" spans="1:5" x14ac:dyDescent="0.25">
      <c r="A6980" s="1"/>
      <c r="B6980" s="1"/>
      <c r="C6980" s="1"/>
      <c r="D6980" s="1"/>
      <c r="E6980" s="1"/>
    </row>
    <row r="6981" spans="1:5" x14ac:dyDescent="0.25">
      <c r="A6981" s="1"/>
      <c r="B6981" s="1"/>
      <c r="C6981" s="1"/>
      <c r="D6981" s="1"/>
      <c r="E6981" s="1"/>
    </row>
    <row r="6982" spans="1:5" x14ac:dyDescent="0.25">
      <c r="A6982" s="1"/>
      <c r="B6982" s="1"/>
      <c r="C6982" s="1"/>
      <c r="D6982" s="1"/>
      <c r="E6982" s="1"/>
    </row>
    <row r="6983" spans="1:5" x14ac:dyDescent="0.25">
      <c r="A6983" s="1"/>
      <c r="B6983" s="1"/>
      <c r="C6983" s="1"/>
      <c r="D6983" s="1"/>
      <c r="E6983" s="1"/>
    </row>
    <row r="6984" spans="1:5" x14ac:dyDescent="0.25">
      <c r="A6984" s="1"/>
      <c r="B6984" s="1"/>
      <c r="C6984" s="1"/>
      <c r="D6984" s="1"/>
      <c r="E6984" s="1"/>
    </row>
    <row r="6985" spans="1:5" x14ac:dyDescent="0.25">
      <c r="A6985" s="1"/>
      <c r="B6985" s="1"/>
      <c r="C6985" s="1"/>
      <c r="D6985" s="1"/>
      <c r="E6985" s="1"/>
    </row>
    <row r="6986" spans="1:5" x14ac:dyDescent="0.25">
      <c r="A6986" s="1"/>
      <c r="B6986" s="1"/>
      <c r="C6986" s="1"/>
      <c r="D6986" s="1"/>
      <c r="E6986" s="1"/>
    </row>
    <row r="6987" spans="1:5" x14ac:dyDescent="0.25">
      <c r="A6987" s="1"/>
      <c r="B6987" s="1"/>
      <c r="C6987" s="1"/>
      <c r="D6987" s="1"/>
      <c r="E6987" s="1"/>
    </row>
    <row r="6988" spans="1:5" x14ac:dyDescent="0.25">
      <c r="A6988" s="1"/>
      <c r="B6988" s="1"/>
      <c r="C6988" s="1"/>
      <c r="D6988" s="1"/>
      <c r="E6988" s="1"/>
    </row>
    <row r="6989" spans="1:5" x14ac:dyDescent="0.25">
      <c r="A6989" s="1"/>
      <c r="B6989" s="1"/>
      <c r="C6989" s="1"/>
      <c r="D6989" s="1"/>
      <c r="E6989" s="1"/>
    </row>
    <row r="6990" spans="1:5" x14ac:dyDescent="0.25">
      <c r="A6990" s="1"/>
      <c r="B6990" s="1"/>
      <c r="C6990" s="1"/>
      <c r="D6990" s="1"/>
      <c r="E6990" s="1"/>
    </row>
    <row r="6991" spans="1:5" x14ac:dyDescent="0.25">
      <c r="A6991" s="1"/>
      <c r="B6991" s="1"/>
      <c r="C6991" s="1"/>
      <c r="D6991" s="1"/>
      <c r="E6991" s="1"/>
    </row>
    <row r="6992" spans="1:5" x14ac:dyDescent="0.25">
      <c r="A6992" s="1"/>
      <c r="B6992" s="1"/>
      <c r="C6992" s="1"/>
      <c r="D6992" s="1"/>
      <c r="E6992" s="1"/>
    </row>
    <row r="6993" spans="1:5" x14ac:dyDescent="0.25">
      <c r="A6993" s="1"/>
      <c r="B6993" s="1"/>
      <c r="C6993" s="1"/>
      <c r="D6993" s="1"/>
      <c r="E6993" s="1"/>
    </row>
    <row r="6994" spans="1:5" x14ac:dyDescent="0.25">
      <c r="A6994" s="1"/>
      <c r="B6994" s="1"/>
      <c r="C6994" s="1"/>
      <c r="D6994" s="1"/>
      <c r="E6994" s="1"/>
    </row>
    <row r="6995" spans="1:5" x14ac:dyDescent="0.25">
      <c r="A6995" s="1"/>
      <c r="B6995" s="1"/>
      <c r="C6995" s="1"/>
      <c r="D6995" s="1"/>
      <c r="E6995" s="1"/>
    </row>
    <row r="6996" spans="1:5" x14ac:dyDescent="0.25">
      <c r="A6996" s="1"/>
      <c r="B6996" s="1"/>
      <c r="C6996" s="1"/>
      <c r="D6996" s="1"/>
      <c r="E6996" s="1"/>
    </row>
    <row r="6997" spans="1:5" x14ac:dyDescent="0.25">
      <c r="A6997" s="1"/>
      <c r="B6997" s="1"/>
      <c r="C6997" s="1"/>
      <c r="D6997" s="1"/>
      <c r="E6997" s="1"/>
    </row>
    <row r="6998" spans="1:5" x14ac:dyDescent="0.25">
      <c r="A6998" s="1"/>
      <c r="B6998" s="1"/>
      <c r="C6998" s="1"/>
      <c r="D6998" s="1"/>
      <c r="E6998" s="1"/>
    </row>
    <row r="6999" spans="1:5" x14ac:dyDescent="0.25">
      <c r="A6999" s="1"/>
      <c r="B6999" s="1"/>
      <c r="C6999" s="1"/>
      <c r="D6999" s="1"/>
      <c r="E6999" s="1"/>
    </row>
    <row r="7000" spans="1:5" x14ac:dyDescent="0.25">
      <c r="A7000" s="1"/>
      <c r="B7000" s="1"/>
      <c r="C7000" s="1"/>
      <c r="D7000" s="1"/>
      <c r="E7000" s="1"/>
    </row>
    <row r="7001" spans="1:5" x14ac:dyDescent="0.25">
      <c r="A7001" s="1"/>
      <c r="B7001" s="1"/>
      <c r="C7001" s="1"/>
      <c r="D7001" s="1"/>
      <c r="E7001" s="1"/>
    </row>
    <row r="7002" spans="1:5" x14ac:dyDescent="0.25">
      <c r="A7002" s="1"/>
      <c r="B7002" s="1"/>
      <c r="C7002" s="1"/>
      <c r="D7002" s="1"/>
      <c r="E7002" s="1"/>
    </row>
    <row r="7003" spans="1:5" x14ac:dyDescent="0.25">
      <c r="A7003" s="1"/>
      <c r="B7003" s="1"/>
      <c r="C7003" s="1"/>
      <c r="D7003" s="1"/>
      <c r="E7003" s="1"/>
    </row>
    <row r="7004" spans="1:5" x14ac:dyDescent="0.25">
      <c r="A7004" s="1"/>
      <c r="B7004" s="1"/>
      <c r="C7004" s="1"/>
      <c r="D7004" s="1"/>
      <c r="E7004" s="1"/>
    </row>
    <row r="7005" spans="1:5" x14ac:dyDescent="0.25">
      <c r="A7005" s="1"/>
      <c r="B7005" s="1"/>
      <c r="C7005" s="1"/>
      <c r="D7005" s="1"/>
      <c r="E7005" s="1"/>
    </row>
    <row r="7006" spans="1:5" x14ac:dyDescent="0.25">
      <c r="A7006" s="1"/>
      <c r="B7006" s="1"/>
      <c r="C7006" s="1"/>
      <c r="D7006" s="1"/>
      <c r="E7006" s="1"/>
    </row>
    <row r="7007" spans="1:5" x14ac:dyDescent="0.25">
      <c r="A7007" s="1"/>
      <c r="B7007" s="1"/>
      <c r="C7007" s="1"/>
      <c r="D7007" s="1"/>
      <c r="E7007" s="1"/>
    </row>
    <row r="7008" spans="1:5" x14ac:dyDescent="0.25">
      <c r="A7008" s="1"/>
      <c r="B7008" s="1"/>
      <c r="C7008" s="1"/>
      <c r="D7008" s="1"/>
      <c r="E7008" s="1"/>
    </row>
    <row r="7009" spans="1:5" x14ac:dyDescent="0.25">
      <c r="A7009" s="1"/>
      <c r="B7009" s="1"/>
      <c r="C7009" s="1"/>
      <c r="D7009" s="1"/>
      <c r="E7009" s="1"/>
    </row>
    <row r="7010" spans="1:5" x14ac:dyDescent="0.25">
      <c r="A7010" s="1"/>
      <c r="B7010" s="1"/>
      <c r="C7010" s="1"/>
      <c r="D7010" s="1"/>
      <c r="E7010" s="1"/>
    </row>
    <row r="7011" spans="1:5" x14ac:dyDescent="0.25">
      <c r="A7011" s="1"/>
      <c r="B7011" s="1"/>
      <c r="C7011" s="1"/>
      <c r="D7011" s="1"/>
      <c r="E7011" s="1"/>
    </row>
    <row r="7012" spans="1:5" x14ac:dyDescent="0.25">
      <c r="A7012" s="1"/>
      <c r="B7012" s="1"/>
      <c r="C7012" s="1"/>
      <c r="D7012" s="1"/>
      <c r="E7012" s="1"/>
    </row>
    <row r="7013" spans="1:5" x14ac:dyDescent="0.25">
      <c r="A7013" s="1"/>
      <c r="B7013" s="1"/>
      <c r="C7013" s="1"/>
      <c r="D7013" s="1"/>
      <c r="E7013" s="1"/>
    </row>
    <row r="7014" spans="1:5" x14ac:dyDescent="0.25">
      <c r="A7014" s="1"/>
      <c r="B7014" s="1"/>
      <c r="C7014" s="1"/>
      <c r="D7014" s="1"/>
      <c r="E7014" s="1"/>
    </row>
    <row r="7015" spans="1:5" x14ac:dyDescent="0.25">
      <c r="A7015" s="1"/>
      <c r="B7015" s="1"/>
      <c r="C7015" s="1"/>
      <c r="D7015" s="1"/>
      <c r="E7015" s="1"/>
    </row>
    <row r="7016" spans="1:5" x14ac:dyDescent="0.25">
      <c r="A7016" s="1"/>
      <c r="B7016" s="1"/>
      <c r="C7016" s="1"/>
      <c r="D7016" s="1"/>
      <c r="E7016" s="1"/>
    </row>
    <row r="7017" spans="1:5" x14ac:dyDescent="0.25">
      <c r="A7017" s="1"/>
      <c r="B7017" s="1"/>
      <c r="C7017" s="1"/>
      <c r="D7017" s="1"/>
      <c r="E7017" s="1"/>
    </row>
    <row r="7018" spans="1:5" x14ac:dyDescent="0.25">
      <c r="A7018" s="1"/>
      <c r="B7018" s="1"/>
      <c r="C7018" s="1"/>
      <c r="D7018" s="1"/>
      <c r="E7018" s="1"/>
    </row>
    <row r="7019" spans="1:5" x14ac:dyDescent="0.25">
      <c r="A7019" s="1"/>
      <c r="B7019" s="1"/>
      <c r="C7019" s="1"/>
      <c r="D7019" s="1"/>
      <c r="E7019" s="1"/>
    </row>
    <row r="7020" spans="1:5" x14ac:dyDescent="0.25">
      <c r="A7020" s="1"/>
      <c r="B7020" s="1"/>
      <c r="C7020" s="1"/>
      <c r="D7020" s="1"/>
      <c r="E7020" s="1"/>
    </row>
    <row r="7021" spans="1:5" x14ac:dyDescent="0.25">
      <c r="A7021" s="1"/>
      <c r="B7021" s="1"/>
      <c r="C7021" s="1"/>
      <c r="D7021" s="1"/>
      <c r="E7021" s="1"/>
    </row>
    <row r="7022" spans="1:5" x14ac:dyDescent="0.25">
      <c r="A7022" s="1"/>
      <c r="B7022" s="1"/>
      <c r="C7022" s="1"/>
      <c r="D7022" s="1"/>
      <c r="E7022" s="1"/>
    </row>
    <row r="7023" spans="1:5" x14ac:dyDescent="0.25">
      <c r="A7023" s="1"/>
      <c r="B7023" s="1"/>
      <c r="C7023" s="1"/>
      <c r="D7023" s="1"/>
      <c r="E7023" s="1"/>
    </row>
    <row r="7024" spans="1:5" x14ac:dyDescent="0.25">
      <c r="A7024" s="1"/>
      <c r="B7024" s="1"/>
      <c r="C7024" s="1"/>
      <c r="D7024" s="1"/>
      <c r="E7024" s="1"/>
    </row>
    <row r="7025" spans="1:5" x14ac:dyDescent="0.25">
      <c r="A7025" s="1"/>
      <c r="B7025" s="1"/>
      <c r="C7025" s="1"/>
      <c r="D7025" s="1"/>
      <c r="E7025" s="1"/>
    </row>
    <row r="7026" spans="1:5" x14ac:dyDescent="0.25">
      <c r="A7026" s="1"/>
      <c r="B7026" s="1"/>
      <c r="C7026" s="1"/>
      <c r="D7026" s="1"/>
      <c r="E7026" s="1"/>
    </row>
    <row r="7027" spans="1:5" x14ac:dyDescent="0.25">
      <c r="A7027" s="1"/>
      <c r="B7027" s="1"/>
      <c r="C7027" s="1"/>
      <c r="D7027" s="1"/>
      <c r="E7027" s="1"/>
    </row>
    <row r="7028" spans="1:5" x14ac:dyDescent="0.25">
      <c r="A7028" s="1"/>
      <c r="B7028" s="1"/>
      <c r="C7028" s="1"/>
      <c r="D7028" s="1"/>
      <c r="E7028" s="1"/>
    </row>
    <row r="7029" spans="1:5" x14ac:dyDescent="0.25">
      <c r="A7029" s="1"/>
      <c r="B7029" s="1"/>
      <c r="C7029" s="1"/>
      <c r="D7029" s="1"/>
      <c r="E7029" s="1"/>
    </row>
    <row r="7030" spans="1:5" x14ac:dyDescent="0.25">
      <c r="A7030" s="1"/>
      <c r="B7030" s="1"/>
      <c r="C7030" s="1"/>
      <c r="D7030" s="1"/>
      <c r="E7030" s="1"/>
    </row>
    <row r="7031" spans="1:5" x14ac:dyDescent="0.25">
      <c r="A7031" s="1"/>
      <c r="B7031" s="1"/>
      <c r="C7031" s="1"/>
      <c r="D7031" s="1"/>
      <c r="E7031" s="1"/>
    </row>
    <row r="7032" spans="1:5" x14ac:dyDescent="0.25">
      <c r="A7032" s="1"/>
      <c r="B7032" s="1"/>
      <c r="C7032" s="1"/>
      <c r="D7032" s="1"/>
      <c r="E7032" s="1"/>
    </row>
    <row r="7033" spans="1:5" x14ac:dyDescent="0.25">
      <c r="A7033" s="1"/>
      <c r="B7033" s="1"/>
      <c r="C7033" s="1"/>
      <c r="D7033" s="1"/>
      <c r="E7033" s="1"/>
    </row>
    <row r="7034" spans="1:5" x14ac:dyDescent="0.25">
      <c r="A7034" s="1"/>
      <c r="B7034" s="1"/>
      <c r="C7034" s="1"/>
      <c r="D7034" s="1"/>
      <c r="E7034" s="1"/>
    </row>
    <row r="7035" spans="1:5" x14ac:dyDescent="0.25">
      <c r="A7035" s="1"/>
      <c r="B7035" s="1"/>
      <c r="C7035" s="1"/>
      <c r="D7035" s="1"/>
      <c r="E7035" s="1"/>
    </row>
    <row r="7036" spans="1:5" x14ac:dyDescent="0.25">
      <c r="A7036" s="1"/>
      <c r="B7036" s="1"/>
      <c r="C7036" s="1"/>
      <c r="D7036" s="1"/>
      <c r="E7036" s="1"/>
    </row>
    <row r="7037" spans="1:5" x14ac:dyDescent="0.25">
      <c r="A7037" s="1"/>
      <c r="B7037" s="1"/>
      <c r="C7037" s="1"/>
      <c r="D7037" s="1"/>
      <c r="E7037" s="1"/>
    </row>
    <row r="7038" spans="1:5" x14ac:dyDescent="0.25">
      <c r="A7038" s="1"/>
      <c r="B7038" s="1"/>
      <c r="C7038" s="1"/>
      <c r="D7038" s="1"/>
      <c r="E7038" s="1"/>
    </row>
    <row r="7039" spans="1:5" x14ac:dyDescent="0.25">
      <c r="A7039" s="1"/>
      <c r="B7039" s="1"/>
      <c r="C7039" s="1"/>
      <c r="D7039" s="1"/>
      <c r="E7039" s="1"/>
    </row>
    <row r="7040" spans="1:5" x14ac:dyDescent="0.25">
      <c r="A7040" s="1"/>
      <c r="B7040" s="1"/>
      <c r="C7040" s="1"/>
      <c r="D7040" s="1"/>
      <c r="E7040" s="1"/>
    </row>
    <row r="7041" spans="1:5" x14ac:dyDescent="0.25">
      <c r="A7041" s="1"/>
      <c r="B7041" s="1"/>
      <c r="C7041" s="1"/>
      <c r="D7041" s="1"/>
      <c r="E7041" s="1"/>
    </row>
    <row r="7042" spans="1:5" x14ac:dyDescent="0.25">
      <c r="A7042" s="1"/>
      <c r="B7042" s="1"/>
      <c r="C7042" s="1"/>
      <c r="D7042" s="1"/>
      <c r="E7042" s="1"/>
    </row>
    <row r="7043" spans="1:5" x14ac:dyDescent="0.25">
      <c r="A7043" s="1"/>
      <c r="B7043" s="1"/>
      <c r="C7043" s="1"/>
      <c r="D7043" s="1"/>
      <c r="E7043" s="1"/>
    </row>
    <row r="7044" spans="1:5" x14ac:dyDescent="0.25">
      <c r="A7044" s="1"/>
      <c r="B7044" s="1"/>
      <c r="C7044" s="1"/>
      <c r="D7044" s="1"/>
      <c r="E7044" s="1"/>
    </row>
    <row r="7045" spans="1:5" x14ac:dyDescent="0.25">
      <c r="A7045" s="1"/>
      <c r="B7045" s="1"/>
      <c r="C7045" s="1"/>
      <c r="D7045" s="1"/>
      <c r="E7045" s="1"/>
    </row>
    <row r="7046" spans="1:5" x14ac:dyDescent="0.25">
      <c r="A7046" s="1"/>
      <c r="B7046" s="1"/>
      <c r="C7046" s="1"/>
      <c r="D7046" s="1"/>
      <c r="E7046" s="1"/>
    </row>
    <row r="7047" spans="1:5" x14ac:dyDescent="0.25">
      <c r="A7047" s="1"/>
      <c r="B7047" s="1"/>
      <c r="C7047" s="1"/>
      <c r="D7047" s="1"/>
      <c r="E7047" s="1"/>
    </row>
    <row r="7048" spans="1:5" x14ac:dyDescent="0.25">
      <c r="A7048" s="1"/>
      <c r="B7048" s="1"/>
      <c r="C7048" s="1"/>
      <c r="D7048" s="1"/>
      <c r="E7048" s="1"/>
    </row>
    <row r="7049" spans="1:5" x14ac:dyDescent="0.25">
      <c r="A7049" s="1"/>
      <c r="B7049" s="1"/>
      <c r="C7049" s="1"/>
      <c r="D7049" s="1"/>
      <c r="E7049" s="1"/>
    </row>
    <row r="7050" spans="1:5" x14ac:dyDescent="0.25">
      <c r="A7050" s="1"/>
      <c r="B7050" s="1"/>
      <c r="C7050" s="1"/>
      <c r="D7050" s="1"/>
      <c r="E7050" s="1"/>
    </row>
    <row r="7051" spans="1:5" x14ac:dyDescent="0.25">
      <c r="A7051" s="1"/>
      <c r="B7051" s="1"/>
      <c r="C7051" s="1"/>
      <c r="D7051" s="1"/>
      <c r="E7051" s="1"/>
    </row>
    <row r="7052" spans="1:5" x14ac:dyDescent="0.25">
      <c r="A7052" s="1"/>
      <c r="B7052" s="1"/>
      <c r="C7052" s="1"/>
      <c r="D7052" s="1"/>
      <c r="E7052" s="1"/>
    </row>
    <row r="7053" spans="1:5" x14ac:dyDescent="0.25">
      <c r="A7053" s="1"/>
      <c r="B7053" s="1"/>
      <c r="C7053" s="1"/>
      <c r="D7053" s="1"/>
      <c r="E7053" s="1"/>
    </row>
    <row r="7054" spans="1:5" x14ac:dyDescent="0.25">
      <c r="A7054" s="1"/>
      <c r="B7054" s="1"/>
      <c r="C7054" s="1"/>
      <c r="D7054" s="1"/>
      <c r="E7054" s="1"/>
    </row>
    <row r="7055" spans="1:5" x14ac:dyDescent="0.25">
      <c r="A7055" s="1"/>
      <c r="B7055" s="1"/>
      <c r="C7055" s="1"/>
      <c r="D7055" s="1"/>
      <c r="E7055" s="1"/>
    </row>
    <row r="7056" spans="1:5" x14ac:dyDescent="0.25">
      <c r="A7056" s="1"/>
      <c r="B7056" s="1"/>
      <c r="C7056" s="1"/>
      <c r="D7056" s="1"/>
      <c r="E7056" s="1"/>
    </row>
    <row r="7057" spans="1:5" x14ac:dyDescent="0.25">
      <c r="A7057" s="1"/>
      <c r="B7057" s="1"/>
      <c r="C7057" s="1"/>
      <c r="D7057" s="1"/>
      <c r="E7057" s="1"/>
    </row>
    <row r="7058" spans="1:5" x14ac:dyDescent="0.25">
      <c r="A7058" s="1"/>
      <c r="B7058" s="1"/>
      <c r="C7058" s="1"/>
      <c r="D7058" s="1"/>
      <c r="E7058" s="1"/>
    </row>
    <row r="7059" spans="1:5" x14ac:dyDescent="0.25">
      <c r="A7059" s="1"/>
      <c r="B7059" s="1"/>
      <c r="C7059" s="1"/>
      <c r="D7059" s="1"/>
      <c r="E7059" s="1"/>
    </row>
    <row r="7060" spans="1:5" x14ac:dyDescent="0.25">
      <c r="A7060" s="1"/>
      <c r="B7060" s="1"/>
      <c r="C7060" s="1"/>
      <c r="D7060" s="1"/>
      <c r="E7060" s="1"/>
    </row>
    <row r="7061" spans="1:5" x14ac:dyDescent="0.25">
      <c r="A7061" s="1"/>
      <c r="B7061" s="1"/>
      <c r="C7061" s="1"/>
      <c r="D7061" s="1"/>
      <c r="E7061" s="1"/>
    </row>
    <row r="7062" spans="1:5" x14ac:dyDescent="0.25">
      <c r="A7062" s="1"/>
      <c r="B7062" s="1"/>
      <c r="C7062" s="1"/>
      <c r="D7062" s="1"/>
      <c r="E7062" s="1"/>
    </row>
    <row r="7063" spans="1:5" x14ac:dyDescent="0.25">
      <c r="A7063" s="1"/>
      <c r="B7063" s="1"/>
      <c r="C7063" s="1"/>
      <c r="D7063" s="1"/>
      <c r="E7063" s="1"/>
    </row>
    <row r="7064" spans="1:5" x14ac:dyDescent="0.25">
      <c r="A7064" s="1"/>
      <c r="B7064" s="1"/>
      <c r="C7064" s="1"/>
      <c r="D7064" s="1"/>
      <c r="E7064" s="1"/>
    </row>
    <row r="7065" spans="1:5" x14ac:dyDescent="0.25">
      <c r="A7065" s="1"/>
      <c r="B7065" s="1"/>
      <c r="C7065" s="1"/>
      <c r="D7065" s="1"/>
      <c r="E7065" s="1"/>
    </row>
    <row r="7066" spans="1:5" x14ac:dyDescent="0.25">
      <c r="A7066" s="1"/>
      <c r="B7066" s="1"/>
      <c r="C7066" s="1"/>
      <c r="D7066" s="1"/>
      <c r="E7066" s="1"/>
    </row>
    <row r="7067" spans="1:5" x14ac:dyDescent="0.25">
      <c r="A7067" s="1"/>
      <c r="B7067" s="1"/>
      <c r="C7067" s="1"/>
      <c r="D7067" s="1"/>
      <c r="E7067" s="1"/>
    </row>
    <row r="7068" spans="1:5" x14ac:dyDescent="0.25">
      <c r="A7068" s="1"/>
      <c r="B7068" s="1"/>
      <c r="C7068" s="1"/>
      <c r="D7068" s="1"/>
      <c r="E7068" s="1"/>
    </row>
    <row r="7069" spans="1:5" x14ac:dyDescent="0.25">
      <c r="A7069" s="1"/>
      <c r="B7069" s="1"/>
      <c r="C7069" s="1"/>
      <c r="D7069" s="1"/>
      <c r="E7069" s="1"/>
    </row>
    <row r="7070" spans="1:5" x14ac:dyDescent="0.25">
      <c r="A7070" s="1"/>
      <c r="B7070" s="1"/>
      <c r="C7070" s="1"/>
      <c r="D7070" s="1"/>
      <c r="E7070" s="1"/>
    </row>
    <row r="7071" spans="1:5" x14ac:dyDescent="0.25">
      <c r="A7071" s="1"/>
      <c r="B7071" s="1"/>
      <c r="C7071" s="1"/>
      <c r="D7071" s="1"/>
      <c r="E7071" s="1"/>
    </row>
    <row r="7072" spans="1:5" x14ac:dyDescent="0.25">
      <c r="A7072" s="1"/>
      <c r="B7072" s="1"/>
      <c r="C7072" s="1"/>
      <c r="D7072" s="1"/>
      <c r="E7072" s="1"/>
    </row>
    <row r="7073" spans="1:5" x14ac:dyDescent="0.25">
      <c r="A7073" s="1"/>
      <c r="B7073" s="1"/>
      <c r="C7073" s="1"/>
      <c r="D7073" s="1"/>
      <c r="E7073" s="1"/>
    </row>
    <row r="7074" spans="1:5" x14ac:dyDescent="0.25">
      <c r="A7074" s="1"/>
      <c r="B7074" s="1"/>
      <c r="C7074" s="1"/>
      <c r="D7074" s="1"/>
      <c r="E7074" s="1"/>
    </row>
    <row r="7075" spans="1:5" x14ac:dyDescent="0.25">
      <c r="A7075" s="1"/>
      <c r="B7075" s="1"/>
      <c r="C7075" s="1"/>
      <c r="D7075" s="1"/>
      <c r="E7075" s="1"/>
    </row>
    <row r="7076" spans="1:5" x14ac:dyDescent="0.25">
      <c r="A7076" s="1"/>
      <c r="B7076" s="1"/>
      <c r="C7076" s="1"/>
      <c r="D7076" s="1"/>
      <c r="E7076" s="1"/>
    </row>
    <row r="7077" spans="1:5" x14ac:dyDescent="0.25">
      <c r="A7077" s="1"/>
      <c r="B7077" s="1"/>
      <c r="C7077" s="1"/>
      <c r="D7077" s="1"/>
      <c r="E7077" s="1"/>
    </row>
    <row r="7078" spans="1:5" x14ac:dyDescent="0.25">
      <c r="A7078" s="1"/>
      <c r="B7078" s="1"/>
      <c r="C7078" s="1"/>
      <c r="D7078" s="1"/>
      <c r="E7078" s="1"/>
    </row>
    <row r="7079" spans="1:5" x14ac:dyDescent="0.25">
      <c r="A7079" s="1"/>
      <c r="B7079" s="1"/>
      <c r="C7079" s="1"/>
      <c r="D7079" s="1"/>
      <c r="E7079" s="1"/>
    </row>
    <row r="7080" spans="1:5" x14ac:dyDescent="0.25">
      <c r="A7080" s="1"/>
      <c r="B7080" s="1"/>
      <c r="C7080" s="1"/>
      <c r="D7080" s="1"/>
      <c r="E7080" s="1"/>
    </row>
    <row r="7081" spans="1:5" x14ac:dyDescent="0.25">
      <c r="A7081" s="1"/>
      <c r="B7081" s="1"/>
      <c r="C7081" s="1"/>
      <c r="D7081" s="1"/>
      <c r="E7081" s="1"/>
    </row>
    <row r="7082" spans="1:5" x14ac:dyDescent="0.25">
      <c r="A7082" s="1"/>
      <c r="B7082" s="1"/>
      <c r="C7082" s="1"/>
      <c r="D7082" s="1"/>
      <c r="E7082" s="1"/>
    </row>
    <row r="7083" spans="1:5" x14ac:dyDescent="0.25">
      <c r="A7083" s="1"/>
      <c r="B7083" s="1"/>
      <c r="C7083" s="1"/>
      <c r="D7083" s="1"/>
      <c r="E7083" s="1"/>
    </row>
    <row r="7084" spans="1:5" x14ac:dyDescent="0.25">
      <c r="A7084" s="1"/>
      <c r="B7084" s="1"/>
      <c r="C7084" s="1"/>
      <c r="D7084" s="1"/>
      <c r="E7084" s="1"/>
    </row>
    <row r="7085" spans="1:5" x14ac:dyDescent="0.25">
      <c r="A7085" s="1"/>
      <c r="B7085" s="1"/>
      <c r="C7085" s="1"/>
      <c r="D7085" s="1"/>
      <c r="E7085" s="1"/>
    </row>
    <row r="7086" spans="1:5" x14ac:dyDescent="0.25">
      <c r="A7086" s="1"/>
      <c r="B7086" s="1"/>
      <c r="C7086" s="1"/>
      <c r="D7086" s="1"/>
      <c r="E7086" s="1"/>
    </row>
    <row r="7087" spans="1:5" x14ac:dyDescent="0.25">
      <c r="A7087" s="1"/>
      <c r="B7087" s="1"/>
      <c r="C7087" s="1"/>
      <c r="D7087" s="1"/>
      <c r="E7087" s="1"/>
    </row>
    <row r="7088" spans="1:5" x14ac:dyDescent="0.25">
      <c r="A7088" s="1"/>
      <c r="B7088" s="1"/>
      <c r="C7088" s="1"/>
      <c r="D7088" s="1"/>
      <c r="E7088" s="1"/>
    </row>
    <row r="7089" spans="1:5" x14ac:dyDescent="0.25">
      <c r="A7089" s="1"/>
      <c r="B7089" s="1"/>
      <c r="C7089" s="1"/>
      <c r="D7089" s="1"/>
      <c r="E7089" s="1"/>
    </row>
    <row r="7090" spans="1:5" x14ac:dyDescent="0.25">
      <c r="A7090" s="1"/>
      <c r="B7090" s="1"/>
      <c r="C7090" s="1"/>
      <c r="D7090" s="1"/>
      <c r="E7090" s="1"/>
    </row>
    <row r="7091" spans="1:5" x14ac:dyDescent="0.25">
      <c r="A7091" s="1"/>
      <c r="B7091" s="1"/>
      <c r="C7091" s="1"/>
      <c r="D7091" s="1"/>
      <c r="E7091" s="1"/>
    </row>
    <row r="7092" spans="1:5" x14ac:dyDescent="0.25">
      <c r="A7092" s="1"/>
      <c r="B7092" s="1"/>
      <c r="C7092" s="1"/>
      <c r="D7092" s="1"/>
      <c r="E7092" s="1"/>
    </row>
    <row r="7093" spans="1:5" x14ac:dyDescent="0.25">
      <c r="A7093" s="1"/>
      <c r="B7093" s="1"/>
      <c r="C7093" s="1"/>
      <c r="D7093" s="1"/>
      <c r="E7093" s="1"/>
    </row>
    <row r="7094" spans="1:5" x14ac:dyDescent="0.25">
      <c r="A7094" s="1"/>
      <c r="B7094" s="1"/>
      <c r="C7094" s="1"/>
      <c r="D7094" s="1"/>
      <c r="E7094" s="1"/>
    </row>
    <row r="7095" spans="1:5" x14ac:dyDescent="0.25">
      <c r="A7095" s="1"/>
      <c r="B7095" s="1"/>
      <c r="C7095" s="1"/>
      <c r="D7095" s="1"/>
      <c r="E7095" s="1"/>
    </row>
    <row r="7096" spans="1:5" x14ac:dyDescent="0.25">
      <c r="A7096" s="1"/>
      <c r="B7096" s="1"/>
      <c r="C7096" s="1"/>
      <c r="D7096" s="1"/>
      <c r="E7096" s="1"/>
    </row>
    <row r="7097" spans="1:5" x14ac:dyDescent="0.25">
      <c r="A7097" s="1"/>
      <c r="B7097" s="1"/>
      <c r="C7097" s="1"/>
      <c r="D7097" s="1"/>
      <c r="E7097" s="1"/>
    </row>
    <row r="7098" spans="1:5" x14ac:dyDescent="0.25">
      <c r="A7098" s="1"/>
      <c r="B7098" s="1"/>
      <c r="C7098" s="1"/>
      <c r="D7098" s="1"/>
      <c r="E7098" s="1"/>
    </row>
    <row r="7099" spans="1:5" x14ac:dyDescent="0.25">
      <c r="A7099" s="1"/>
      <c r="B7099" s="1"/>
      <c r="C7099" s="1"/>
      <c r="D7099" s="1"/>
      <c r="E7099" s="1"/>
    </row>
    <row r="7100" spans="1:5" x14ac:dyDescent="0.25">
      <c r="A7100" s="1"/>
      <c r="B7100" s="1"/>
      <c r="C7100" s="1"/>
      <c r="D7100" s="1"/>
      <c r="E7100" s="1"/>
    </row>
    <row r="7101" spans="1:5" x14ac:dyDescent="0.25">
      <c r="A7101" s="1"/>
      <c r="B7101" s="1"/>
      <c r="C7101" s="1"/>
      <c r="D7101" s="1"/>
      <c r="E7101" s="1"/>
    </row>
    <row r="7102" spans="1:5" x14ac:dyDescent="0.25">
      <c r="A7102" s="1"/>
      <c r="B7102" s="1"/>
      <c r="C7102" s="1"/>
      <c r="D7102" s="1"/>
      <c r="E7102" s="1"/>
    </row>
    <row r="7103" spans="1:5" x14ac:dyDescent="0.25">
      <c r="A7103" s="1"/>
      <c r="B7103" s="1"/>
      <c r="C7103" s="1"/>
      <c r="D7103" s="1"/>
      <c r="E7103" s="1"/>
    </row>
    <row r="7104" spans="1:5" x14ac:dyDescent="0.25">
      <c r="A7104" s="1"/>
      <c r="B7104" s="1"/>
      <c r="C7104" s="1"/>
      <c r="D7104" s="1"/>
      <c r="E7104" s="1"/>
    </row>
    <row r="7105" spans="1:5" x14ac:dyDescent="0.25">
      <c r="A7105" s="1"/>
      <c r="B7105" s="1"/>
      <c r="C7105" s="1"/>
      <c r="D7105" s="1"/>
      <c r="E7105" s="1"/>
    </row>
    <row r="7106" spans="1:5" x14ac:dyDescent="0.25">
      <c r="A7106" s="1"/>
      <c r="B7106" s="1"/>
      <c r="C7106" s="1"/>
      <c r="D7106" s="1"/>
      <c r="E7106" s="1"/>
    </row>
    <row r="7107" spans="1:5" x14ac:dyDescent="0.25">
      <c r="A7107" s="1"/>
      <c r="B7107" s="1"/>
      <c r="C7107" s="1"/>
      <c r="D7107" s="1"/>
      <c r="E7107" s="1"/>
    </row>
    <row r="7108" spans="1:5" x14ac:dyDescent="0.25">
      <c r="A7108" s="1"/>
      <c r="B7108" s="1"/>
      <c r="C7108" s="1"/>
      <c r="D7108" s="1"/>
      <c r="E7108" s="1"/>
    </row>
    <row r="7109" spans="1:5" x14ac:dyDescent="0.25">
      <c r="A7109" s="1"/>
      <c r="B7109" s="1"/>
      <c r="C7109" s="1"/>
      <c r="D7109" s="1"/>
      <c r="E7109" s="1"/>
    </row>
    <row r="7110" spans="1:5" x14ac:dyDescent="0.25">
      <c r="A7110" s="1"/>
      <c r="B7110" s="1"/>
      <c r="C7110" s="1"/>
      <c r="D7110" s="1"/>
      <c r="E7110" s="1"/>
    </row>
    <row r="7111" spans="1:5" x14ac:dyDescent="0.25">
      <c r="A7111" s="1"/>
      <c r="B7111" s="1"/>
      <c r="C7111" s="1"/>
      <c r="D7111" s="1"/>
      <c r="E7111" s="1"/>
    </row>
    <row r="7112" spans="1:5" x14ac:dyDescent="0.25">
      <c r="A7112" s="1"/>
      <c r="B7112" s="1"/>
      <c r="C7112" s="1"/>
      <c r="D7112" s="1"/>
      <c r="E7112" s="1"/>
    </row>
    <row r="7113" spans="1:5" x14ac:dyDescent="0.25">
      <c r="A7113" s="1"/>
      <c r="B7113" s="1"/>
      <c r="C7113" s="1"/>
      <c r="D7113" s="1"/>
      <c r="E7113" s="1"/>
    </row>
    <row r="7114" spans="1:5" x14ac:dyDescent="0.25">
      <c r="A7114" s="1"/>
      <c r="B7114" s="1"/>
      <c r="C7114" s="1"/>
      <c r="D7114" s="1"/>
      <c r="E7114" s="1"/>
    </row>
    <row r="7115" spans="1:5" x14ac:dyDescent="0.25">
      <c r="A7115" s="1"/>
      <c r="B7115" s="1"/>
      <c r="C7115" s="1"/>
      <c r="D7115" s="1"/>
      <c r="E7115" s="1"/>
    </row>
    <row r="7116" spans="1:5" x14ac:dyDescent="0.25">
      <c r="A7116" s="1"/>
      <c r="B7116" s="1"/>
      <c r="C7116" s="1"/>
      <c r="D7116" s="1"/>
      <c r="E7116" s="1"/>
    </row>
    <row r="7117" spans="1:5" x14ac:dyDescent="0.25">
      <c r="A7117" s="1"/>
      <c r="B7117" s="1"/>
      <c r="C7117" s="1"/>
      <c r="D7117" s="1"/>
      <c r="E7117" s="1"/>
    </row>
    <row r="7118" spans="1:5" x14ac:dyDescent="0.25">
      <c r="A7118" s="1"/>
      <c r="B7118" s="1"/>
      <c r="C7118" s="1"/>
      <c r="D7118" s="1"/>
      <c r="E7118" s="1"/>
    </row>
    <row r="7119" spans="1:5" x14ac:dyDescent="0.25">
      <c r="A7119" s="1"/>
      <c r="B7119" s="1"/>
      <c r="C7119" s="1"/>
      <c r="D7119" s="1"/>
      <c r="E7119" s="1"/>
    </row>
    <row r="7120" spans="1:5" x14ac:dyDescent="0.25">
      <c r="A7120" s="1"/>
      <c r="B7120" s="1"/>
      <c r="C7120" s="1"/>
      <c r="D7120" s="1"/>
      <c r="E7120" s="1"/>
    </row>
    <row r="7121" spans="1:5" x14ac:dyDescent="0.25">
      <c r="A7121" s="1"/>
      <c r="B7121" s="1"/>
      <c r="C7121" s="1"/>
      <c r="D7121" s="1"/>
      <c r="E7121" s="1"/>
    </row>
    <row r="7122" spans="1:5" x14ac:dyDescent="0.25">
      <c r="A7122" s="1"/>
      <c r="B7122" s="1"/>
      <c r="C7122" s="1"/>
      <c r="D7122" s="1"/>
      <c r="E7122" s="1"/>
    </row>
    <row r="7123" spans="1:5" x14ac:dyDescent="0.25">
      <c r="A7123" s="1"/>
      <c r="B7123" s="1"/>
      <c r="C7123" s="1"/>
      <c r="D7123" s="1"/>
      <c r="E7123" s="1"/>
    </row>
    <row r="7124" spans="1:5" x14ac:dyDescent="0.25">
      <c r="A7124" s="1"/>
      <c r="B7124" s="1"/>
      <c r="C7124" s="1"/>
      <c r="D7124" s="1"/>
      <c r="E7124" s="1"/>
    </row>
    <row r="7125" spans="1:5" x14ac:dyDescent="0.25">
      <c r="A7125" s="1"/>
      <c r="B7125" s="1"/>
      <c r="C7125" s="1"/>
      <c r="D7125" s="1"/>
      <c r="E7125" s="1"/>
    </row>
    <row r="7126" spans="1:5" x14ac:dyDescent="0.25">
      <c r="A7126" s="1"/>
      <c r="B7126" s="1"/>
      <c r="C7126" s="1"/>
      <c r="D7126" s="1"/>
      <c r="E7126" s="1"/>
    </row>
    <row r="7127" spans="1:5" x14ac:dyDescent="0.25">
      <c r="A7127" s="1"/>
      <c r="B7127" s="1"/>
      <c r="C7127" s="1"/>
      <c r="D7127" s="1"/>
      <c r="E7127" s="1"/>
    </row>
    <row r="7128" spans="1:5" x14ac:dyDescent="0.25">
      <c r="A7128" s="1"/>
      <c r="B7128" s="1"/>
      <c r="C7128" s="1"/>
      <c r="D7128" s="1"/>
      <c r="E7128" s="1"/>
    </row>
    <row r="7129" spans="1:5" x14ac:dyDescent="0.25">
      <c r="A7129" s="1"/>
      <c r="B7129" s="1"/>
      <c r="C7129" s="1"/>
      <c r="D7129" s="1"/>
      <c r="E7129" s="1"/>
    </row>
    <row r="7130" spans="1:5" x14ac:dyDescent="0.25">
      <c r="A7130" s="1"/>
      <c r="B7130" s="1"/>
      <c r="C7130" s="1"/>
      <c r="D7130" s="1"/>
      <c r="E7130" s="1"/>
    </row>
    <row r="7131" spans="1:5" x14ac:dyDescent="0.25">
      <c r="A7131" s="1"/>
      <c r="B7131" s="1"/>
      <c r="C7131" s="1"/>
      <c r="D7131" s="1"/>
      <c r="E7131" s="1"/>
    </row>
    <row r="7132" spans="1:5" x14ac:dyDescent="0.25">
      <c r="A7132" s="1"/>
      <c r="B7132" s="1"/>
      <c r="C7132" s="1"/>
      <c r="D7132" s="1"/>
      <c r="E7132" s="1"/>
    </row>
    <row r="7133" spans="1:5" x14ac:dyDescent="0.25">
      <c r="A7133" s="1"/>
      <c r="B7133" s="1"/>
      <c r="C7133" s="1"/>
      <c r="D7133" s="1"/>
      <c r="E7133" s="1"/>
    </row>
    <row r="7134" spans="1:5" x14ac:dyDescent="0.25">
      <c r="A7134" s="1"/>
      <c r="B7134" s="1"/>
      <c r="C7134" s="1"/>
      <c r="D7134" s="1"/>
      <c r="E7134" s="1"/>
    </row>
    <row r="7135" spans="1:5" x14ac:dyDescent="0.25">
      <c r="A7135" s="1"/>
      <c r="B7135" s="1"/>
      <c r="C7135" s="1"/>
      <c r="D7135" s="1"/>
      <c r="E7135" s="1"/>
    </row>
    <row r="7136" spans="1:5" x14ac:dyDescent="0.25">
      <c r="A7136" s="1"/>
      <c r="B7136" s="1"/>
      <c r="C7136" s="1"/>
      <c r="D7136" s="1"/>
      <c r="E7136" s="1"/>
    </row>
    <row r="7137" spans="1:5" x14ac:dyDescent="0.25">
      <c r="A7137" s="1"/>
      <c r="B7137" s="1"/>
      <c r="C7137" s="1"/>
      <c r="D7137" s="1"/>
      <c r="E7137" s="1"/>
    </row>
    <row r="7138" spans="1:5" x14ac:dyDescent="0.25">
      <c r="A7138" s="1"/>
      <c r="B7138" s="1"/>
      <c r="C7138" s="1"/>
      <c r="D7138" s="1"/>
      <c r="E7138" s="1"/>
    </row>
    <row r="7139" spans="1:5" x14ac:dyDescent="0.25">
      <c r="A7139" s="1"/>
      <c r="B7139" s="1"/>
      <c r="C7139" s="1"/>
      <c r="D7139" s="1"/>
      <c r="E7139" s="1"/>
    </row>
    <row r="7140" spans="1:5" x14ac:dyDescent="0.25">
      <c r="A7140" s="1"/>
      <c r="B7140" s="1"/>
      <c r="C7140" s="1"/>
      <c r="D7140" s="1"/>
      <c r="E7140" s="1"/>
    </row>
    <row r="7141" spans="1:5" x14ac:dyDescent="0.25">
      <c r="A7141" s="1"/>
      <c r="B7141" s="1"/>
      <c r="C7141" s="1"/>
      <c r="D7141" s="1"/>
      <c r="E7141" s="1"/>
    </row>
    <row r="7142" spans="1:5" x14ac:dyDescent="0.25">
      <c r="A7142" s="1"/>
      <c r="B7142" s="1"/>
      <c r="C7142" s="1"/>
      <c r="D7142" s="1"/>
      <c r="E7142" s="1"/>
    </row>
    <row r="7143" spans="1:5" x14ac:dyDescent="0.25">
      <c r="A7143" s="1"/>
      <c r="B7143" s="1"/>
      <c r="C7143" s="1"/>
      <c r="D7143" s="1"/>
      <c r="E7143" s="1"/>
    </row>
    <row r="7144" spans="1:5" x14ac:dyDescent="0.25">
      <c r="A7144" s="1"/>
      <c r="B7144" s="1"/>
      <c r="C7144" s="1"/>
      <c r="D7144" s="1"/>
      <c r="E7144" s="1"/>
    </row>
    <row r="7145" spans="1:5" x14ac:dyDescent="0.25">
      <c r="A7145" s="1"/>
      <c r="B7145" s="1"/>
      <c r="C7145" s="1"/>
      <c r="D7145" s="1"/>
      <c r="E7145" s="1"/>
    </row>
    <row r="7146" spans="1:5" x14ac:dyDescent="0.25">
      <c r="A7146" s="1"/>
      <c r="B7146" s="1"/>
      <c r="C7146" s="1"/>
      <c r="D7146" s="1"/>
      <c r="E7146" s="1"/>
    </row>
    <row r="7147" spans="1:5" x14ac:dyDescent="0.25">
      <c r="A7147" s="1"/>
      <c r="B7147" s="1"/>
      <c r="C7147" s="1"/>
      <c r="D7147" s="1"/>
      <c r="E7147" s="1"/>
    </row>
    <row r="7148" spans="1:5" x14ac:dyDescent="0.25">
      <c r="A7148" s="1"/>
      <c r="B7148" s="1"/>
      <c r="C7148" s="1"/>
      <c r="D7148" s="1"/>
      <c r="E7148" s="1"/>
    </row>
    <row r="7149" spans="1:5" x14ac:dyDescent="0.25">
      <c r="A7149" s="1"/>
      <c r="B7149" s="1"/>
      <c r="C7149" s="1"/>
      <c r="D7149" s="1"/>
      <c r="E7149" s="1"/>
    </row>
    <row r="7150" spans="1:5" x14ac:dyDescent="0.25">
      <c r="A7150" s="1"/>
      <c r="B7150" s="1"/>
      <c r="C7150" s="1"/>
      <c r="D7150" s="1"/>
      <c r="E7150" s="1"/>
    </row>
    <row r="7151" spans="1:5" x14ac:dyDescent="0.25">
      <c r="A7151" s="1"/>
      <c r="B7151" s="1"/>
      <c r="C7151" s="1"/>
      <c r="D7151" s="1"/>
      <c r="E7151" s="1"/>
    </row>
    <row r="7152" spans="1:5" x14ac:dyDescent="0.25">
      <c r="A7152" s="1"/>
      <c r="B7152" s="1"/>
      <c r="C7152" s="1"/>
      <c r="D7152" s="1"/>
      <c r="E7152" s="1"/>
    </row>
    <row r="7153" spans="1:5" x14ac:dyDescent="0.25">
      <c r="A7153" s="1"/>
      <c r="B7153" s="1"/>
      <c r="C7153" s="1"/>
      <c r="D7153" s="1"/>
      <c r="E7153" s="1"/>
    </row>
    <row r="7154" spans="1:5" x14ac:dyDescent="0.25">
      <c r="A7154" s="1"/>
      <c r="B7154" s="1"/>
      <c r="C7154" s="1"/>
      <c r="D7154" s="1"/>
      <c r="E7154" s="1"/>
    </row>
    <row r="7155" spans="1:5" x14ac:dyDescent="0.25">
      <c r="A7155" s="1"/>
      <c r="B7155" s="1"/>
      <c r="C7155" s="1"/>
      <c r="D7155" s="1"/>
      <c r="E7155" s="1"/>
    </row>
    <row r="7156" spans="1:5" x14ac:dyDescent="0.25">
      <c r="A7156" s="1"/>
      <c r="B7156" s="1"/>
      <c r="C7156" s="1"/>
      <c r="D7156" s="1"/>
      <c r="E7156" s="1"/>
    </row>
    <row r="7157" spans="1:5" x14ac:dyDescent="0.25">
      <c r="A7157" s="1"/>
      <c r="B7157" s="1"/>
      <c r="C7157" s="1"/>
      <c r="D7157" s="1"/>
      <c r="E7157" s="1"/>
    </row>
    <row r="7158" spans="1:5" x14ac:dyDescent="0.25">
      <c r="A7158" s="1"/>
      <c r="B7158" s="1"/>
      <c r="C7158" s="1"/>
      <c r="D7158" s="1"/>
      <c r="E7158" s="1"/>
    </row>
    <row r="7159" spans="1:5" x14ac:dyDescent="0.25">
      <c r="A7159" s="1"/>
      <c r="B7159" s="1"/>
      <c r="C7159" s="1"/>
      <c r="D7159" s="1"/>
      <c r="E7159" s="1"/>
    </row>
    <row r="7160" spans="1:5" x14ac:dyDescent="0.25">
      <c r="A7160" s="1"/>
      <c r="B7160" s="1"/>
      <c r="C7160" s="1"/>
      <c r="D7160" s="1"/>
      <c r="E7160" s="1"/>
    </row>
    <row r="7161" spans="1:5" x14ac:dyDescent="0.25">
      <c r="A7161" s="1"/>
      <c r="B7161" s="1"/>
      <c r="C7161" s="1"/>
      <c r="D7161" s="1"/>
      <c r="E7161" s="1"/>
    </row>
    <row r="7162" spans="1:5" x14ac:dyDescent="0.25">
      <c r="A7162" s="1"/>
      <c r="B7162" s="1"/>
      <c r="C7162" s="1"/>
      <c r="D7162" s="1"/>
      <c r="E7162" s="1"/>
    </row>
    <row r="7163" spans="1:5" x14ac:dyDescent="0.25">
      <c r="A7163" s="1"/>
      <c r="B7163" s="1"/>
      <c r="C7163" s="1"/>
      <c r="D7163" s="1"/>
      <c r="E7163" s="1"/>
    </row>
    <row r="7164" spans="1:5" x14ac:dyDescent="0.25">
      <c r="A7164" s="1"/>
      <c r="B7164" s="1"/>
      <c r="C7164" s="1"/>
      <c r="D7164" s="1"/>
      <c r="E7164" s="1"/>
    </row>
    <row r="7165" spans="1:5" x14ac:dyDescent="0.25">
      <c r="A7165" s="1"/>
      <c r="B7165" s="1"/>
      <c r="C7165" s="1"/>
      <c r="D7165" s="1"/>
      <c r="E7165" s="1"/>
    </row>
    <row r="7166" spans="1:5" x14ac:dyDescent="0.25">
      <c r="A7166" s="1"/>
      <c r="B7166" s="1"/>
      <c r="C7166" s="1"/>
      <c r="D7166" s="1"/>
      <c r="E7166" s="1"/>
    </row>
    <row r="7167" spans="1:5" x14ac:dyDescent="0.25">
      <c r="A7167" s="1"/>
      <c r="B7167" s="1"/>
      <c r="C7167" s="1"/>
      <c r="D7167" s="1"/>
      <c r="E7167" s="1"/>
    </row>
    <row r="7168" spans="1:5" x14ac:dyDescent="0.25">
      <c r="A7168" s="1"/>
      <c r="B7168" s="1"/>
      <c r="C7168" s="1"/>
      <c r="D7168" s="1"/>
      <c r="E7168" s="1"/>
    </row>
    <row r="7169" spans="1:5" x14ac:dyDescent="0.25">
      <c r="A7169" s="1"/>
      <c r="B7169" s="1"/>
      <c r="C7169" s="1"/>
      <c r="D7169" s="1"/>
      <c r="E7169" s="1"/>
    </row>
    <row r="7170" spans="1:5" x14ac:dyDescent="0.25">
      <c r="A7170" s="1"/>
      <c r="B7170" s="1"/>
      <c r="C7170" s="1"/>
      <c r="D7170" s="1"/>
      <c r="E7170" s="1"/>
    </row>
    <row r="7171" spans="1:5" x14ac:dyDescent="0.25">
      <c r="A7171" s="1"/>
      <c r="B7171" s="1"/>
      <c r="C7171" s="1"/>
      <c r="D7171" s="1"/>
      <c r="E7171" s="1"/>
    </row>
    <row r="7172" spans="1:5" x14ac:dyDescent="0.25">
      <c r="A7172" s="1"/>
      <c r="B7172" s="1"/>
      <c r="C7172" s="1"/>
      <c r="D7172" s="1"/>
      <c r="E7172" s="1"/>
    </row>
    <row r="7173" spans="1:5" x14ac:dyDescent="0.25">
      <c r="A7173" s="1"/>
      <c r="B7173" s="1"/>
      <c r="C7173" s="1"/>
      <c r="D7173" s="1"/>
      <c r="E7173" s="1"/>
    </row>
    <row r="7174" spans="1:5" x14ac:dyDescent="0.25">
      <c r="A7174" s="1"/>
      <c r="B7174" s="1"/>
      <c r="C7174" s="1"/>
      <c r="D7174" s="1"/>
      <c r="E7174" s="1"/>
    </row>
    <row r="7175" spans="1:5" x14ac:dyDescent="0.25">
      <c r="A7175" s="1"/>
      <c r="B7175" s="1"/>
      <c r="C7175" s="1"/>
      <c r="D7175" s="1"/>
      <c r="E7175" s="1"/>
    </row>
    <row r="7176" spans="1:5" x14ac:dyDescent="0.25">
      <c r="A7176" s="1"/>
      <c r="B7176" s="1"/>
      <c r="C7176" s="1"/>
      <c r="D7176" s="1"/>
      <c r="E7176" s="1"/>
    </row>
    <row r="7177" spans="1:5" x14ac:dyDescent="0.25">
      <c r="A7177" s="1"/>
      <c r="B7177" s="1"/>
      <c r="C7177" s="1"/>
      <c r="D7177" s="1"/>
      <c r="E7177" s="1"/>
    </row>
    <row r="7178" spans="1:5" x14ac:dyDescent="0.25">
      <c r="A7178" s="1"/>
      <c r="B7178" s="1"/>
      <c r="C7178" s="1"/>
      <c r="D7178" s="1"/>
      <c r="E7178" s="1"/>
    </row>
    <row r="7179" spans="1:5" x14ac:dyDescent="0.25">
      <c r="A7179" s="1"/>
      <c r="B7179" s="1"/>
      <c r="C7179" s="1"/>
      <c r="D7179" s="1"/>
      <c r="E7179" s="1"/>
    </row>
    <row r="7180" spans="1:5" x14ac:dyDescent="0.25">
      <c r="A7180" s="1"/>
      <c r="B7180" s="1"/>
      <c r="C7180" s="1"/>
      <c r="D7180" s="1"/>
      <c r="E7180" s="1"/>
    </row>
    <row r="7181" spans="1:5" x14ac:dyDescent="0.25">
      <c r="A7181" s="1"/>
      <c r="B7181" s="1"/>
      <c r="C7181" s="1"/>
      <c r="D7181" s="1"/>
      <c r="E7181" s="1"/>
    </row>
    <row r="7182" spans="1:5" x14ac:dyDescent="0.25">
      <c r="A7182" s="1"/>
      <c r="B7182" s="1"/>
      <c r="C7182" s="1"/>
      <c r="D7182" s="1"/>
      <c r="E7182" s="1"/>
    </row>
    <row r="7183" spans="1:5" x14ac:dyDescent="0.25">
      <c r="A7183" s="1"/>
      <c r="B7183" s="1"/>
      <c r="C7183" s="1"/>
      <c r="D7183" s="1"/>
      <c r="E7183" s="1"/>
    </row>
    <row r="7184" spans="1:5" x14ac:dyDescent="0.25">
      <c r="A7184" s="1"/>
      <c r="B7184" s="1"/>
      <c r="C7184" s="1"/>
      <c r="D7184" s="1"/>
      <c r="E7184" s="1"/>
    </row>
    <row r="7185" spans="1:5" x14ac:dyDescent="0.25">
      <c r="A7185" s="1"/>
      <c r="B7185" s="1"/>
      <c r="C7185" s="1"/>
      <c r="D7185" s="1"/>
      <c r="E7185" s="1"/>
    </row>
    <row r="7186" spans="1:5" x14ac:dyDescent="0.25">
      <c r="A7186" s="1"/>
      <c r="B7186" s="1"/>
      <c r="C7186" s="1"/>
      <c r="D7186" s="1"/>
      <c r="E7186" s="1"/>
    </row>
    <row r="7187" spans="1:5" x14ac:dyDescent="0.25">
      <c r="A7187" s="1"/>
      <c r="B7187" s="1"/>
      <c r="C7187" s="1"/>
      <c r="D7187" s="1"/>
      <c r="E7187" s="1"/>
    </row>
    <row r="7188" spans="1:5" x14ac:dyDescent="0.25">
      <c r="A7188" s="1"/>
      <c r="B7188" s="1"/>
      <c r="C7188" s="1"/>
      <c r="D7188" s="1"/>
      <c r="E7188" s="1"/>
    </row>
    <row r="7189" spans="1:5" x14ac:dyDescent="0.25">
      <c r="A7189" s="1"/>
      <c r="B7189" s="1"/>
      <c r="C7189" s="1"/>
      <c r="D7189" s="1"/>
      <c r="E7189" s="1"/>
    </row>
    <row r="7190" spans="1:5" x14ac:dyDescent="0.25">
      <c r="A7190" s="1"/>
      <c r="B7190" s="1"/>
      <c r="C7190" s="1"/>
      <c r="D7190" s="1"/>
      <c r="E7190" s="1"/>
    </row>
    <row r="7191" spans="1:5" x14ac:dyDescent="0.25">
      <c r="A7191" s="1"/>
      <c r="B7191" s="1"/>
      <c r="C7191" s="1"/>
      <c r="D7191" s="1"/>
      <c r="E7191" s="1"/>
    </row>
    <row r="7192" spans="1:5" x14ac:dyDescent="0.25">
      <c r="A7192" s="1"/>
      <c r="B7192" s="1"/>
      <c r="C7192" s="1"/>
      <c r="D7192" s="1"/>
      <c r="E7192" s="1"/>
    </row>
    <row r="7193" spans="1:5" x14ac:dyDescent="0.25">
      <c r="A7193" s="1"/>
      <c r="B7193" s="1"/>
      <c r="C7193" s="1"/>
      <c r="D7193" s="1"/>
      <c r="E7193" s="1"/>
    </row>
    <row r="7194" spans="1:5" x14ac:dyDescent="0.25">
      <c r="A7194" s="1"/>
      <c r="B7194" s="1"/>
      <c r="C7194" s="1"/>
      <c r="D7194" s="1"/>
      <c r="E7194" s="1"/>
    </row>
    <row r="7195" spans="1:5" x14ac:dyDescent="0.25">
      <c r="A7195" s="1"/>
      <c r="B7195" s="1"/>
      <c r="C7195" s="1"/>
      <c r="D7195" s="1"/>
      <c r="E7195" s="1"/>
    </row>
    <row r="7196" spans="1:5" x14ac:dyDescent="0.25">
      <c r="A7196" s="1"/>
      <c r="B7196" s="1"/>
      <c r="C7196" s="1"/>
      <c r="D7196" s="1"/>
      <c r="E7196" s="1"/>
    </row>
    <row r="7197" spans="1:5" x14ac:dyDescent="0.25">
      <c r="A7197" s="1"/>
      <c r="B7197" s="1"/>
      <c r="C7197" s="1"/>
      <c r="D7197" s="1"/>
      <c r="E7197" s="1"/>
    </row>
    <row r="7198" spans="1:5" x14ac:dyDescent="0.25">
      <c r="A7198" s="1"/>
      <c r="B7198" s="1"/>
      <c r="C7198" s="1"/>
      <c r="D7198" s="1"/>
      <c r="E7198" s="1"/>
    </row>
    <row r="7199" spans="1:5" x14ac:dyDescent="0.25">
      <c r="A7199" s="1"/>
      <c r="B7199" s="1"/>
      <c r="C7199" s="1"/>
      <c r="D7199" s="1"/>
      <c r="E7199" s="1"/>
    </row>
    <row r="7200" spans="1:5" x14ac:dyDescent="0.25">
      <c r="A7200" s="1"/>
      <c r="B7200" s="1"/>
      <c r="C7200" s="1"/>
      <c r="D7200" s="1"/>
      <c r="E7200" s="1"/>
    </row>
    <row r="7201" spans="1:5" x14ac:dyDescent="0.25">
      <c r="A7201" s="1"/>
      <c r="B7201" s="1"/>
      <c r="C7201" s="1"/>
      <c r="D7201" s="1"/>
      <c r="E7201" s="1"/>
    </row>
    <row r="7202" spans="1:5" x14ac:dyDescent="0.25">
      <c r="A7202" s="1"/>
      <c r="B7202" s="1"/>
      <c r="C7202" s="1"/>
      <c r="D7202" s="1"/>
      <c r="E7202" s="1"/>
    </row>
    <row r="7203" spans="1:5" x14ac:dyDescent="0.25">
      <c r="A7203" s="1"/>
      <c r="B7203" s="1"/>
      <c r="C7203" s="1"/>
      <c r="D7203" s="1"/>
      <c r="E7203" s="1"/>
    </row>
    <row r="7204" spans="1:5" x14ac:dyDescent="0.25">
      <c r="A7204" s="1"/>
      <c r="B7204" s="1"/>
      <c r="C7204" s="1"/>
      <c r="D7204" s="1"/>
      <c r="E7204" s="1"/>
    </row>
    <row r="7205" spans="1:5" x14ac:dyDescent="0.25">
      <c r="A7205" s="1"/>
      <c r="B7205" s="1"/>
      <c r="C7205" s="1"/>
      <c r="D7205" s="1"/>
      <c r="E7205" s="1"/>
    </row>
    <row r="7206" spans="1:5" x14ac:dyDescent="0.25">
      <c r="A7206" s="1"/>
      <c r="B7206" s="1"/>
      <c r="C7206" s="1"/>
      <c r="D7206" s="1"/>
      <c r="E7206" s="1"/>
    </row>
    <row r="7207" spans="1:5" x14ac:dyDescent="0.25">
      <c r="A7207" s="1"/>
      <c r="B7207" s="1"/>
      <c r="C7207" s="1"/>
      <c r="D7207" s="1"/>
      <c r="E7207" s="1"/>
    </row>
    <row r="7208" spans="1:5" x14ac:dyDescent="0.25">
      <c r="A7208" s="1"/>
      <c r="B7208" s="1"/>
      <c r="C7208" s="1"/>
      <c r="D7208" s="1"/>
      <c r="E7208" s="1"/>
    </row>
    <row r="7209" spans="1:5" x14ac:dyDescent="0.25">
      <c r="A7209" s="1"/>
      <c r="B7209" s="1"/>
      <c r="C7209" s="1"/>
      <c r="D7209" s="1"/>
      <c r="E7209" s="1"/>
    </row>
    <row r="7210" spans="1:5" x14ac:dyDescent="0.25">
      <c r="A7210" s="1"/>
      <c r="B7210" s="1"/>
      <c r="C7210" s="1"/>
      <c r="D7210" s="1"/>
      <c r="E7210" s="1"/>
    </row>
    <row r="7211" spans="1:5" x14ac:dyDescent="0.25">
      <c r="A7211" s="1"/>
      <c r="B7211" s="1"/>
      <c r="C7211" s="1"/>
      <c r="D7211" s="1"/>
      <c r="E7211" s="1"/>
    </row>
    <row r="7212" spans="1:5" x14ac:dyDescent="0.25">
      <c r="A7212" s="1"/>
      <c r="B7212" s="1"/>
      <c r="C7212" s="1"/>
      <c r="D7212" s="1"/>
      <c r="E7212" s="1"/>
    </row>
    <row r="7213" spans="1:5" x14ac:dyDescent="0.25">
      <c r="A7213" s="1"/>
      <c r="B7213" s="1"/>
      <c r="C7213" s="1"/>
      <c r="D7213" s="1"/>
      <c r="E7213" s="1"/>
    </row>
    <row r="7214" spans="1:5" x14ac:dyDescent="0.25">
      <c r="A7214" s="1"/>
      <c r="B7214" s="1"/>
      <c r="C7214" s="1"/>
      <c r="D7214" s="1"/>
      <c r="E7214" s="1"/>
    </row>
    <row r="7215" spans="1:5" x14ac:dyDescent="0.25">
      <c r="A7215" s="1"/>
      <c r="B7215" s="1"/>
      <c r="C7215" s="1"/>
      <c r="D7215" s="1"/>
      <c r="E7215" s="1"/>
    </row>
    <row r="7216" spans="1:5" x14ac:dyDescent="0.25">
      <c r="A7216" s="1"/>
      <c r="B7216" s="1"/>
      <c r="C7216" s="1"/>
      <c r="D7216" s="1"/>
      <c r="E7216" s="1"/>
    </row>
    <row r="7217" spans="1:5" x14ac:dyDescent="0.25">
      <c r="A7217" s="1"/>
      <c r="B7217" s="1"/>
      <c r="C7217" s="1"/>
      <c r="D7217" s="1"/>
      <c r="E7217" s="1"/>
    </row>
    <row r="7218" spans="1:5" x14ac:dyDescent="0.25">
      <c r="A7218" s="1"/>
      <c r="B7218" s="1"/>
      <c r="C7218" s="1"/>
      <c r="D7218" s="1"/>
      <c r="E7218" s="1"/>
    </row>
    <row r="7219" spans="1:5" x14ac:dyDescent="0.25">
      <c r="A7219" s="1"/>
      <c r="B7219" s="1"/>
      <c r="C7219" s="1"/>
      <c r="D7219" s="1"/>
      <c r="E7219" s="1"/>
    </row>
    <row r="7220" spans="1:5" x14ac:dyDescent="0.25">
      <c r="A7220" s="1"/>
      <c r="B7220" s="1"/>
      <c r="C7220" s="1"/>
      <c r="D7220" s="1"/>
      <c r="E7220" s="1"/>
    </row>
    <row r="7221" spans="1:5" x14ac:dyDescent="0.25">
      <c r="A7221" s="1"/>
      <c r="B7221" s="1"/>
      <c r="C7221" s="1"/>
      <c r="D7221" s="1"/>
      <c r="E7221" s="1"/>
    </row>
    <row r="7222" spans="1:5" x14ac:dyDescent="0.25">
      <c r="A7222" s="1"/>
      <c r="B7222" s="1"/>
      <c r="C7222" s="1"/>
      <c r="D7222" s="1"/>
      <c r="E7222" s="1"/>
    </row>
    <row r="7223" spans="1:5" x14ac:dyDescent="0.25">
      <c r="A7223" s="1"/>
      <c r="B7223" s="1"/>
      <c r="C7223" s="1"/>
      <c r="D7223" s="1"/>
      <c r="E7223" s="1"/>
    </row>
    <row r="7224" spans="1:5" x14ac:dyDescent="0.25">
      <c r="A7224" s="1"/>
      <c r="B7224" s="1"/>
      <c r="C7224" s="1"/>
      <c r="D7224" s="1"/>
      <c r="E7224" s="1"/>
    </row>
    <row r="7225" spans="1:5" x14ac:dyDescent="0.25">
      <c r="A7225" s="1"/>
      <c r="B7225" s="1"/>
      <c r="C7225" s="1"/>
      <c r="D7225" s="1"/>
      <c r="E7225" s="1"/>
    </row>
    <row r="7226" spans="1:5" x14ac:dyDescent="0.25">
      <c r="A7226" s="1"/>
      <c r="B7226" s="1"/>
      <c r="C7226" s="1"/>
      <c r="D7226" s="1"/>
      <c r="E7226" s="1"/>
    </row>
    <row r="7227" spans="1:5" x14ac:dyDescent="0.25">
      <c r="A7227" s="1"/>
      <c r="B7227" s="1"/>
      <c r="C7227" s="1"/>
      <c r="D7227" s="1"/>
      <c r="E7227" s="1"/>
    </row>
    <row r="7228" spans="1:5" x14ac:dyDescent="0.25">
      <c r="A7228" s="1"/>
      <c r="B7228" s="1"/>
      <c r="C7228" s="1"/>
      <c r="D7228" s="1"/>
      <c r="E7228" s="1"/>
    </row>
    <row r="7229" spans="1:5" x14ac:dyDescent="0.25">
      <c r="A7229" s="1"/>
      <c r="B7229" s="1"/>
      <c r="C7229" s="1"/>
      <c r="D7229" s="1"/>
      <c r="E7229" s="1"/>
    </row>
    <row r="7230" spans="1:5" x14ac:dyDescent="0.25">
      <c r="A7230" s="1"/>
      <c r="B7230" s="1"/>
      <c r="C7230" s="1"/>
      <c r="D7230" s="1"/>
      <c r="E7230" s="1"/>
    </row>
    <row r="7231" spans="1:5" x14ac:dyDescent="0.25">
      <c r="A7231" s="1"/>
      <c r="B7231" s="1"/>
      <c r="C7231" s="1"/>
      <c r="D7231" s="1"/>
      <c r="E7231" s="1"/>
    </row>
    <row r="7232" spans="1:5" x14ac:dyDescent="0.25">
      <c r="A7232" s="1"/>
      <c r="B7232" s="1"/>
      <c r="C7232" s="1"/>
      <c r="D7232" s="1"/>
      <c r="E7232" s="1"/>
    </row>
    <row r="7233" spans="1:5" x14ac:dyDescent="0.25">
      <c r="A7233" s="1"/>
      <c r="B7233" s="1"/>
      <c r="C7233" s="1"/>
      <c r="D7233" s="1"/>
      <c r="E7233" s="1"/>
    </row>
    <row r="7234" spans="1:5" x14ac:dyDescent="0.25">
      <c r="A7234" s="1"/>
      <c r="B7234" s="1"/>
      <c r="C7234" s="1"/>
      <c r="D7234" s="1"/>
      <c r="E7234" s="1"/>
    </row>
    <row r="7235" spans="1:5" x14ac:dyDescent="0.25">
      <c r="A7235" s="1"/>
      <c r="B7235" s="1"/>
      <c r="C7235" s="1"/>
      <c r="D7235" s="1"/>
      <c r="E7235" s="1"/>
    </row>
    <row r="7236" spans="1:5" x14ac:dyDescent="0.25">
      <c r="A7236" s="1"/>
      <c r="B7236" s="1"/>
      <c r="C7236" s="1"/>
      <c r="D7236" s="1"/>
      <c r="E7236" s="1"/>
    </row>
    <row r="7237" spans="1:5" x14ac:dyDescent="0.25">
      <c r="A7237" s="1"/>
      <c r="B7237" s="1"/>
      <c r="C7237" s="1"/>
      <c r="D7237" s="1"/>
      <c r="E7237" s="1"/>
    </row>
    <row r="7238" spans="1:5" x14ac:dyDescent="0.25">
      <c r="A7238" s="1"/>
      <c r="B7238" s="1"/>
      <c r="C7238" s="1"/>
      <c r="D7238" s="1"/>
      <c r="E7238" s="1"/>
    </row>
    <row r="7239" spans="1:5" x14ac:dyDescent="0.25">
      <c r="A7239" s="1"/>
      <c r="B7239" s="1"/>
      <c r="C7239" s="1"/>
      <c r="D7239" s="1"/>
      <c r="E7239" s="1"/>
    </row>
    <row r="7240" spans="1:5" x14ac:dyDescent="0.25">
      <c r="A7240" s="1"/>
      <c r="B7240" s="1"/>
      <c r="C7240" s="1"/>
      <c r="D7240" s="1"/>
      <c r="E7240" s="1"/>
    </row>
    <row r="7241" spans="1:5" x14ac:dyDescent="0.25">
      <c r="A7241" s="1"/>
      <c r="B7241" s="1"/>
      <c r="C7241" s="1"/>
      <c r="D7241" s="1"/>
      <c r="E7241" s="1"/>
    </row>
    <row r="7242" spans="1:5" x14ac:dyDescent="0.25">
      <c r="A7242" s="1"/>
      <c r="B7242" s="1"/>
      <c r="C7242" s="1"/>
      <c r="D7242" s="1"/>
      <c r="E7242" s="1"/>
    </row>
    <row r="7243" spans="1:5" x14ac:dyDescent="0.25">
      <c r="A7243" s="1"/>
      <c r="B7243" s="1"/>
      <c r="C7243" s="1"/>
      <c r="D7243" s="1"/>
      <c r="E7243" s="1"/>
    </row>
    <row r="7244" spans="1:5" x14ac:dyDescent="0.25">
      <c r="A7244" s="1"/>
      <c r="B7244" s="1"/>
      <c r="C7244" s="1"/>
      <c r="D7244" s="1"/>
      <c r="E7244" s="1"/>
    </row>
    <row r="7245" spans="1:5" x14ac:dyDescent="0.25">
      <c r="A7245" s="1"/>
      <c r="B7245" s="1"/>
      <c r="C7245" s="1"/>
      <c r="D7245" s="1"/>
      <c r="E7245" s="1"/>
    </row>
    <row r="7246" spans="1:5" x14ac:dyDescent="0.25">
      <c r="A7246" s="1"/>
      <c r="B7246" s="1"/>
      <c r="C7246" s="1"/>
      <c r="D7246" s="1"/>
      <c r="E7246" s="1"/>
    </row>
    <row r="7247" spans="1:5" x14ac:dyDescent="0.25">
      <c r="A7247" s="1"/>
      <c r="B7247" s="1"/>
      <c r="C7247" s="1"/>
      <c r="D7247" s="1"/>
      <c r="E7247" s="1"/>
    </row>
    <row r="7248" spans="1:5" x14ac:dyDescent="0.25">
      <c r="A7248" s="1"/>
      <c r="B7248" s="1"/>
      <c r="C7248" s="1"/>
      <c r="D7248" s="1"/>
      <c r="E7248" s="1"/>
    </row>
    <row r="7249" spans="1:5" x14ac:dyDescent="0.25">
      <c r="A7249" s="1"/>
      <c r="B7249" s="1"/>
      <c r="C7249" s="1"/>
      <c r="D7249" s="1"/>
      <c r="E7249" s="1"/>
    </row>
    <row r="7250" spans="1:5" x14ac:dyDescent="0.25">
      <c r="A7250" s="1"/>
      <c r="B7250" s="1"/>
      <c r="C7250" s="1"/>
      <c r="D7250" s="1"/>
      <c r="E7250" s="1"/>
    </row>
    <row r="7251" spans="1:5" x14ac:dyDescent="0.25">
      <c r="A7251" s="1"/>
      <c r="B7251" s="1"/>
      <c r="C7251" s="1"/>
      <c r="D7251" s="1"/>
      <c r="E7251" s="1"/>
    </row>
    <row r="7252" spans="1:5" x14ac:dyDescent="0.25">
      <c r="A7252" s="1"/>
      <c r="B7252" s="1"/>
      <c r="C7252" s="1"/>
      <c r="D7252" s="1"/>
      <c r="E7252" s="1"/>
    </row>
    <row r="7253" spans="1:5" x14ac:dyDescent="0.25">
      <c r="A7253" s="1"/>
      <c r="B7253" s="1"/>
      <c r="C7253" s="1"/>
      <c r="D7253" s="1"/>
      <c r="E7253" s="1"/>
    </row>
    <row r="7254" spans="1:5" x14ac:dyDescent="0.25">
      <c r="A7254" s="1"/>
      <c r="B7254" s="1"/>
      <c r="C7254" s="1"/>
      <c r="D7254" s="1"/>
      <c r="E7254" s="1"/>
    </row>
    <row r="7255" spans="1:5" x14ac:dyDescent="0.25">
      <c r="A7255" s="1"/>
      <c r="B7255" s="1"/>
      <c r="C7255" s="1"/>
      <c r="D7255" s="1"/>
      <c r="E7255" s="1"/>
    </row>
    <row r="7256" spans="1:5" x14ac:dyDescent="0.25">
      <c r="A7256" s="1"/>
      <c r="B7256" s="1"/>
      <c r="C7256" s="1"/>
      <c r="D7256" s="1"/>
      <c r="E7256" s="1"/>
    </row>
    <row r="7257" spans="1:5" x14ac:dyDescent="0.25">
      <c r="A7257" s="1"/>
      <c r="B7257" s="1"/>
      <c r="C7257" s="1"/>
      <c r="D7257" s="1"/>
      <c r="E7257" s="1"/>
    </row>
    <row r="7258" spans="1:5" x14ac:dyDescent="0.25">
      <c r="A7258" s="1"/>
      <c r="B7258" s="1"/>
      <c r="C7258" s="1"/>
      <c r="D7258" s="1"/>
      <c r="E7258" s="1"/>
    </row>
    <row r="7259" spans="1:5" x14ac:dyDescent="0.25">
      <c r="A7259" s="1"/>
      <c r="B7259" s="1"/>
      <c r="C7259" s="1"/>
      <c r="D7259" s="1"/>
      <c r="E7259" s="1"/>
    </row>
    <row r="7260" spans="1:5" x14ac:dyDescent="0.25">
      <c r="A7260" s="1"/>
      <c r="B7260" s="1"/>
      <c r="C7260" s="1"/>
      <c r="D7260" s="1"/>
      <c r="E7260" s="1"/>
    </row>
    <row r="7261" spans="1:5" x14ac:dyDescent="0.25">
      <c r="A7261" s="1"/>
      <c r="B7261" s="1"/>
      <c r="C7261" s="1"/>
      <c r="D7261" s="1"/>
      <c r="E7261" s="1"/>
    </row>
    <row r="7262" spans="1:5" x14ac:dyDescent="0.25">
      <c r="A7262" s="1"/>
      <c r="B7262" s="1"/>
      <c r="C7262" s="1"/>
      <c r="D7262" s="1"/>
      <c r="E7262" s="1"/>
    </row>
    <row r="7263" spans="1:5" x14ac:dyDescent="0.25">
      <c r="A7263" s="1"/>
      <c r="B7263" s="1"/>
      <c r="C7263" s="1"/>
      <c r="D7263" s="1"/>
      <c r="E7263" s="1"/>
    </row>
    <row r="7264" spans="1:5" x14ac:dyDescent="0.25">
      <c r="A7264" s="1"/>
      <c r="B7264" s="1"/>
      <c r="C7264" s="1"/>
      <c r="D7264" s="1"/>
      <c r="E7264" s="1"/>
    </row>
    <row r="7265" spans="1:5" x14ac:dyDescent="0.25">
      <c r="A7265" s="1"/>
      <c r="B7265" s="1"/>
      <c r="C7265" s="1"/>
      <c r="D7265" s="1"/>
      <c r="E7265" s="1"/>
    </row>
    <row r="7266" spans="1:5" x14ac:dyDescent="0.25">
      <c r="A7266" s="1"/>
      <c r="B7266" s="1"/>
      <c r="C7266" s="1"/>
      <c r="D7266" s="1"/>
      <c r="E7266" s="1"/>
    </row>
    <row r="7267" spans="1:5" x14ac:dyDescent="0.25">
      <c r="A7267" s="1"/>
      <c r="B7267" s="1"/>
      <c r="C7267" s="1"/>
      <c r="D7267" s="1"/>
      <c r="E7267" s="1"/>
    </row>
    <row r="7268" spans="1:5" x14ac:dyDescent="0.25">
      <c r="A7268" s="1"/>
      <c r="B7268" s="1"/>
      <c r="C7268" s="1"/>
      <c r="D7268" s="1"/>
      <c r="E7268" s="1"/>
    </row>
    <row r="7269" spans="1:5" x14ac:dyDescent="0.25">
      <c r="A7269" s="1"/>
      <c r="B7269" s="1"/>
      <c r="C7269" s="1"/>
      <c r="D7269" s="1"/>
      <c r="E7269" s="1"/>
    </row>
    <row r="7270" spans="1:5" x14ac:dyDescent="0.25">
      <c r="A7270" s="1"/>
      <c r="B7270" s="1"/>
      <c r="C7270" s="1"/>
      <c r="D7270" s="1"/>
      <c r="E7270" s="1"/>
    </row>
    <row r="7271" spans="1:5" x14ac:dyDescent="0.25">
      <c r="A7271" s="1"/>
      <c r="B7271" s="1"/>
      <c r="C7271" s="1"/>
      <c r="D7271" s="1"/>
      <c r="E7271" s="1"/>
    </row>
    <row r="7272" spans="1:5" x14ac:dyDescent="0.25">
      <c r="A7272" s="1"/>
      <c r="B7272" s="1"/>
      <c r="C7272" s="1"/>
      <c r="D7272" s="1"/>
      <c r="E7272" s="1"/>
    </row>
    <row r="7273" spans="1:5" x14ac:dyDescent="0.25">
      <c r="A7273" s="1"/>
      <c r="B7273" s="1"/>
      <c r="C7273" s="1"/>
      <c r="D7273" s="1"/>
      <c r="E7273" s="1"/>
    </row>
    <row r="7274" spans="1:5" x14ac:dyDescent="0.25">
      <c r="A7274" s="1"/>
      <c r="B7274" s="1"/>
      <c r="C7274" s="1"/>
      <c r="D7274" s="1"/>
      <c r="E7274" s="1"/>
    </row>
    <row r="7275" spans="1:5" x14ac:dyDescent="0.25">
      <c r="A7275" s="1"/>
      <c r="B7275" s="1"/>
      <c r="C7275" s="1"/>
      <c r="D7275" s="1"/>
      <c r="E7275" s="1"/>
    </row>
    <row r="7276" spans="1:5" x14ac:dyDescent="0.25">
      <c r="A7276" s="1"/>
      <c r="B7276" s="1"/>
      <c r="C7276" s="1"/>
      <c r="D7276" s="1"/>
      <c r="E7276" s="1"/>
    </row>
    <row r="7277" spans="1:5" x14ac:dyDescent="0.25">
      <c r="A7277" s="1"/>
      <c r="B7277" s="1"/>
      <c r="C7277" s="1"/>
      <c r="D7277" s="1"/>
      <c r="E7277" s="1"/>
    </row>
    <row r="7278" spans="1:5" x14ac:dyDescent="0.25">
      <c r="A7278" s="1"/>
      <c r="B7278" s="1"/>
      <c r="C7278" s="1"/>
      <c r="D7278" s="1"/>
      <c r="E7278" s="1"/>
    </row>
    <row r="7279" spans="1:5" x14ac:dyDescent="0.25">
      <c r="A7279" s="1"/>
      <c r="B7279" s="1"/>
      <c r="C7279" s="1"/>
      <c r="D7279" s="1"/>
      <c r="E7279" s="1"/>
    </row>
    <row r="7280" spans="1:5" x14ac:dyDescent="0.25">
      <c r="A7280" s="1"/>
      <c r="B7280" s="1"/>
      <c r="C7280" s="1"/>
      <c r="D7280" s="1"/>
      <c r="E7280" s="1"/>
    </row>
    <row r="7281" spans="1:5" x14ac:dyDescent="0.25">
      <c r="A7281" s="1"/>
      <c r="B7281" s="1"/>
      <c r="C7281" s="1"/>
      <c r="D7281" s="1"/>
      <c r="E7281" s="1"/>
    </row>
    <row r="7282" spans="1:5" x14ac:dyDescent="0.25">
      <c r="A7282" s="1"/>
      <c r="B7282" s="1"/>
      <c r="C7282" s="1"/>
      <c r="D7282" s="1"/>
      <c r="E7282" s="1"/>
    </row>
    <row r="7283" spans="1:5" x14ac:dyDescent="0.25">
      <c r="A7283" s="1"/>
      <c r="B7283" s="1"/>
      <c r="C7283" s="1"/>
      <c r="D7283" s="1"/>
      <c r="E7283" s="1"/>
    </row>
    <row r="7284" spans="1:5" x14ac:dyDescent="0.25">
      <c r="A7284" s="1"/>
      <c r="B7284" s="1"/>
      <c r="C7284" s="1"/>
      <c r="D7284" s="1"/>
      <c r="E7284" s="1"/>
    </row>
    <row r="7285" spans="1:5" x14ac:dyDescent="0.25">
      <c r="A7285" s="1"/>
      <c r="B7285" s="1"/>
      <c r="C7285" s="1"/>
      <c r="D7285" s="1"/>
      <c r="E7285" s="1"/>
    </row>
    <row r="7286" spans="1:5" x14ac:dyDescent="0.25">
      <c r="A7286" s="1"/>
      <c r="B7286" s="1"/>
      <c r="C7286" s="1"/>
      <c r="D7286" s="1"/>
      <c r="E7286" s="1"/>
    </row>
    <row r="7287" spans="1:5" x14ac:dyDescent="0.25">
      <c r="A7287" s="1"/>
      <c r="B7287" s="1"/>
      <c r="C7287" s="1"/>
      <c r="D7287" s="1"/>
      <c r="E7287" s="1"/>
    </row>
    <row r="7288" spans="1:5" x14ac:dyDescent="0.25">
      <c r="A7288" s="1"/>
      <c r="B7288" s="1"/>
      <c r="C7288" s="1"/>
      <c r="D7288" s="1"/>
      <c r="E7288" s="1"/>
    </row>
    <row r="7289" spans="1:5" x14ac:dyDescent="0.25">
      <c r="A7289" s="1"/>
      <c r="B7289" s="1"/>
      <c r="C7289" s="1"/>
      <c r="D7289" s="1"/>
      <c r="E7289" s="1"/>
    </row>
    <row r="7290" spans="1:5" x14ac:dyDescent="0.25">
      <c r="A7290" s="1"/>
      <c r="B7290" s="1"/>
      <c r="C7290" s="1"/>
      <c r="D7290" s="1"/>
      <c r="E7290" s="1"/>
    </row>
    <row r="7291" spans="1:5" x14ac:dyDescent="0.25">
      <c r="A7291" s="1"/>
      <c r="B7291" s="1"/>
      <c r="C7291" s="1"/>
      <c r="D7291" s="1"/>
      <c r="E7291" s="1"/>
    </row>
    <row r="7292" spans="1:5" x14ac:dyDescent="0.25">
      <c r="A7292" s="1"/>
      <c r="B7292" s="1"/>
      <c r="C7292" s="1"/>
      <c r="D7292" s="1"/>
      <c r="E7292" s="1"/>
    </row>
    <row r="7293" spans="1:5" x14ac:dyDescent="0.25">
      <c r="A7293" s="1"/>
      <c r="B7293" s="1"/>
      <c r="C7293" s="1"/>
      <c r="D7293" s="1"/>
      <c r="E7293" s="1"/>
    </row>
    <row r="7294" spans="1:5" x14ac:dyDescent="0.25">
      <c r="A7294" s="1"/>
      <c r="B7294" s="1"/>
      <c r="C7294" s="1"/>
      <c r="D7294" s="1"/>
      <c r="E7294" s="1"/>
    </row>
    <row r="7295" spans="1:5" x14ac:dyDescent="0.25">
      <c r="A7295" s="1"/>
      <c r="B7295" s="1"/>
      <c r="C7295" s="1"/>
      <c r="D7295" s="1"/>
      <c r="E7295" s="1"/>
    </row>
    <row r="7296" spans="1:5" x14ac:dyDescent="0.25">
      <c r="A7296" s="1"/>
      <c r="B7296" s="1"/>
      <c r="C7296" s="1"/>
      <c r="D7296" s="1"/>
      <c r="E7296" s="1"/>
    </row>
    <row r="7297" spans="1:5" x14ac:dyDescent="0.25">
      <c r="A7297" s="1"/>
      <c r="B7297" s="1"/>
      <c r="C7297" s="1"/>
      <c r="D7297" s="1"/>
      <c r="E7297" s="1"/>
    </row>
    <row r="7298" spans="1:5" x14ac:dyDescent="0.25">
      <c r="A7298" s="1"/>
      <c r="B7298" s="1"/>
      <c r="C7298" s="1"/>
      <c r="D7298" s="1"/>
      <c r="E7298" s="1"/>
    </row>
    <row r="7299" spans="1:5" x14ac:dyDescent="0.25">
      <c r="A7299" s="1"/>
      <c r="B7299" s="1"/>
      <c r="C7299" s="1"/>
      <c r="D7299" s="1"/>
      <c r="E7299" s="1"/>
    </row>
    <row r="7300" spans="1:5" x14ac:dyDescent="0.25">
      <c r="A7300" s="1"/>
      <c r="B7300" s="1"/>
      <c r="C7300" s="1"/>
      <c r="D7300" s="1"/>
      <c r="E7300" s="1"/>
    </row>
    <row r="7301" spans="1:5" x14ac:dyDescent="0.25">
      <c r="A7301" s="1"/>
      <c r="B7301" s="1"/>
      <c r="C7301" s="1"/>
      <c r="D7301" s="1"/>
      <c r="E7301" s="1"/>
    </row>
    <row r="7302" spans="1:5" x14ac:dyDescent="0.25">
      <c r="A7302" s="1"/>
      <c r="B7302" s="1"/>
      <c r="C7302" s="1"/>
      <c r="D7302" s="1"/>
      <c r="E7302" s="1"/>
    </row>
    <row r="7303" spans="1:5" x14ac:dyDescent="0.25">
      <c r="A7303" s="1"/>
      <c r="B7303" s="1"/>
      <c r="C7303" s="1"/>
      <c r="D7303" s="1"/>
      <c r="E7303" s="1"/>
    </row>
    <row r="7304" spans="1:5" x14ac:dyDescent="0.25">
      <c r="A7304" s="1"/>
      <c r="B7304" s="1"/>
      <c r="C7304" s="1"/>
      <c r="D7304" s="1"/>
      <c r="E7304" s="1"/>
    </row>
    <row r="7305" spans="1:5" x14ac:dyDescent="0.25">
      <c r="A7305" s="1"/>
      <c r="B7305" s="1"/>
      <c r="C7305" s="1"/>
      <c r="D7305" s="1"/>
      <c r="E7305" s="1"/>
    </row>
    <row r="7306" spans="1:5" x14ac:dyDescent="0.25">
      <c r="A7306" s="1"/>
      <c r="B7306" s="1"/>
      <c r="C7306" s="1"/>
      <c r="D7306" s="1"/>
      <c r="E7306" s="1"/>
    </row>
    <row r="7307" spans="1:5" x14ac:dyDescent="0.25">
      <c r="A7307" s="1"/>
      <c r="B7307" s="1"/>
      <c r="C7307" s="1"/>
      <c r="D7307" s="1"/>
      <c r="E7307" s="1"/>
    </row>
    <row r="7308" spans="1:5" x14ac:dyDescent="0.25">
      <c r="A7308" s="1"/>
      <c r="B7308" s="1"/>
      <c r="C7308" s="1"/>
      <c r="D7308" s="1"/>
      <c r="E7308" s="1"/>
    </row>
    <row r="7309" spans="1:5" x14ac:dyDescent="0.25">
      <c r="A7309" s="1"/>
      <c r="B7309" s="1"/>
      <c r="C7309" s="1"/>
      <c r="D7309" s="1"/>
      <c r="E7309" s="1"/>
    </row>
    <row r="7310" spans="1:5" x14ac:dyDescent="0.25">
      <c r="A7310" s="1"/>
      <c r="B7310" s="1"/>
      <c r="C7310" s="1"/>
      <c r="D7310" s="1"/>
      <c r="E7310" s="1"/>
    </row>
    <row r="7311" spans="1:5" x14ac:dyDescent="0.25">
      <c r="A7311" s="1"/>
      <c r="B7311" s="1"/>
      <c r="C7311" s="1"/>
      <c r="D7311" s="1"/>
      <c r="E7311" s="1"/>
    </row>
    <row r="7312" spans="1:5" x14ac:dyDescent="0.25">
      <c r="A7312" s="1"/>
      <c r="B7312" s="1"/>
      <c r="C7312" s="1"/>
      <c r="D7312" s="1"/>
      <c r="E7312" s="1"/>
    </row>
    <row r="7313" spans="1:5" x14ac:dyDescent="0.25">
      <c r="A7313" s="1"/>
      <c r="B7313" s="1"/>
      <c r="C7313" s="1"/>
      <c r="D7313" s="1"/>
      <c r="E7313" s="1"/>
    </row>
    <row r="7314" spans="1:5" x14ac:dyDescent="0.25">
      <c r="A7314" s="1"/>
      <c r="B7314" s="1"/>
      <c r="C7314" s="1"/>
      <c r="D7314" s="1"/>
      <c r="E7314" s="1"/>
    </row>
    <row r="7315" spans="1:5" x14ac:dyDescent="0.25">
      <c r="A7315" s="1"/>
      <c r="B7315" s="1"/>
      <c r="C7315" s="1"/>
      <c r="D7315" s="1"/>
      <c r="E7315" s="1"/>
    </row>
    <row r="7316" spans="1:5" x14ac:dyDescent="0.25">
      <c r="A7316" s="1"/>
      <c r="B7316" s="1"/>
      <c r="C7316" s="1"/>
      <c r="D7316" s="1"/>
      <c r="E7316" s="1"/>
    </row>
    <row r="7317" spans="1:5" x14ac:dyDescent="0.25">
      <c r="A7317" s="1"/>
      <c r="B7317" s="1"/>
      <c r="C7317" s="1"/>
      <c r="D7317" s="1"/>
      <c r="E7317" s="1"/>
    </row>
    <row r="7318" spans="1:5" x14ac:dyDescent="0.25">
      <c r="A7318" s="1"/>
      <c r="B7318" s="1"/>
      <c r="C7318" s="1"/>
      <c r="D7318" s="1"/>
      <c r="E7318" s="1"/>
    </row>
    <row r="7319" spans="1:5" x14ac:dyDescent="0.25">
      <c r="A7319" s="1"/>
      <c r="B7319" s="1"/>
      <c r="C7319" s="1"/>
      <c r="D7319" s="1"/>
      <c r="E7319" s="1"/>
    </row>
    <row r="7320" spans="1:5" x14ac:dyDescent="0.25">
      <c r="A7320" s="1"/>
      <c r="B7320" s="1"/>
      <c r="C7320" s="1"/>
      <c r="D7320" s="1"/>
      <c r="E7320" s="1"/>
    </row>
    <row r="7321" spans="1:5" x14ac:dyDescent="0.25">
      <c r="A7321" s="1"/>
      <c r="B7321" s="1"/>
      <c r="C7321" s="1"/>
      <c r="D7321" s="1"/>
      <c r="E7321" s="1"/>
    </row>
    <row r="7322" spans="1:5" x14ac:dyDescent="0.25">
      <c r="A7322" s="1"/>
      <c r="B7322" s="1"/>
      <c r="C7322" s="1"/>
      <c r="D7322" s="1"/>
      <c r="E7322" s="1"/>
    </row>
    <row r="7323" spans="1:5" x14ac:dyDescent="0.25">
      <c r="A7323" s="1"/>
      <c r="B7323" s="1"/>
      <c r="C7323" s="1"/>
      <c r="D7323" s="1"/>
      <c r="E7323" s="1"/>
    </row>
    <row r="7324" spans="1:5" x14ac:dyDescent="0.25">
      <c r="A7324" s="1"/>
      <c r="B7324" s="1"/>
      <c r="C7324" s="1"/>
      <c r="D7324" s="1"/>
      <c r="E7324" s="1"/>
    </row>
    <row r="7325" spans="1:5" x14ac:dyDescent="0.25">
      <c r="A7325" s="1"/>
      <c r="B7325" s="1"/>
      <c r="C7325" s="1"/>
      <c r="D7325" s="1"/>
      <c r="E7325" s="1"/>
    </row>
    <row r="7326" spans="1:5" x14ac:dyDescent="0.25">
      <c r="A7326" s="1"/>
      <c r="B7326" s="1"/>
      <c r="C7326" s="1"/>
      <c r="D7326" s="1"/>
      <c r="E7326" s="1"/>
    </row>
    <row r="7327" spans="1:5" x14ac:dyDescent="0.25">
      <c r="A7327" s="1"/>
      <c r="B7327" s="1"/>
      <c r="C7327" s="1"/>
      <c r="D7327" s="1"/>
      <c r="E7327" s="1"/>
    </row>
    <row r="7328" spans="1:5" x14ac:dyDescent="0.25">
      <c r="A7328" s="1"/>
      <c r="B7328" s="1"/>
      <c r="C7328" s="1"/>
      <c r="D7328" s="1"/>
      <c r="E7328" s="1"/>
    </row>
    <row r="7329" spans="1:5" x14ac:dyDescent="0.25">
      <c r="A7329" s="1"/>
      <c r="B7329" s="1"/>
      <c r="C7329" s="1"/>
      <c r="D7329" s="1"/>
      <c r="E7329" s="1"/>
    </row>
    <row r="7330" spans="1:5" x14ac:dyDescent="0.25">
      <c r="A7330" s="1"/>
      <c r="B7330" s="1"/>
      <c r="C7330" s="1"/>
      <c r="D7330" s="1"/>
      <c r="E7330" s="1"/>
    </row>
    <row r="7331" spans="1:5" x14ac:dyDescent="0.25">
      <c r="A7331" s="1"/>
      <c r="B7331" s="1"/>
      <c r="C7331" s="1"/>
      <c r="D7331" s="1"/>
      <c r="E7331" s="1"/>
    </row>
    <row r="7332" spans="1:5" x14ac:dyDescent="0.25">
      <c r="A7332" s="1"/>
      <c r="B7332" s="1"/>
      <c r="C7332" s="1"/>
      <c r="D7332" s="1"/>
      <c r="E7332" s="1"/>
    </row>
    <row r="7333" spans="1:5" x14ac:dyDescent="0.25">
      <c r="A7333" s="1"/>
      <c r="B7333" s="1"/>
      <c r="C7333" s="1"/>
      <c r="D7333" s="1"/>
      <c r="E7333" s="1"/>
    </row>
    <row r="7334" spans="1:5" x14ac:dyDescent="0.25">
      <c r="A7334" s="1"/>
      <c r="B7334" s="1"/>
      <c r="C7334" s="1"/>
      <c r="D7334" s="1"/>
      <c r="E7334" s="1"/>
    </row>
    <row r="7335" spans="1:5" x14ac:dyDescent="0.25">
      <c r="A7335" s="1"/>
      <c r="B7335" s="1"/>
      <c r="C7335" s="1"/>
      <c r="D7335" s="1"/>
      <c r="E7335" s="1"/>
    </row>
    <row r="7336" spans="1:5" x14ac:dyDescent="0.25">
      <c r="A7336" s="1"/>
      <c r="B7336" s="1"/>
      <c r="C7336" s="1"/>
      <c r="D7336" s="1"/>
      <c r="E7336" s="1"/>
    </row>
    <row r="7337" spans="1:5" x14ac:dyDescent="0.25">
      <c r="A7337" s="1"/>
      <c r="B7337" s="1"/>
      <c r="C7337" s="1"/>
      <c r="D7337" s="1"/>
      <c r="E7337" s="1"/>
    </row>
    <row r="7338" spans="1:5" x14ac:dyDescent="0.25">
      <c r="A7338" s="1"/>
      <c r="B7338" s="1"/>
      <c r="C7338" s="1"/>
      <c r="D7338" s="1"/>
      <c r="E7338" s="1"/>
    </row>
    <row r="7339" spans="1:5" x14ac:dyDescent="0.25">
      <c r="A7339" s="1"/>
      <c r="B7339" s="1"/>
      <c r="C7339" s="1"/>
      <c r="D7339" s="1"/>
      <c r="E7339" s="1"/>
    </row>
    <row r="7340" spans="1:5" x14ac:dyDescent="0.25">
      <c r="A7340" s="1"/>
      <c r="B7340" s="1"/>
      <c r="C7340" s="1"/>
      <c r="D7340" s="1"/>
      <c r="E7340" s="1"/>
    </row>
    <row r="7341" spans="1:5" x14ac:dyDescent="0.25">
      <c r="A7341" s="1"/>
      <c r="B7341" s="1"/>
      <c r="C7341" s="1"/>
      <c r="D7341" s="1"/>
      <c r="E7341" s="1"/>
    </row>
    <row r="7342" spans="1:5" x14ac:dyDescent="0.25">
      <c r="A7342" s="1"/>
      <c r="B7342" s="1"/>
      <c r="C7342" s="1"/>
      <c r="D7342" s="1"/>
      <c r="E7342" s="1"/>
    </row>
    <row r="7343" spans="1:5" x14ac:dyDescent="0.25">
      <c r="A7343" s="1"/>
      <c r="B7343" s="1"/>
      <c r="C7343" s="1"/>
      <c r="D7343" s="1"/>
      <c r="E7343" s="1"/>
    </row>
    <row r="7344" spans="1:5" x14ac:dyDescent="0.25">
      <c r="A7344" s="1"/>
      <c r="B7344" s="1"/>
      <c r="C7344" s="1"/>
      <c r="D7344" s="1"/>
      <c r="E7344" s="1"/>
    </row>
    <row r="7345" spans="1:5" x14ac:dyDescent="0.25">
      <c r="A7345" s="1"/>
      <c r="B7345" s="1"/>
      <c r="C7345" s="1"/>
      <c r="D7345" s="1"/>
      <c r="E7345" s="1"/>
    </row>
    <row r="7346" spans="1:5" x14ac:dyDescent="0.25">
      <c r="A7346" s="1"/>
      <c r="B7346" s="1"/>
      <c r="C7346" s="1"/>
      <c r="D7346" s="1"/>
      <c r="E7346" s="1"/>
    </row>
    <row r="7347" spans="1:5" x14ac:dyDescent="0.25">
      <c r="A7347" s="1"/>
      <c r="B7347" s="1"/>
      <c r="C7347" s="1"/>
      <c r="D7347" s="1"/>
      <c r="E7347" s="1"/>
    </row>
    <row r="7348" spans="1:5" x14ac:dyDescent="0.25">
      <c r="A7348" s="1"/>
      <c r="B7348" s="1"/>
      <c r="C7348" s="1"/>
      <c r="D7348" s="1"/>
      <c r="E7348" s="1"/>
    </row>
    <row r="7349" spans="1:5" x14ac:dyDescent="0.25">
      <c r="A7349" s="1"/>
      <c r="B7349" s="1"/>
      <c r="C7349" s="1"/>
      <c r="D7349" s="1"/>
      <c r="E7349" s="1"/>
    </row>
    <row r="7350" spans="1:5" x14ac:dyDescent="0.25">
      <c r="A7350" s="1"/>
      <c r="B7350" s="1"/>
      <c r="C7350" s="1"/>
      <c r="D7350" s="1"/>
      <c r="E7350" s="1"/>
    </row>
    <row r="7351" spans="1:5" x14ac:dyDescent="0.25">
      <c r="A7351" s="1"/>
      <c r="B7351" s="1"/>
      <c r="C7351" s="1"/>
      <c r="D7351" s="1"/>
      <c r="E7351" s="1"/>
    </row>
    <row r="7352" spans="1:5" x14ac:dyDescent="0.25">
      <c r="A7352" s="1"/>
      <c r="B7352" s="1"/>
      <c r="C7352" s="1"/>
      <c r="D7352" s="1"/>
      <c r="E7352" s="1"/>
    </row>
    <row r="7353" spans="1:5" x14ac:dyDescent="0.25">
      <c r="A7353" s="1"/>
      <c r="B7353" s="1"/>
      <c r="C7353" s="1"/>
      <c r="D7353" s="1"/>
      <c r="E7353" s="1"/>
    </row>
    <row r="7354" spans="1:5" x14ac:dyDescent="0.25">
      <c r="A7354" s="1"/>
      <c r="B7354" s="1"/>
      <c r="C7354" s="1"/>
      <c r="D7354" s="1"/>
      <c r="E7354" s="1"/>
    </row>
    <row r="7355" spans="1:5" x14ac:dyDescent="0.25">
      <c r="A7355" s="1"/>
      <c r="B7355" s="1"/>
      <c r="C7355" s="1"/>
      <c r="D7355" s="1"/>
      <c r="E7355" s="1"/>
    </row>
    <row r="7356" spans="1:5" x14ac:dyDescent="0.25">
      <c r="A7356" s="1"/>
      <c r="B7356" s="1"/>
      <c r="C7356" s="1"/>
      <c r="D7356" s="1"/>
      <c r="E7356" s="1"/>
    </row>
    <row r="7357" spans="1:5" x14ac:dyDescent="0.25">
      <c r="A7357" s="1"/>
      <c r="B7357" s="1"/>
      <c r="C7357" s="1"/>
      <c r="D7357" s="1"/>
      <c r="E7357" s="1"/>
    </row>
    <row r="7358" spans="1:5" x14ac:dyDescent="0.25">
      <c r="A7358" s="1"/>
      <c r="B7358" s="1"/>
      <c r="C7358" s="1"/>
      <c r="D7358" s="1"/>
      <c r="E7358" s="1"/>
    </row>
    <row r="7359" spans="1:5" x14ac:dyDescent="0.25">
      <c r="A7359" s="1"/>
      <c r="B7359" s="1"/>
      <c r="C7359" s="1"/>
      <c r="D7359" s="1"/>
      <c r="E7359" s="1"/>
    </row>
    <row r="7360" spans="1:5" x14ac:dyDescent="0.25">
      <c r="A7360" s="1"/>
      <c r="B7360" s="1"/>
      <c r="C7360" s="1"/>
      <c r="D7360" s="1"/>
      <c r="E7360" s="1"/>
    </row>
    <row r="7361" spans="1:5" x14ac:dyDescent="0.25">
      <c r="A7361" s="1"/>
      <c r="B7361" s="1"/>
      <c r="C7361" s="1"/>
      <c r="D7361" s="1"/>
      <c r="E7361" s="1"/>
    </row>
    <row r="7362" spans="1:5" x14ac:dyDescent="0.25">
      <c r="A7362" s="1"/>
      <c r="B7362" s="1"/>
      <c r="C7362" s="1"/>
      <c r="D7362" s="1"/>
      <c r="E7362" s="1"/>
    </row>
    <row r="7363" spans="1:5" x14ac:dyDescent="0.25">
      <c r="A7363" s="1"/>
      <c r="B7363" s="1"/>
      <c r="C7363" s="1"/>
      <c r="D7363" s="1"/>
      <c r="E7363" s="1"/>
    </row>
    <row r="7364" spans="1:5" x14ac:dyDescent="0.25">
      <c r="A7364" s="1"/>
      <c r="B7364" s="1"/>
      <c r="C7364" s="1"/>
      <c r="D7364" s="1"/>
      <c r="E7364" s="1"/>
    </row>
    <row r="7365" spans="1:5" x14ac:dyDescent="0.25">
      <c r="A7365" s="1"/>
      <c r="B7365" s="1"/>
      <c r="C7365" s="1"/>
      <c r="D7365" s="1"/>
      <c r="E7365" s="1"/>
    </row>
    <row r="7366" spans="1:5" x14ac:dyDescent="0.25">
      <c r="A7366" s="1"/>
      <c r="B7366" s="1"/>
      <c r="C7366" s="1"/>
      <c r="D7366" s="1"/>
      <c r="E7366" s="1"/>
    </row>
    <row r="7367" spans="1:5" x14ac:dyDescent="0.25">
      <c r="A7367" s="1"/>
      <c r="B7367" s="1"/>
      <c r="C7367" s="1"/>
      <c r="D7367" s="1"/>
      <c r="E7367" s="1"/>
    </row>
    <row r="7368" spans="1:5" x14ac:dyDescent="0.25">
      <c r="A7368" s="1"/>
      <c r="B7368" s="1"/>
      <c r="C7368" s="1"/>
      <c r="D7368" s="1"/>
      <c r="E7368" s="1"/>
    </row>
    <row r="7369" spans="1:5" x14ac:dyDescent="0.25">
      <c r="A7369" s="1"/>
      <c r="B7369" s="1"/>
      <c r="C7369" s="1"/>
      <c r="D7369" s="1"/>
      <c r="E7369" s="1"/>
    </row>
    <row r="7370" spans="1:5" x14ac:dyDescent="0.25">
      <c r="A7370" s="1"/>
      <c r="B7370" s="1"/>
      <c r="C7370" s="1"/>
      <c r="D7370" s="1"/>
      <c r="E7370" s="1"/>
    </row>
    <row r="7371" spans="1:5" x14ac:dyDescent="0.25">
      <c r="A7371" s="1"/>
      <c r="B7371" s="1"/>
      <c r="C7371" s="1"/>
      <c r="D7371" s="1"/>
      <c r="E7371" s="1"/>
    </row>
    <row r="7372" spans="1:5" x14ac:dyDescent="0.25">
      <c r="A7372" s="1"/>
      <c r="B7372" s="1"/>
      <c r="C7372" s="1"/>
      <c r="D7372" s="1"/>
      <c r="E7372" s="1"/>
    </row>
    <row r="7373" spans="1:5" x14ac:dyDescent="0.25">
      <c r="A7373" s="1"/>
      <c r="B7373" s="1"/>
      <c r="C7373" s="1"/>
      <c r="D7373" s="1"/>
      <c r="E7373" s="1"/>
    </row>
    <row r="7374" spans="1:5" x14ac:dyDescent="0.25">
      <c r="A7374" s="1"/>
      <c r="B7374" s="1"/>
      <c r="C7374" s="1"/>
      <c r="D7374" s="1"/>
      <c r="E7374" s="1"/>
    </row>
    <row r="7375" spans="1:5" x14ac:dyDescent="0.25">
      <c r="A7375" s="1"/>
      <c r="B7375" s="1"/>
      <c r="C7375" s="1"/>
      <c r="D7375" s="1"/>
      <c r="E7375" s="1"/>
    </row>
    <row r="7376" spans="1:5" x14ac:dyDescent="0.25">
      <c r="A7376" s="1"/>
      <c r="B7376" s="1"/>
      <c r="C7376" s="1"/>
      <c r="D7376" s="1"/>
      <c r="E7376" s="1"/>
    </row>
    <row r="7377" spans="1:5" x14ac:dyDescent="0.25">
      <c r="A7377" s="1"/>
      <c r="B7377" s="1"/>
      <c r="C7377" s="1"/>
      <c r="D7377" s="1"/>
      <c r="E7377" s="1"/>
    </row>
    <row r="7378" spans="1:5" x14ac:dyDescent="0.25">
      <c r="A7378" s="1"/>
      <c r="B7378" s="1"/>
      <c r="C7378" s="1"/>
      <c r="D7378" s="1"/>
      <c r="E7378" s="1"/>
    </row>
    <row r="7379" spans="1:5" x14ac:dyDescent="0.25">
      <c r="A7379" s="1"/>
      <c r="B7379" s="1"/>
      <c r="C7379" s="1"/>
      <c r="D7379" s="1"/>
      <c r="E7379" s="1"/>
    </row>
    <row r="7380" spans="1:5" x14ac:dyDescent="0.25">
      <c r="A7380" s="1"/>
      <c r="B7380" s="1"/>
      <c r="C7380" s="1"/>
      <c r="D7380" s="1"/>
      <c r="E7380" s="1"/>
    </row>
    <row r="7381" spans="1:5" x14ac:dyDescent="0.25">
      <c r="A7381" s="1"/>
      <c r="B7381" s="1"/>
      <c r="C7381" s="1"/>
      <c r="D7381" s="1"/>
      <c r="E7381" s="1"/>
    </row>
    <row r="7382" spans="1:5" x14ac:dyDescent="0.25">
      <c r="A7382" s="1"/>
      <c r="B7382" s="1"/>
      <c r="C7382" s="1"/>
      <c r="D7382" s="1"/>
      <c r="E7382" s="1"/>
    </row>
    <row r="7383" spans="1:5" x14ac:dyDescent="0.25">
      <c r="A7383" s="1"/>
      <c r="B7383" s="1"/>
      <c r="C7383" s="1"/>
      <c r="D7383" s="1"/>
      <c r="E7383" s="1"/>
    </row>
    <row r="7384" spans="1:5" x14ac:dyDescent="0.25">
      <c r="A7384" s="1"/>
      <c r="B7384" s="1"/>
      <c r="C7384" s="1"/>
      <c r="D7384" s="1"/>
      <c r="E7384" s="1"/>
    </row>
    <row r="7385" spans="1:5" x14ac:dyDescent="0.25">
      <c r="A7385" s="1"/>
      <c r="B7385" s="1"/>
      <c r="C7385" s="1"/>
      <c r="D7385" s="1"/>
      <c r="E7385" s="1"/>
    </row>
    <row r="7386" spans="1:5" x14ac:dyDescent="0.25">
      <c r="A7386" s="1"/>
      <c r="B7386" s="1"/>
      <c r="C7386" s="1"/>
      <c r="D7386" s="1"/>
      <c r="E7386" s="1"/>
    </row>
    <row r="7387" spans="1:5" x14ac:dyDescent="0.25">
      <c r="A7387" s="1"/>
      <c r="B7387" s="1"/>
      <c r="C7387" s="1"/>
      <c r="D7387" s="1"/>
      <c r="E7387" s="1"/>
    </row>
    <row r="7388" spans="1:5" x14ac:dyDescent="0.25">
      <c r="A7388" s="1"/>
      <c r="B7388" s="1"/>
      <c r="C7388" s="1"/>
      <c r="D7388" s="1"/>
      <c r="E7388" s="1"/>
    </row>
    <row r="7389" spans="1:5" x14ac:dyDescent="0.25">
      <c r="A7389" s="1"/>
      <c r="B7389" s="1"/>
      <c r="C7389" s="1"/>
      <c r="D7389" s="1"/>
      <c r="E7389" s="1"/>
    </row>
    <row r="7390" spans="1:5" x14ac:dyDescent="0.25">
      <c r="A7390" s="1"/>
      <c r="B7390" s="1"/>
      <c r="C7390" s="1"/>
      <c r="D7390" s="1"/>
      <c r="E7390" s="1"/>
    </row>
    <row r="7391" spans="1:5" x14ac:dyDescent="0.25">
      <c r="A7391" s="1"/>
      <c r="B7391" s="1"/>
      <c r="C7391" s="1"/>
      <c r="D7391" s="1"/>
      <c r="E7391" s="1"/>
    </row>
    <row r="7392" spans="1:5" x14ac:dyDescent="0.25">
      <c r="A7392" s="1"/>
      <c r="B7392" s="1"/>
      <c r="C7392" s="1"/>
      <c r="D7392" s="1"/>
      <c r="E7392" s="1"/>
    </row>
    <row r="7393" spans="1:5" x14ac:dyDescent="0.25">
      <c r="A7393" s="1"/>
      <c r="B7393" s="1"/>
      <c r="C7393" s="1"/>
      <c r="D7393" s="1"/>
      <c r="E7393" s="1"/>
    </row>
    <row r="7394" spans="1:5" x14ac:dyDescent="0.25">
      <c r="A7394" s="1"/>
      <c r="B7394" s="1"/>
      <c r="C7394" s="1"/>
      <c r="D7394" s="1"/>
      <c r="E7394" s="1"/>
    </row>
    <row r="7395" spans="1:5" x14ac:dyDescent="0.25">
      <c r="A7395" s="1"/>
      <c r="B7395" s="1"/>
      <c r="C7395" s="1"/>
      <c r="D7395" s="1"/>
      <c r="E7395" s="1"/>
    </row>
    <row r="7396" spans="1:5" x14ac:dyDescent="0.25">
      <c r="A7396" s="1"/>
      <c r="B7396" s="1"/>
      <c r="C7396" s="1"/>
      <c r="D7396" s="1"/>
      <c r="E7396" s="1"/>
    </row>
    <row r="7397" spans="1:5" x14ac:dyDescent="0.25">
      <c r="A7397" s="1"/>
      <c r="B7397" s="1"/>
      <c r="C7397" s="1"/>
      <c r="D7397" s="1"/>
      <c r="E7397" s="1"/>
    </row>
    <row r="7398" spans="1:5" x14ac:dyDescent="0.25">
      <c r="A7398" s="1"/>
      <c r="B7398" s="1"/>
      <c r="C7398" s="1"/>
      <c r="D7398" s="1"/>
      <c r="E7398" s="1"/>
    </row>
    <row r="7399" spans="1:5" x14ac:dyDescent="0.25">
      <c r="A7399" s="1"/>
      <c r="B7399" s="1"/>
      <c r="C7399" s="1"/>
      <c r="D7399" s="1"/>
      <c r="E7399" s="1"/>
    </row>
    <row r="7400" spans="1:5" x14ac:dyDescent="0.25">
      <c r="A7400" s="1"/>
      <c r="B7400" s="1"/>
      <c r="C7400" s="1"/>
      <c r="D7400" s="1"/>
      <c r="E7400" s="1"/>
    </row>
    <row r="7401" spans="1:5" x14ac:dyDescent="0.25">
      <c r="A7401" s="1"/>
      <c r="B7401" s="1"/>
      <c r="C7401" s="1"/>
      <c r="D7401" s="1"/>
      <c r="E7401" s="1"/>
    </row>
    <row r="7402" spans="1:5" x14ac:dyDescent="0.25">
      <c r="A7402" s="1"/>
      <c r="B7402" s="1"/>
      <c r="C7402" s="1"/>
      <c r="D7402" s="1"/>
      <c r="E7402" s="1"/>
    </row>
    <row r="7403" spans="1:5" x14ac:dyDescent="0.25">
      <c r="A7403" s="1"/>
      <c r="B7403" s="1"/>
      <c r="C7403" s="1"/>
      <c r="D7403" s="1"/>
      <c r="E7403" s="1"/>
    </row>
    <row r="7404" spans="1:5" x14ac:dyDescent="0.25">
      <c r="A7404" s="1"/>
      <c r="B7404" s="1"/>
      <c r="C7404" s="1"/>
      <c r="D7404" s="1"/>
      <c r="E7404" s="1"/>
    </row>
    <row r="7405" spans="1:5" x14ac:dyDescent="0.25">
      <c r="A7405" s="1"/>
      <c r="B7405" s="1"/>
      <c r="C7405" s="1"/>
      <c r="D7405" s="1"/>
      <c r="E7405" s="1"/>
    </row>
    <row r="7406" spans="1:5" x14ac:dyDescent="0.25">
      <c r="A7406" s="1"/>
      <c r="B7406" s="1"/>
      <c r="C7406" s="1"/>
      <c r="D7406" s="1"/>
      <c r="E7406" s="1"/>
    </row>
    <row r="7407" spans="1:5" x14ac:dyDescent="0.25">
      <c r="A7407" s="1"/>
      <c r="B7407" s="1"/>
      <c r="C7407" s="1"/>
      <c r="D7407" s="1"/>
      <c r="E7407" s="1"/>
    </row>
    <row r="7408" spans="1:5" x14ac:dyDescent="0.25">
      <c r="A7408" s="1"/>
      <c r="B7408" s="1"/>
      <c r="C7408" s="1"/>
      <c r="D7408" s="1"/>
      <c r="E7408" s="1"/>
    </row>
    <row r="7409" spans="1:5" x14ac:dyDescent="0.25">
      <c r="A7409" s="1"/>
      <c r="B7409" s="1"/>
      <c r="C7409" s="1"/>
      <c r="D7409" s="1"/>
      <c r="E7409" s="1"/>
    </row>
    <row r="7410" spans="1:5" x14ac:dyDescent="0.25">
      <c r="A7410" s="1"/>
      <c r="B7410" s="1"/>
      <c r="C7410" s="1"/>
      <c r="D7410" s="1"/>
      <c r="E7410" s="1"/>
    </row>
    <row r="7411" spans="1:5" x14ac:dyDescent="0.25">
      <c r="A7411" s="1"/>
      <c r="B7411" s="1"/>
      <c r="C7411" s="1"/>
      <c r="D7411" s="1"/>
      <c r="E7411" s="1"/>
    </row>
    <row r="7412" spans="1:5" x14ac:dyDescent="0.25">
      <c r="A7412" s="1"/>
      <c r="B7412" s="1"/>
      <c r="C7412" s="1"/>
      <c r="D7412" s="1"/>
      <c r="E7412" s="1"/>
    </row>
    <row r="7413" spans="1:5" x14ac:dyDescent="0.25">
      <c r="A7413" s="1"/>
      <c r="B7413" s="1"/>
      <c r="C7413" s="1"/>
      <c r="D7413" s="1"/>
      <c r="E7413" s="1"/>
    </row>
    <row r="7414" spans="1:5" x14ac:dyDescent="0.25">
      <c r="A7414" s="1"/>
      <c r="B7414" s="1"/>
      <c r="C7414" s="1"/>
      <c r="D7414" s="1"/>
      <c r="E7414" s="1"/>
    </row>
    <row r="7415" spans="1:5" x14ac:dyDescent="0.25">
      <c r="A7415" s="1"/>
      <c r="B7415" s="1"/>
      <c r="C7415" s="1"/>
      <c r="D7415" s="1"/>
      <c r="E7415" s="1"/>
    </row>
    <row r="7416" spans="1:5" x14ac:dyDescent="0.25">
      <c r="A7416" s="1"/>
      <c r="B7416" s="1"/>
      <c r="C7416" s="1"/>
      <c r="D7416" s="1"/>
      <c r="E7416" s="1"/>
    </row>
    <row r="7417" spans="1:5" x14ac:dyDescent="0.25">
      <c r="A7417" s="1"/>
      <c r="B7417" s="1"/>
      <c r="C7417" s="1"/>
      <c r="D7417" s="1"/>
      <c r="E7417" s="1"/>
    </row>
    <row r="7418" spans="1:5" x14ac:dyDescent="0.25">
      <c r="A7418" s="1"/>
      <c r="B7418" s="1"/>
      <c r="C7418" s="1"/>
      <c r="D7418" s="1"/>
      <c r="E7418" s="1"/>
    </row>
    <row r="7419" spans="1:5" x14ac:dyDescent="0.25">
      <c r="A7419" s="1"/>
      <c r="B7419" s="1"/>
      <c r="C7419" s="1"/>
      <c r="D7419" s="1"/>
      <c r="E7419" s="1"/>
    </row>
    <row r="7420" spans="1:5" x14ac:dyDescent="0.25">
      <c r="A7420" s="1"/>
      <c r="B7420" s="1"/>
      <c r="C7420" s="1"/>
      <c r="D7420" s="1"/>
      <c r="E7420" s="1"/>
    </row>
    <row r="7421" spans="1:5" x14ac:dyDescent="0.25">
      <c r="A7421" s="1"/>
      <c r="B7421" s="1"/>
      <c r="C7421" s="1"/>
      <c r="D7421" s="1"/>
      <c r="E7421" s="1"/>
    </row>
    <row r="7422" spans="1:5" x14ac:dyDescent="0.25">
      <c r="A7422" s="1"/>
      <c r="B7422" s="1"/>
      <c r="C7422" s="1"/>
      <c r="D7422" s="1"/>
      <c r="E7422" s="1"/>
    </row>
    <row r="7423" spans="1:5" x14ac:dyDescent="0.25">
      <c r="A7423" s="1"/>
      <c r="B7423" s="1"/>
      <c r="C7423" s="1"/>
      <c r="D7423" s="1"/>
      <c r="E7423" s="1"/>
    </row>
    <row r="7424" spans="1:5" x14ac:dyDescent="0.25">
      <c r="A7424" s="1"/>
      <c r="B7424" s="1"/>
      <c r="C7424" s="1"/>
      <c r="D7424" s="1"/>
      <c r="E7424" s="1"/>
    </row>
    <row r="7425" spans="1:5" x14ac:dyDescent="0.25">
      <c r="A7425" s="1"/>
      <c r="B7425" s="1"/>
      <c r="C7425" s="1"/>
      <c r="D7425" s="1"/>
      <c r="E7425" s="1"/>
    </row>
    <row r="7426" spans="1:5" x14ac:dyDescent="0.25">
      <c r="A7426" s="1"/>
      <c r="B7426" s="1"/>
      <c r="C7426" s="1"/>
      <c r="D7426" s="1"/>
      <c r="E7426" s="1"/>
    </row>
    <row r="7427" spans="1:5" x14ac:dyDescent="0.25">
      <c r="A7427" s="1"/>
      <c r="B7427" s="1"/>
      <c r="C7427" s="1"/>
      <c r="D7427" s="1"/>
      <c r="E7427" s="1"/>
    </row>
    <row r="7428" spans="1:5" x14ac:dyDescent="0.25">
      <c r="A7428" s="1"/>
      <c r="B7428" s="1"/>
      <c r="C7428" s="1"/>
      <c r="D7428" s="1"/>
      <c r="E7428" s="1"/>
    </row>
    <row r="7429" spans="1:5" x14ac:dyDescent="0.25">
      <c r="A7429" s="1"/>
      <c r="B7429" s="1"/>
      <c r="C7429" s="1"/>
      <c r="D7429" s="1"/>
      <c r="E7429" s="1"/>
    </row>
    <row r="7430" spans="1:5" x14ac:dyDescent="0.25">
      <c r="A7430" s="1"/>
      <c r="B7430" s="1"/>
      <c r="C7430" s="1"/>
      <c r="D7430" s="1"/>
      <c r="E7430" s="1"/>
    </row>
    <row r="7431" spans="1:5" x14ac:dyDescent="0.25">
      <c r="A7431" s="1"/>
      <c r="B7431" s="1"/>
      <c r="C7431" s="1"/>
      <c r="D7431" s="1"/>
      <c r="E7431" s="1"/>
    </row>
    <row r="7432" spans="1:5" x14ac:dyDescent="0.25">
      <c r="A7432" s="1"/>
      <c r="B7432" s="1"/>
      <c r="C7432" s="1"/>
      <c r="D7432" s="1"/>
      <c r="E7432" s="1"/>
    </row>
    <row r="7433" spans="1:5" x14ac:dyDescent="0.25">
      <c r="A7433" s="1"/>
      <c r="B7433" s="1"/>
      <c r="C7433" s="1"/>
      <c r="D7433" s="1"/>
      <c r="E7433" s="1"/>
    </row>
    <row r="7434" spans="1:5" x14ac:dyDescent="0.25">
      <c r="A7434" s="1"/>
      <c r="B7434" s="1"/>
      <c r="C7434" s="1"/>
      <c r="D7434" s="1"/>
      <c r="E7434" s="1"/>
    </row>
    <row r="7435" spans="1:5" x14ac:dyDescent="0.25">
      <c r="A7435" s="1"/>
      <c r="B7435" s="1"/>
      <c r="C7435" s="1"/>
      <c r="D7435" s="1"/>
      <c r="E7435" s="1"/>
    </row>
    <row r="7436" spans="1:5" x14ac:dyDescent="0.25">
      <c r="A7436" s="1"/>
      <c r="B7436" s="1"/>
      <c r="C7436" s="1"/>
      <c r="D7436" s="1"/>
      <c r="E7436" s="1"/>
    </row>
    <row r="7437" spans="1:5" x14ac:dyDescent="0.25">
      <c r="A7437" s="1"/>
      <c r="B7437" s="1"/>
      <c r="C7437" s="1"/>
      <c r="D7437" s="1"/>
      <c r="E7437" s="1"/>
    </row>
    <row r="7438" spans="1:5" x14ac:dyDescent="0.25">
      <c r="A7438" s="1"/>
      <c r="B7438" s="1"/>
      <c r="C7438" s="1"/>
      <c r="D7438" s="1"/>
      <c r="E7438" s="1"/>
    </row>
    <row r="7439" spans="1:5" x14ac:dyDescent="0.25">
      <c r="A7439" s="1"/>
      <c r="B7439" s="1"/>
      <c r="C7439" s="1"/>
      <c r="D7439" s="1"/>
      <c r="E7439" s="1"/>
    </row>
    <row r="7440" spans="1:5" x14ac:dyDescent="0.25">
      <c r="A7440" s="1"/>
      <c r="B7440" s="1"/>
      <c r="C7440" s="1"/>
      <c r="D7440" s="1"/>
      <c r="E7440" s="1"/>
    </row>
    <row r="7441" spans="1:5" x14ac:dyDescent="0.25">
      <c r="A7441" s="1"/>
      <c r="B7441" s="1"/>
      <c r="C7441" s="1"/>
      <c r="D7441" s="1"/>
      <c r="E7441" s="1"/>
    </row>
    <row r="7442" spans="1:5" x14ac:dyDescent="0.25">
      <c r="A7442" s="1"/>
      <c r="B7442" s="1"/>
      <c r="C7442" s="1"/>
      <c r="D7442" s="1"/>
      <c r="E7442" s="1"/>
    </row>
    <row r="7443" spans="1:5" x14ac:dyDescent="0.25">
      <c r="A7443" s="1"/>
      <c r="B7443" s="1"/>
      <c r="C7443" s="1"/>
      <c r="D7443" s="1"/>
      <c r="E7443" s="1"/>
    </row>
    <row r="7444" spans="1:5" x14ac:dyDescent="0.25">
      <c r="A7444" s="1"/>
      <c r="B7444" s="1"/>
      <c r="C7444" s="1"/>
      <c r="D7444" s="1"/>
      <c r="E7444" s="1"/>
    </row>
    <row r="7445" spans="1:5" x14ac:dyDescent="0.25">
      <c r="A7445" s="1"/>
      <c r="B7445" s="1"/>
      <c r="C7445" s="1"/>
      <c r="D7445" s="1"/>
      <c r="E7445" s="1"/>
    </row>
    <row r="7446" spans="1:5" x14ac:dyDescent="0.25">
      <c r="A7446" s="1"/>
      <c r="B7446" s="1"/>
      <c r="C7446" s="1"/>
      <c r="D7446" s="1"/>
      <c r="E7446" s="1"/>
    </row>
    <row r="7447" spans="1:5" x14ac:dyDescent="0.25">
      <c r="A7447" s="1"/>
      <c r="B7447" s="1"/>
      <c r="C7447" s="1"/>
      <c r="D7447" s="1"/>
      <c r="E7447" s="1"/>
    </row>
    <row r="7448" spans="1:5" x14ac:dyDescent="0.25">
      <c r="A7448" s="1"/>
      <c r="B7448" s="1"/>
      <c r="C7448" s="1"/>
      <c r="D7448" s="1"/>
      <c r="E7448" s="1"/>
    </row>
    <row r="7449" spans="1:5" x14ac:dyDescent="0.25">
      <c r="A7449" s="1"/>
      <c r="B7449" s="1"/>
      <c r="C7449" s="1"/>
      <c r="D7449" s="1"/>
      <c r="E7449" s="1"/>
    </row>
    <row r="7450" spans="1:5" x14ac:dyDescent="0.25">
      <c r="A7450" s="1"/>
      <c r="B7450" s="1"/>
      <c r="C7450" s="1"/>
      <c r="D7450" s="1"/>
      <c r="E7450" s="1"/>
    </row>
    <row r="7451" spans="1:5" x14ac:dyDescent="0.25">
      <c r="A7451" s="1"/>
      <c r="B7451" s="1"/>
      <c r="C7451" s="1"/>
      <c r="D7451" s="1"/>
      <c r="E7451" s="1"/>
    </row>
    <row r="7452" spans="1:5" x14ac:dyDescent="0.25">
      <c r="A7452" s="1"/>
      <c r="B7452" s="1"/>
      <c r="C7452" s="1"/>
      <c r="D7452" s="1"/>
      <c r="E7452" s="1"/>
    </row>
    <row r="7453" spans="1:5" x14ac:dyDescent="0.25">
      <c r="A7453" s="1"/>
      <c r="B7453" s="1"/>
      <c r="C7453" s="1"/>
      <c r="D7453" s="1"/>
      <c r="E7453" s="1"/>
    </row>
    <row r="7454" spans="1:5" x14ac:dyDescent="0.25">
      <c r="A7454" s="1"/>
      <c r="B7454" s="1"/>
      <c r="C7454" s="1"/>
      <c r="D7454" s="1"/>
      <c r="E7454" s="1"/>
    </row>
    <row r="7455" spans="1:5" x14ac:dyDescent="0.25">
      <c r="A7455" s="1"/>
      <c r="B7455" s="1"/>
      <c r="C7455" s="1"/>
      <c r="D7455" s="1"/>
      <c r="E7455" s="1"/>
    </row>
    <row r="7456" spans="1:5" x14ac:dyDescent="0.25">
      <c r="A7456" s="1"/>
      <c r="B7456" s="1"/>
      <c r="C7456" s="1"/>
      <c r="D7456" s="1"/>
      <c r="E7456" s="1"/>
    </row>
    <row r="7457" spans="1:5" x14ac:dyDescent="0.25">
      <c r="A7457" s="1"/>
      <c r="B7457" s="1"/>
      <c r="C7457" s="1"/>
      <c r="D7457" s="1"/>
      <c r="E7457" s="1"/>
    </row>
    <row r="7458" spans="1:5" x14ac:dyDescent="0.25">
      <c r="A7458" s="1"/>
      <c r="B7458" s="1"/>
      <c r="C7458" s="1"/>
      <c r="D7458" s="1"/>
      <c r="E7458" s="1"/>
    </row>
    <row r="7459" spans="1:5" x14ac:dyDescent="0.25">
      <c r="A7459" s="1"/>
      <c r="B7459" s="1"/>
      <c r="C7459" s="1"/>
      <c r="D7459" s="1"/>
      <c r="E7459" s="1"/>
    </row>
    <row r="7460" spans="1:5" x14ac:dyDescent="0.25">
      <c r="A7460" s="1"/>
      <c r="B7460" s="1"/>
      <c r="C7460" s="1"/>
      <c r="D7460" s="1"/>
      <c r="E7460" s="1"/>
    </row>
    <row r="7461" spans="1:5" x14ac:dyDescent="0.25">
      <c r="A7461" s="1"/>
      <c r="B7461" s="1"/>
      <c r="C7461" s="1"/>
      <c r="D7461" s="1"/>
      <c r="E7461" s="1"/>
    </row>
    <row r="7462" spans="1:5" x14ac:dyDescent="0.25">
      <c r="A7462" s="1"/>
      <c r="B7462" s="1"/>
      <c r="C7462" s="1"/>
      <c r="D7462" s="1"/>
      <c r="E7462" s="1"/>
    </row>
    <row r="7463" spans="1:5" x14ac:dyDescent="0.25">
      <c r="A7463" s="1"/>
      <c r="B7463" s="1"/>
      <c r="C7463" s="1"/>
      <c r="D7463" s="1"/>
      <c r="E7463" s="1"/>
    </row>
    <row r="7464" spans="1:5" x14ac:dyDescent="0.25">
      <c r="A7464" s="1"/>
      <c r="B7464" s="1"/>
      <c r="C7464" s="1"/>
      <c r="D7464" s="1"/>
      <c r="E7464" s="1"/>
    </row>
    <row r="7465" spans="1:5" x14ac:dyDescent="0.25">
      <c r="A7465" s="1"/>
      <c r="B7465" s="1"/>
      <c r="C7465" s="1"/>
      <c r="D7465" s="1"/>
      <c r="E7465" s="1"/>
    </row>
    <row r="7466" spans="1:5" x14ac:dyDescent="0.25">
      <c r="A7466" s="1"/>
      <c r="B7466" s="1"/>
      <c r="C7466" s="1"/>
      <c r="D7466" s="1"/>
      <c r="E7466" s="1"/>
    </row>
    <row r="7467" spans="1:5" x14ac:dyDescent="0.25">
      <c r="A7467" s="1"/>
      <c r="B7467" s="1"/>
      <c r="C7467" s="1"/>
      <c r="D7467" s="1"/>
      <c r="E7467" s="1"/>
    </row>
    <row r="7468" spans="1:5" x14ac:dyDescent="0.25">
      <c r="A7468" s="1"/>
      <c r="B7468" s="1"/>
      <c r="C7468" s="1"/>
      <c r="D7468" s="1"/>
      <c r="E7468" s="1"/>
    </row>
    <row r="7469" spans="1:5" x14ac:dyDescent="0.25">
      <c r="A7469" s="1"/>
      <c r="B7469" s="1"/>
      <c r="C7469" s="1"/>
      <c r="D7469" s="1"/>
      <c r="E7469" s="1"/>
    </row>
    <row r="7470" spans="1:5" x14ac:dyDescent="0.25">
      <c r="A7470" s="1"/>
      <c r="B7470" s="1"/>
      <c r="C7470" s="1"/>
      <c r="D7470" s="1"/>
      <c r="E7470" s="1"/>
    </row>
    <row r="7471" spans="1:5" x14ac:dyDescent="0.25">
      <c r="A7471" s="1"/>
      <c r="B7471" s="1"/>
      <c r="C7471" s="1"/>
      <c r="D7471" s="1"/>
      <c r="E7471" s="1"/>
    </row>
    <row r="7472" spans="1:5" x14ac:dyDescent="0.25">
      <c r="A7472" s="1"/>
      <c r="B7472" s="1"/>
      <c r="C7472" s="1"/>
      <c r="D7472" s="1"/>
      <c r="E7472" s="1"/>
    </row>
    <row r="7473" spans="1:5" x14ac:dyDescent="0.25">
      <c r="A7473" s="1"/>
      <c r="B7473" s="1"/>
      <c r="C7473" s="1"/>
      <c r="D7473" s="1"/>
      <c r="E7473" s="1"/>
    </row>
    <row r="7474" spans="1:5" x14ac:dyDescent="0.25">
      <c r="A7474" s="1"/>
      <c r="B7474" s="1"/>
      <c r="C7474" s="1"/>
      <c r="D7474" s="1"/>
      <c r="E7474" s="1"/>
    </row>
    <row r="7475" spans="1:5" x14ac:dyDescent="0.25">
      <c r="A7475" s="1"/>
      <c r="B7475" s="1"/>
      <c r="C7475" s="1"/>
      <c r="D7475" s="1"/>
      <c r="E7475" s="1"/>
    </row>
    <row r="7476" spans="1:5" x14ac:dyDescent="0.25">
      <c r="A7476" s="1"/>
      <c r="B7476" s="1"/>
      <c r="C7476" s="1"/>
      <c r="D7476" s="1"/>
      <c r="E7476" s="1"/>
    </row>
    <row r="7477" spans="1:5" x14ac:dyDescent="0.25">
      <c r="A7477" s="1"/>
      <c r="B7477" s="1"/>
      <c r="C7477" s="1"/>
      <c r="D7477" s="1"/>
      <c r="E7477" s="1"/>
    </row>
    <row r="7478" spans="1:5" x14ac:dyDescent="0.25">
      <c r="A7478" s="1"/>
      <c r="B7478" s="1"/>
      <c r="C7478" s="1"/>
      <c r="D7478" s="1"/>
      <c r="E7478" s="1"/>
    </row>
    <row r="7479" spans="1:5" x14ac:dyDescent="0.25">
      <c r="A7479" s="1"/>
      <c r="B7479" s="1"/>
      <c r="C7479" s="1"/>
      <c r="D7479" s="1"/>
      <c r="E7479" s="1"/>
    </row>
    <row r="7480" spans="1:5" x14ac:dyDescent="0.25">
      <c r="A7480" s="1"/>
      <c r="B7480" s="1"/>
      <c r="C7480" s="1"/>
      <c r="D7480" s="1"/>
      <c r="E7480" s="1"/>
    </row>
    <row r="7481" spans="1:5" x14ac:dyDescent="0.25">
      <c r="A7481" s="1"/>
      <c r="B7481" s="1"/>
      <c r="C7481" s="1"/>
      <c r="D7481" s="1"/>
      <c r="E7481" s="1"/>
    </row>
    <row r="7482" spans="1:5" x14ac:dyDescent="0.25">
      <c r="A7482" s="1"/>
      <c r="B7482" s="1"/>
      <c r="C7482" s="1"/>
      <c r="D7482" s="1"/>
      <c r="E7482" s="1"/>
    </row>
    <row r="7483" spans="1:5" x14ac:dyDescent="0.25">
      <c r="A7483" s="1"/>
      <c r="B7483" s="1"/>
      <c r="C7483" s="1"/>
      <c r="D7483" s="1"/>
      <c r="E7483" s="1"/>
    </row>
    <row r="7484" spans="1:5" x14ac:dyDescent="0.25">
      <c r="A7484" s="1"/>
      <c r="B7484" s="1"/>
      <c r="C7484" s="1"/>
      <c r="D7484" s="1"/>
      <c r="E7484" s="1"/>
    </row>
    <row r="7485" spans="1:5" x14ac:dyDescent="0.25">
      <c r="A7485" s="1"/>
      <c r="B7485" s="1"/>
      <c r="C7485" s="1"/>
      <c r="D7485" s="1"/>
      <c r="E7485" s="1"/>
    </row>
    <row r="7486" spans="1:5" x14ac:dyDescent="0.25">
      <c r="A7486" s="1"/>
      <c r="B7486" s="1"/>
      <c r="C7486" s="1"/>
      <c r="D7486" s="1"/>
      <c r="E7486" s="1"/>
    </row>
    <row r="7487" spans="1:5" x14ac:dyDescent="0.25">
      <c r="A7487" s="1"/>
      <c r="B7487" s="1"/>
      <c r="C7487" s="1"/>
      <c r="D7487" s="1"/>
      <c r="E7487" s="1"/>
    </row>
    <row r="7488" spans="1:5" x14ac:dyDescent="0.25">
      <c r="A7488" s="1"/>
      <c r="B7488" s="1"/>
      <c r="C7488" s="1"/>
      <c r="D7488" s="1"/>
      <c r="E7488" s="1"/>
    </row>
    <row r="7489" spans="1:5" x14ac:dyDescent="0.25">
      <c r="A7489" s="1"/>
      <c r="B7489" s="1"/>
      <c r="C7489" s="1"/>
      <c r="D7489" s="1"/>
      <c r="E7489" s="1"/>
    </row>
    <row r="7490" spans="1:5" x14ac:dyDescent="0.25">
      <c r="A7490" s="1"/>
      <c r="B7490" s="1"/>
      <c r="C7490" s="1"/>
      <c r="D7490" s="1"/>
      <c r="E7490" s="1"/>
    </row>
    <row r="7491" spans="1:5" x14ac:dyDescent="0.25">
      <c r="A7491" s="1"/>
      <c r="B7491" s="1"/>
      <c r="C7491" s="1"/>
      <c r="D7491" s="1"/>
      <c r="E7491" s="1"/>
    </row>
    <row r="7492" spans="1:5" x14ac:dyDescent="0.25">
      <c r="A7492" s="1"/>
      <c r="B7492" s="1"/>
      <c r="C7492" s="1"/>
      <c r="D7492" s="1"/>
      <c r="E7492" s="1"/>
    </row>
    <row r="7493" spans="1:5" x14ac:dyDescent="0.25">
      <c r="A7493" s="1"/>
      <c r="B7493" s="1"/>
      <c r="C7493" s="1"/>
      <c r="D7493" s="1"/>
      <c r="E7493" s="1"/>
    </row>
    <row r="7494" spans="1:5" x14ac:dyDescent="0.25">
      <c r="A7494" s="1"/>
      <c r="B7494" s="1"/>
      <c r="C7494" s="1"/>
      <c r="D7494" s="1"/>
      <c r="E7494" s="1"/>
    </row>
    <row r="7495" spans="1:5" x14ac:dyDescent="0.25">
      <c r="A7495" s="1"/>
      <c r="B7495" s="1"/>
      <c r="C7495" s="1"/>
      <c r="D7495" s="1"/>
      <c r="E7495" s="1"/>
    </row>
    <row r="7496" spans="1:5" x14ac:dyDescent="0.25">
      <c r="A7496" s="1"/>
      <c r="B7496" s="1"/>
      <c r="C7496" s="1"/>
      <c r="D7496" s="1"/>
      <c r="E7496" s="1"/>
    </row>
    <row r="7497" spans="1:5" x14ac:dyDescent="0.25">
      <c r="A7497" s="1"/>
      <c r="B7497" s="1"/>
      <c r="C7497" s="1"/>
      <c r="D7497" s="1"/>
      <c r="E7497" s="1"/>
    </row>
    <row r="7498" spans="1:5" x14ac:dyDescent="0.25">
      <c r="A7498" s="1"/>
      <c r="B7498" s="1"/>
      <c r="C7498" s="1"/>
      <c r="D7498" s="1"/>
      <c r="E7498" s="1"/>
    </row>
    <row r="7499" spans="1:5" x14ac:dyDescent="0.25">
      <c r="A7499" s="1"/>
      <c r="B7499" s="1"/>
      <c r="C7499" s="1"/>
      <c r="D7499" s="1"/>
      <c r="E7499" s="1"/>
    </row>
    <row r="7500" spans="1:5" x14ac:dyDescent="0.25">
      <c r="A7500" s="1"/>
      <c r="B7500" s="1"/>
      <c r="C7500" s="1"/>
      <c r="D7500" s="1"/>
      <c r="E7500" s="1"/>
    </row>
    <row r="7501" spans="1:5" x14ac:dyDescent="0.25">
      <c r="A7501" s="1"/>
      <c r="B7501" s="1"/>
      <c r="C7501" s="1"/>
      <c r="D7501" s="1"/>
      <c r="E7501" s="1"/>
    </row>
    <row r="7502" spans="1:5" x14ac:dyDescent="0.25">
      <c r="A7502" s="1"/>
      <c r="B7502" s="1"/>
      <c r="C7502" s="1"/>
      <c r="D7502" s="1"/>
      <c r="E7502" s="1"/>
    </row>
    <row r="7503" spans="1:5" x14ac:dyDescent="0.25">
      <c r="A7503" s="1"/>
      <c r="B7503" s="1"/>
      <c r="C7503" s="1"/>
      <c r="D7503" s="1"/>
      <c r="E7503" s="1"/>
    </row>
    <row r="7504" spans="1:5" x14ac:dyDescent="0.25">
      <c r="A7504" s="1"/>
      <c r="B7504" s="1"/>
      <c r="C7504" s="1"/>
      <c r="D7504" s="1"/>
      <c r="E7504" s="1"/>
    </row>
    <row r="7505" spans="1:5" x14ac:dyDescent="0.25">
      <c r="A7505" s="1"/>
      <c r="B7505" s="1"/>
      <c r="C7505" s="1"/>
      <c r="D7505" s="1"/>
      <c r="E7505" s="1"/>
    </row>
    <row r="7506" spans="1:5" x14ac:dyDescent="0.25">
      <c r="A7506" s="1"/>
      <c r="B7506" s="1"/>
      <c r="C7506" s="1"/>
      <c r="D7506" s="1"/>
      <c r="E7506" s="1"/>
    </row>
    <row r="7507" spans="1:5" x14ac:dyDescent="0.25">
      <c r="A7507" s="1"/>
      <c r="B7507" s="1"/>
      <c r="C7507" s="1"/>
      <c r="D7507" s="1"/>
      <c r="E7507" s="1"/>
    </row>
    <row r="7508" spans="1:5" x14ac:dyDescent="0.25">
      <c r="A7508" s="1"/>
      <c r="B7508" s="1"/>
      <c r="C7508" s="1"/>
      <c r="D7508" s="1"/>
      <c r="E7508" s="1"/>
    </row>
    <row r="7509" spans="1:5" x14ac:dyDescent="0.25">
      <c r="A7509" s="1"/>
      <c r="B7509" s="1"/>
      <c r="C7509" s="1"/>
      <c r="D7509" s="1"/>
      <c r="E7509" s="1"/>
    </row>
    <row r="7510" spans="1:5" x14ac:dyDescent="0.25">
      <c r="A7510" s="1"/>
      <c r="B7510" s="1"/>
      <c r="C7510" s="1"/>
      <c r="D7510" s="1"/>
      <c r="E7510" s="1"/>
    </row>
    <row r="7511" spans="1:5" x14ac:dyDescent="0.25">
      <c r="A7511" s="1"/>
      <c r="B7511" s="1"/>
      <c r="C7511" s="1"/>
      <c r="D7511" s="1"/>
      <c r="E7511" s="1"/>
    </row>
    <row r="7512" spans="1:5" x14ac:dyDescent="0.25">
      <c r="A7512" s="1"/>
      <c r="B7512" s="1"/>
      <c r="C7512" s="1"/>
      <c r="D7512" s="1"/>
      <c r="E7512" s="1"/>
    </row>
    <row r="7513" spans="1:5" x14ac:dyDescent="0.25">
      <c r="A7513" s="1"/>
      <c r="B7513" s="1"/>
      <c r="C7513" s="1"/>
      <c r="D7513" s="1"/>
      <c r="E7513" s="1"/>
    </row>
    <row r="7514" spans="1:5" x14ac:dyDescent="0.25">
      <c r="A7514" s="1"/>
      <c r="B7514" s="1"/>
      <c r="C7514" s="1"/>
      <c r="D7514" s="1"/>
      <c r="E7514" s="1"/>
    </row>
    <row r="7515" spans="1:5" x14ac:dyDescent="0.25">
      <c r="A7515" s="1"/>
      <c r="B7515" s="1"/>
      <c r="C7515" s="1"/>
      <c r="D7515" s="1"/>
      <c r="E7515" s="1"/>
    </row>
    <row r="7516" spans="1:5" x14ac:dyDescent="0.25">
      <c r="A7516" s="1"/>
      <c r="B7516" s="1"/>
      <c r="C7516" s="1"/>
      <c r="D7516" s="1"/>
      <c r="E7516" s="1"/>
    </row>
    <row r="7517" spans="1:5" x14ac:dyDescent="0.25">
      <c r="A7517" s="1"/>
      <c r="B7517" s="1"/>
      <c r="C7517" s="1"/>
      <c r="D7517" s="1"/>
      <c r="E7517" s="1"/>
    </row>
    <row r="7518" spans="1:5" x14ac:dyDescent="0.25">
      <c r="A7518" s="1"/>
      <c r="B7518" s="1"/>
      <c r="C7518" s="1"/>
      <c r="D7518" s="1"/>
      <c r="E7518" s="1"/>
    </row>
    <row r="7519" spans="1:5" x14ac:dyDescent="0.25">
      <c r="A7519" s="1"/>
      <c r="B7519" s="1"/>
      <c r="C7519" s="1"/>
      <c r="D7519" s="1"/>
      <c r="E7519" s="1"/>
    </row>
    <row r="7520" spans="1:5" x14ac:dyDescent="0.25">
      <c r="A7520" s="1"/>
      <c r="B7520" s="1"/>
      <c r="C7520" s="1"/>
      <c r="D7520" s="1"/>
      <c r="E7520" s="1"/>
    </row>
    <row r="7521" spans="1:5" x14ac:dyDescent="0.25">
      <c r="A7521" s="1"/>
      <c r="B7521" s="1"/>
      <c r="C7521" s="1"/>
      <c r="D7521" s="1"/>
      <c r="E7521" s="1"/>
    </row>
    <row r="7522" spans="1:5" x14ac:dyDescent="0.25">
      <c r="A7522" s="1"/>
      <c r="B7522" s="1"/>
      <c r="C7522" s="1"/>
      <c r="D7522" s="1"/>
      <c r="E7522" s="1"/>
    </row>
    <row r="7523" spans="1:5" x14ac:dyDescent="0.25">
      <c r="A7523" s="1"/>
      <c r="B7523" s="1"/>
      <c r="C7523" s="1"/>
      <c r="D7523" s="1"/>
      <c r="E7523" s="1"/>
    </row>
    <row r="7524" spans="1:5" x14ac:dyDescent="0.25">
      <c r="A7524" s="1"/>
      <c r="B7524" s="1"/>
      <c r="C7524" s="1"/>
      <c r="D7524" s="1"/>
      <c r="E7524" s="1"/>
    </row>
    <row r="7525" spans="1:5" x14ac:dyDescent="0.25">
      <c r="A7525" s="1"/>
      <c r="B7525" s="1"/>
      <c r="C7525" s="1"/>
      <c r="D7525" s="1"/>
      <c r="E7525" s="1"/>
    </row>
    <row r="7526" spans="1:5" x14ac:dyDescent="0.25">
      <c r="A7526" s="1"/>
      <c r="B7526" s="1"/>
      <c r="C7526" s="1"/>
      <c r="D7526" s="1"/>
      <c r="E7526" s="1"/>
    </row>
    <row r="7527" spans="1:5" x14ac:dyDescent="0.25">
      <c r="A7527" s="1"/>
      <c r="B7527" s="1"/>
      <c r="C7527" s="1"/>
      <c r="D7527" s="1"/>
      <c r="E7527" s="1"/>
    </row>
    <row r="7528" spans="1:5" x14ac:dyDescent="0.25">
      <c r="A7528" s="1"/>
      <c r="B7528" s="1"/>
      <c r="C7528" s="1"/>
      <c r="D7528" s="1"/>
      <c r="E7528" s="1"/>
    </row>
    <row r="7529" spans="1:5" x14ac:dyDescent="0.25">
      <c r="A7529" s="1"/>
      <c r="B7529" s="1"/>
      <c r="C7529" s="1"/>
      <c r="D7529" s="1"/>
      <c r="E7529" s="1"/>
    </row>
    <row r="7530" spans="1:5" x14ac:dyDescent="0.25">
      <c r="A7530" s="1"/>
      <c r="B7530" s="1"/>
      <c r="C7530" s="1"/>
      <c r="D7530" s="1"/>
      <c r="E7530" s="1"/>
    </row>
    <row r="7531" spans="1:5" x14ac:dyDescent="0.25">
      <c r="A7531" s="1"/>
      <c r="B7531" s="1"/>
      <c r="C7531" s="1"/>
      <c r="D7531" s="1"/>
      <c r="E7531" s="1"/>
    </row>
    <row r="7532" spans="1:5" x14ac:dyDescent="0.25">
      <c r="A7532" s="1"/>
      <c r="B7532" s="1"/>
      <c r="C7532" s="1"/>
      <c r="D7532" s="1"/>
      <c r="E7532" s="1"/>
    </row>
    <row r="7533" spans="1:5" x14ac:dyDescent="0.25">
      <c r="A7533" s="1"/>
      <c r="B7533" s="1"/>
      <c r="C7533" s="1"/>
      <c r="D7533" s="1"/>
      <c r="E7533" s="1"/>
    </row>
    <row r="7534" spans="1:5" x14ac:dyDescent="0.25">
      <c r="A7534" s="1"/>
      <c r="B7534" s="1"/>
      <c r="C7534" s="1"/>
      <c r="D7534" s="1"/>
      <c r="E7534" s="1"/>
    </row>
    <row r="7535" spans="1:5" x14ac:dyDescent="0.25">
      <c r="A7535" s="1"/>
      <c r="B7535" s="1"/>
      <c r="C7535" s="1"/>
      <c r="D7535" s="1"/>
      <c r="E7535" s="1"/>
    </row>
    <row r="7536" spans="1:5" x14ac:dyDescent="0.25">
      <c r="A7536" s="1"/>
      <c r="B7536" s="1"/>
      <c r="C7536" s="1"/>
      <c r="D7536" s="1"/>
      <c r="E7536" s="1"/>
    </row>
    <row r="7537" spans="1:5" x14ac:dyDescent="0.25">
      <c r="A7537" s="1"/>
      <c r="B7537" s="1"/>
      <c r="C7537" s="1"/>
      <c r="D7537" s="1"/>
      <c r="E7537" s="1"/>
    </row>
    <row r="7538" spans="1:5" x14ac:dyDescent="0.25">
      <c r="A7538" s="1"/>
      <c r="B7538" s="1"/>
      <c r="C7538" s="1"/>
      <c r="D7538" s="1"/>
      <c r="E7538" s="1"/>
    </row>
    <row r="7539" spans="1:5" x14ac:dyDescent="0.25">
      <c r="A7539" s="1"/>
      <c r="B7539" s="1"/>
      <c r="C7539" s="1"/>
      <c r="D7539" s="1"/>
      <c r="E7539" s="1"/>
    </row>
    <row r="7540" spans="1:5" x14ac:dyDescent="0.25">
      <c r="A7540" s="1"/>
      <c r="B7540" s="1"/>
      <c r="C7540" s="1"/>
      <c r="D7540" s="1"/>
      <c r="E7540" s="1"/>
    </row>
    <row r="7541" spans="1:5" x14ac:dyDescent="0.25">
      <c r="A7541" s="1"/>
      <c r="B7541" s="1"/>
      <c r="C7541" s="1"/>
      <c r="D7541" s="1"/>
      <c r="E7541" s="1"/>
    </row>
    <row r="7542" spans="1:5" x14ac:dyDescent="0.25">
      <c r="A7542" s="1"/>
      <c r="B7542" s="1"/>
      <c r="C7542" s="1"/>
      <c r="D7542" s="1"/>
      <c r="E7542" s="1"/>
    </row>
    <row r="7543" spans="1:5" x14ac:dyDescent="0.25">
      <c r="A7543" s="1"/>
      <c r="B7543" s="1"/>
      <c r="C7543" s="1"/>
      <c r="D7543" s="1"/>
      <c r="E7543" s="1"/>
    </row>
    <row r="7544" spans="1:5" x14ac:dyDescent="0.25">
      <c r="A7544" s="1"/>
      <c r="B7544" s="1"/>
      <c r="C7544" s="1"/>
      <c r="D7544" s="1"/>
      <c r="E7544" s="1"/>
    </row>
    <row r="7545" spans="1:5" x14ac:dyDescent="0.25">
      <c r="A7545" s="1"/>
      <c r="B7545" s="1"/>
      <c r="C7545" s="1"/>
      <c r="D7545" s="1"/>
      <c r="E7545" s="1"/>
    </row>
    <row r="7546" spans="1:5" x14ac:dyDescent="0.25">
      <c r="A7546" s="1"/>
      <c r="B7546" s="1"/>
      <c r="C7546" s="1"/>
      <c r="D7546" s="1"/>
      <c r="E7546" s="1"/>
    </row>
    <row r="7547" spans="1:5" x14ac:dyDescent="0.25">
      <c r="A7547" s="1"/>
      <c r="B7547" s="1"/>
      <c r="C7547" s="1"/>
      <c r="D7547" s="1"/>
      <c r="E7547" s="1"/>
    </row>
    <row r="7548" spans="1:5" x14ac:dyDescent="0.25">
      <c r="A7548" s="1"/>
      <c r="B7548" s="1"/>
      <c r="C7548" s="1"/>
      <c r="D7548" s="1"/>
      <c r="E7548" s="1"/>
    </row>
    <row r="7549" spans="1:5" x14ac:dyDescent="0.25">
      <c r="A7549" s="1"/>
      <c r="B7549" s="1"/>
      <c r="C7549" s="1"/>
      <c r="D7549" s="1"/>
      <c r="E7549" s="1"/>
    </row>
    <row r="7550" spans="1:5" x14ac:dyDescent="0.25">
      <c r="A7550" s="1"/>
      <c r="B7550" s="1"/>
      <c r="C7550" s="1"/>
      <c r="D7550" s="1"/>
      <c r="E7550" s="1"/>
    </row>
    <row r="7551" spans="1:5" x14ac:dyDescent="0.25">
      <c r="A7551" s="1"/>
      <c r="B7551" s="1"/>
      <c r="C7551" s="1"/>
      <c r="D7551" s="1"/>
      <c r="E7551" s="1"/>
    </row>
    <row r="7552" spans="1:5" x14ac:dyDescent="0.25">
      <c r="A7552" s="1"/>
      <c r="B7552" s="1"/>
      <c r="C7552" s="1"/>
      <c r="D7552" s="1"/>
      <c r="E7552" s="1"/>
    </row>
    <row r="7553" spans="1:5" x14ac:dyDescent="0.25">
      <c r="A7553" s="1"/>
      <c r="B7553" s="1"/>
      <c r="C7553" s="1"/>
      <c r="D7553" s="1"/>
      <c r="E7553" s="1"/>
    </row>
    <row r="7554" spans="1:5" x14ac:dyDescent="0.25">
      <c r="A7554" s="1"/>
      <c r="B7554" s="1"/>
      <c r="C7554" s="1"/>
      <c r="D7554" s="1"/>
      <c r="E7554" s="1"/>
    </row>
    <row r="7555" spans="1:5" x14ac:dyDescent="0.25">
      <c r="A7555" s="1"/>
      <c r="B7555" s="1"/>
      <c r="C7555" s="1"/>
      <c r="D7555" s="1"/>
      <c r="E7555" s="1"/>
    </row>
    <row r="7556" spans="1:5" x14ac:dyDescent="0.25">
      <c r="A7556" s="1"/>
      <c r="B7556" s="1"/>
      <c r="C7556" s="1"/>
      <c r="D7556" s="1"/>
      <c r="E7556" s="1"/>
    </row>
    <row r="7557" spans="1:5" x14ac:dyDescent="0.25">
      <c r="A7557" s="1"/>
      <c r="B7557" s="1"/>
      <c r="C7557" s="1"/>
      <c r="D7557" s="1"/>
      <c r="E7557" s="1"/>
    </row>
    <row r="7558" spans="1:5" x14ac:dyDescent="0.25">
      <c r="A7558" s="1"/>
      <c r="B7558" s="1"/>
      <c r="C7558" s="1"/>
      <c r="D7558" s="1"/>
      <c r="E7558" s="1"/>
    </row>
    <row r="7559" spans="1:5" x14ac:dyDescent="0.25">
      <c r="A7559" s="1"/>
      <c r="B7559" s="1"/>
      <c r="C7559" s="1"/>
      <c r="D7559" s="1"/>
      <c r="E7559" s="1"/>
    </row>
    <row r="7560" spans="1:5" x14ac:dyDescent="0.25">
      <c r="A7560" s="1"/>
      <c r="B7560" s="1"/>
      <c r="C7560" s="1"/>
      <c r="D7560" s="1"/>
      <c r="E7560" s="1"/>
    </row>
    <row r="7561" spans="1:5" x14ac:dyDescent="0.25">
      <c r="A7561" s="1"/>
      <c r="B7561" s="1"/>
      <c r="C7561" s="1"/>
      <c r="D7561" s="1"/>
      <c r="E7561" s="1"/>
    </row>
    <row r="7562" spans="1:5" x14ac:dyDescent="0.25">
      <c r="A7562" s="1"/>
      <c r="B7562" s="1"/>
      <c r="C7562" s="1"/>
      <c r="D7562" s="1"/>
      <c r="E7562" s="1"/>
    </row>
    <row r="7563" spans="1:5" x14ac:dyDescent="0.25">
      <c r="A7563" s="1"/>
      <c r="B7563" s="1"/>
      <c r="C7563" s="1"/>
      <c r="D7563" s="1"/>
      <c r="E7563" s="1"/>
    </row>
    <row r="7564" spans="1:5" x14ac:dyDescent="0.25">
      <c r="A7564" s="1"/>
      <c r="B7564" s="1"/>
      <c r="C7564" s="1"/>
      <c r="D7564" s="1"/>
      <c r="E7564" s="1"/>
    </row>
    <row r="7565" spans="1:5" x14ac:dyDescent="0.25">
      <c r="A7565" s="1"/>
      <c r="B7565" s="1"/>
      <c r="C7565" s="1"/>
      <c r="D7565" s="1"/>
      <c r="E7565" s="1"/>
    </row>
    <row r="7566" spans="1:5" x14ac:dyDescent="0.25">
      <c r="A7566" s="1"/>
      <c r="B7566" s="1"/>
      <c r="C7566" s="1"/>
      <c r="D7566" s="1"/>
      <c r="E7566" s="1"/>
    </row>
    <row r="7567" spans="1:5" x14ac:dyDescent="0.25">
      <c r="A7567" s="1"/>
      <c r="B7567" s="1"/>
      <c r="C7567" s="1"/>
      <c r="D7567" s="1"/>
      <c r="E7567" s="1"/>
    </row>
    <row r="7568" spans="1:5" x14ac:dyDescent="0.25">
      <c r="A7568" s="1"/>
      <c r="B7568" s="1"/>
      <c r="C7568" s="1"/>
      <c r="D7568" s="1"/>
      <c r="E7568" s="1"/>
    </row>
    <row r="7569" spans="1:5" x14ac:dyDescent="0.25">
      <c r="A7569" s="1"/>
      <c r="B7569" s="1"/>
      <c r="C7569" s="1"/>
      <c r="D7569" s="1"/>
      <c r="E7569" s="1"/>
    </row>
    <row r="7570" spans="1:5" x14ac:dyDescent="0.25">
      <c r="A7570" s="1"/>
      <c r="B7570" s="1"/>
      <c r="C7570" s="1"/>
      <c r="D7570" s="1"/>
      <c r="E7570" s="1"/>
    </row>
    <row r="7571" spans="1:5" x14ac:dyDescent="0.25">
      <c r="A7571" s="1"/>
      <c r="B7571" s="1"/>
      <c r="C7571" s="1"/>
      <c r="D7571" s="1"/>
      <c r="E7571" s="1"/>
    </row>
    <row r="7572" spans="1:5" x14ac:dyDescent="0.25">
      <c r="A7572" s="1"/>
      <c r="B7572" s="1"/>
      <c r="C7572" s="1"/>
      <c r="D7572" s="1"/>
      <c r="E7572" s="1"/>
    </row>
    <row r="7573" spans="1:5" x14ac:dyDescent="0.25">
      <c r="A7573" s="1"/>
      <c r="B7573" s="1"/>
      <c r="C7573" s="1"/>
      <c r="D7573" s="1"/>
      <c r="E7573" s="1"/>
    </row>
    <row r="7574" spans="1:5" x14ac:dyDescent="0.25">
      <c r="A7574" s="1"/>
      <c r="B7574" s="1"/>
      <c r="C7574" s="1"/>
      <c r="D7574" s="1"/>
      <c r="E7574" s="1"/>
    </row>
    <row r="7575" spans="1:5" x14ac:dyDescent="0.25">
      <c r="A7575" s="1"/>
      <c r="B7575" s="1"/>
      <c r="C7575" s="1"/>
      <c r="D7575" s="1"/>
      <c r="E7575" s="1"/>
    </row>
    <row r="7576" spans="1:5" x14ac:dyDescent="0.25">
      <c r="A7576" s="1"/>
      <c r="B7576" s="1"/>
      <c r="C7576" s="1"/>
      <c r="D7576" s="1"/>
      <c r="E7576" s="1"/>
    </row>
    <row r="7577" spans="1:5" x14ac:dyDescent="0.25">
      <c r="A7577" s="1"/>
      <c r="B7577" s="1"/>
      <c r="C7577" s="1"/>
      <c r="D7577" s="1"/>
      <c r="E7577" s="1"/>
    </row>
    <row r="7578" spans="1:5" x14ac:dyDescent="0.25">
      <c r="A7578" s="1"/>
      <c r="B7578" s="1"/>
      <c r="C7578" s="1"/>
      <c r="D7578" s="1"/>
      <c r="E7578" s="1"/>
    </row>
    <row r="7579" spans="1:5" x14ac:dyDescent="0.25">
      <c r="A7579" s="1"/>
      <c r="B7579" s="1"/>
      <c r="C7579" s="1"/>
      <c r="D7579" s="1"/>
      <c r="E7579" s="1"/>
    </row>
    <row r="7580" spans="1:5" x14ac:dyDescent="0.25">
      <c r="A7580" s="1"/>
      <c r="B7580" s="1"/>
      <c r="C7580" s="1"/>
      <c r="D7580" s="1"/>
      <c r="E7580" s="1"/>
    </row>
    <row r="7581" spans="1:5" x14ac:dyDescent="0.25">
      <c r="A7581" s="1"/>
      <c r="B7581" s="1"/>
      <c r="C7581" s="1"/>
      <c r="D7581" s="1"/>
      <c r="E7581" s="1"/>
    </row>
    <row r="7582" spans="1:5" x14ac:dyDescent="0.25">
      <c r="A7582" s="1"/>
      <c r="B7582" s="1"/>
      <c r="C7582" s="1"/>
      <c r="D7582" s="1"/>
      <c r="E7582" s="1"/>
    </row>
    <row r="7583" spans="1:5" x14ac:dyDescent="0.25">
      <c r="A7583" s="1"/>
      <c r="B7583" s="1"/>
      <c r="C7583" s="1"/>
      <c r="D7583" s="1"/>
      <c r="E7583" s="1"/>
    </row>
    <row r="7584" spans="1:5" x14ac:dyDescent="0.25">
      <c r="A7584" s="1"/>
      <c r="B7584" s="1"/>
      <c r="C7584" s="1"/>
      <c r="D7584" s="1"/>
      <c r="E7584" s="1"/>
    </row>
    <row r="7585" spans="1:5" x14ac:dyDescent="0.25">
      <c r="A7585" s="1"/>
      <c r="B7585" s="1"/>
      <c r="C7585" s="1"/>
      <c r="D7585" s="1"/>
      <c r="E7585" s="1"/>
    </row>
    <row r="7586" spans="1:5" x14ac:dyDescent="0.25">
      <c r="A7586" s="1"/>
      <c r="B7586" s="1"/>
      <c r="C7586" s="1"/>
      <c r="D7586" s="1"/>
      <c r="E7586" s="1"/>
    </row>
    <row r="7587" spans="1:5" x14ac:dyDescent="0.25">
      <c r="A7587" s="1"/>
      <c r="B7587" s="1"/>
      <c r="C7587" s="1"/>
      <c r="D7587" s="1"/>
      <c r="E7587" s="1"/>
    </row>
    <row r="7588" spans="1:5" x14ac:dyDescent="0.25">
      <c r="A7588" s="1"/>
      <c r="B7588" s="1"/>
      <c r="C7588" s="1"/>
      <c r="D7588" s="1"/>
      <c r="E7588" s="1"/>
    </row>
    <row r="7589" spans="1:5" x14ac:dyDescent="0.25">
      <c r="A7589" s="1"/>
      <c r="B7589" s="1"/>
      <c r="C7589" s="1"/>
      <c r="D7589" s="1"/>
      <c r="E7589" s="1"/>
    </row>
    <row r="7590" spans="1:5" x14ac:dyDescent="0.25">
      <c r="A7590" s="1"/>
      <c r="B7590" s="1"/>
      <c r="C7590" s="1"/>
      <c r="D7590" s="1"/>
      <c r="E7590" s="1"/>
    </row>
    <row r="7591" spans="1:5" x14ac:dyDescent="0.25">
      <c r="A7591" s="1"/>
      <c r="B7591" s="1"/>
      <c r="C7591" s="1"/>
      <c r="D7591" s="1"/>
      <c r="E7591" s="1"/>
    </row>
    <row r="7592" spans="1:5" x14ac:dyDescent="0.25">
      <c r="A7592" s="1"/>
      <c r="B7592" s="1"/>
      <c r="C7592" s="1"/>
      <c r="D7592" s="1"/>
      <c r="E7592" s="1"/>
    </row>
    <row r="7593" spans="1:5" x14ac:dyDescent="0.25">
      <c r="A7593" s="1"/>
      <c r="B7593" s="1"/>
      <c r="C7593" s="1"/>
      <c r="D7593" s="1"/>
      <c r="E7593" s="1"/>
    </row>
    <row r="7594" spans="1:5" x14ac:dyDescent="0.25">
      <c r="A7594" s="1"/>
      <c r="B7594" s="1"/>
      <c r="C7594" s="1"/>
      <c r="D7594" s="1"/>
      <c r="E7594" s="1"/>
    </row>
    <row r="7595" spans="1:5" x14ac:dyDescent="0.25">
      <c r="A7595" s="1"/>
      <c r="B7595" s="1"/>
      <c r="C7595" s="1"/>
      <c r="D7595" s="1"/>
      <c r="E7595" s="1"/>
    </row>
    <row r="7596" spans="1:5" x14ac:dyDescent="0.25">
      <c r="A7596" s="1"/>
      <c r="B7596" s="1"/>
      <c r="C7596" s="1"/>
      <c r="D7596" s="1"/>
      <c r="E7596" s="1"/>
    </row>
    <row r="7597" spans="1:5" x14ac:dyDescent="0.25">
      <c r="A7597" s="1"/>
      <c r="B7597" s="1"/>
      <c r="C7597" s="1"/>
      <c r="D7597" s="1"/>
      <c r="E7597" s="1"/>
    </row>
    <row r="7598" spans="1:5" x14ac:dyDescent="0.25">
      <c r="A7598" s="1"/>
      <c r="B7598" s="1"/>
      <c r="C7598" s="1"/>
      <c r="D7598" s="1"/>
      <c r="E7598" s="1"/>
    </row>
    <row r="7599" spans="1:5" x14ac:dyDescent="0.25">
      <c r="A7599" s="1"/>
      <c r="B7599" s="1"/>
      <c r="C7599" s="1"/>
      <c r="D7599" s="1"/>
      <c r="E7599" s="1"/>
    </row>
    <row r="7600" spans="1:5" x14ac:dyDescent="0.25">
      <c r="A7600" s="1"/>
      <c r="B7600" s="1"/>
      <c r="C7600" s="1"/>
      <c r="D7600" s="1"/>
      <c r="E7600" s="1"/>
    </row>
    <row r="7601" spans="1:5" x14ac:dyDescent="0.25">
      <c r="A7601" s="1"/>
      <c r="B7601" s="1"/>
      <c r="C7601" s="1"/>
      <c r="D7601" s="1"/>
      <c r="E7601" s="1"/>
    </row>
    <row r="7602" spans="1:5" x14ac:dyDescent="0.25">
      <c r="A7602" s="1"/>
      <c r="B7602" s="1"/>
      <c r="C7602" s="1"/>
      <c r="D7602" s="1"/>
      <c r="E7602" s="1"/>
    </row>
    <row r="7603" spans="1:5" x14ac:dyDescent="0.25">
      <c r="A7603" s="1"/>
      <c r="B7603" s="1"/>
      <c r="C7603" s="1"/>
      <c r="D7603" s="1"/>
      <c r="E7603" s="1"/>
    </row>
    <row r="7604" spans="1:5" x14ac:dyDescent="0.25">
      <c r="A7604" s="1"/>
      <c r="B7604" s="1"/>
      <c r="C7604" s="1"/>
      <c r="D7604" s="1"/>
      <c r="E7604" s="1"/>
    </row>
    <row r="7605" spans="1:5" x14ac:dyDescent="0.25">
      <c r="A7605" s="1"/>
      <c r="B7605" s="1"/>
      <c r="C7605" s="1"/>
      <c r="D7605" s="1"/>
      <c r="E7605" s="1"/>
    </row>
    <row r="7606" spans="1:5" x14ac:dyDescent="0.25">
      <c r="A7606" s="1"/>
      <c r="B7606" s="1"/>
      <c r="C7606" s="1"/>
      <c r="D7606" s="1"/>
      <c r="E7606" s="1"/>
    </row>
    <row r="7607" spans="1:5" x14ac:dyDescent="0.25">
      <c r="A7607" s="1"/>
      <c r="B7607" s="1"/>
      <c r="C7607" s="1"/>
      <c r="D7607" s="1"/>
      <c r="E7607" s="1"/>
    </row>
    <row r="7608" spans="1:5" x14ac:dyDescent="0.25">
      <c r="A7608" s="1"/>
      <c r="B7608" s="1"/>
      <c r="C7608" s="1"/>
      <c r="D7608" s="1"/>
      <c r="E7608" s="1"/>
    </row>
    <row r="7609" spans="1:5" x14ac:dyDescent="0.25">
      <c r="A7609" s="1"/>
      <c r="B7609" s="1"/>
      <c r="C7609" s="1"/>
      <c r="D7609" s="1"/>
      <c r="E7609" s="1"/>
    </row>
    <row r="7610" spans="1:5" x14ac:dyDescent="0.25">
      <c r="A7610" s="1"/>
      <c r="B7610" s="1"/>
      <c r="C7610" s="1"/>
      <c r="D7610" s="1"/>
      <c r="E7610" s="1"/>
    </row>
    <row r="7611" spans="1:5" x14ac:dyDescent="0.25">
      <c r="A7611" s="1"/>
      <c r="B7611" s="1"/>
      <c r="C7611" s="1"/>
      <c r="D7611" s="1"/>
      <c r="E7611" s="1"/>
    </row>
    <row r="7612" spans="1:5" x14ac:dyDescent="0.25">
      <c r="A7612" s="1"/>
      <c r="B7612" s="1"/>
      <c r="C7612" s="1"/>
      <c r="D7612" s="1"/>
      <c r="E7612" s="1"/>
    </row>
    <row r="7613" spans="1:5" x14ac:dyDescent="0.25">
      <c r="A7613" s="1"/>
      <c r="B7613" s="1"/>
      <c r="C7613" s="1"/>
      <c r="D7613" s="1"/>
      <c r="E7613" s="1"/>
    </row>
    <row r="7614" spans="1:5" x14ac:dyDescent="0.25">
      <c r="A7614" s="1"/>
      <c r="B7614" s="1"/>
      <c r="C7614" s="1"/>
      <c r="D7614" s="1"/>
      <c r="E7614" s="1"/>
    </row>
    <row r="7615" spans="1:5" x14ac:dyDescent="0.25">
      <c r="A7615" s="1"/>
      <c r="B7615" s="1"/>
      <c r="C7615" s="1"/>
      <c r="D7615" s="1"/>
      <c r="E7615" s="1"/>
    </row>
    <row r="7616" spans="1:5" x14ac:dyDescent="0.25">
      <c r="A7616" s="1"/>
      <c r="B7616" s="1"/>
      <c r="C7616" s="1"/>
      <c r="D7616" s="1"/>
      <c r="E7616" s="1"/>
    </row>
    <row r="7617" spans="1:5" x14ac:dyDescent="0.25">
      <c r="A7617" s="1"/>
      <c r="B7617" s="1"/>
      <c r="C7617" s="1"/>
      <c r="D7617" s="1"/>
      <c r="E7617" s="1"/>
    </row>
    <row r="7618" spans="1:5" x14ac:dyDescent="0.25">
      <c r="A7618" s="1"/>
      <c r="B7618" s="1"/>
      <c r="C7618" s="1"/>
      <c r="D7618" s="1"/>
      <c r="E7618" s="1"/>
    </row>
    <row r="7619" spans="1:5" x14ac:dyDescent="0.25">
      <c r="A7619" s="1"/>
      <c r="B7619" s="1"/>
      <c r="C7619" s="1"/>
      <c r="D7619" s="1"/>
      <c r="E7619" s="1"/>
    </row>
    <row r="7620" spans="1:5" x14ac:dyDescent="0.25">
      <c r="A7620" s="1"/>
      <c r="B7620" s="1"/>
      <c r="C7620" s="1"/>
      <c r="D7620" s="1"/>
      <c r="E7620" s="1"/>
    </row>
    <row r="7621" spans="1:5" x14ac:dyDescent="0.25">
      <c r="A7621" s="1"/>
      <c r="B7621" s="1"/>
      <c r="C7621" s="1"/>
      <c r="D7621" s="1"/>
      <c r="E7621" s="1"/>
    </row>
    <row r="7622" spans="1:5" x14ac:dyDescent="0.25">
      <c r="A7622" s="1"/>
      <c r="B7622" s="1"/>
      <c r="C7622" s="1"/>
      <c r="D7622" s="1"/>
      <c r="E7622" s="1"/>
    </row>
    <row r="7623" spans="1:5" x14ac:dyDescent="0.25">
      <c r="A7623" s="1"/>
      <c r="B7623" s="1"/>
      <c r="C7623" s="1"/>
      <c r="D7623" s="1"/>
      <c r="E7623" s="1"/>
    </row>
    <row r="7624" spans="1:5" x14ac:dyDescent="0.25">
      <c r="A7624" s="1"/>
      <c r="B7624" s="1"/>
      <c r="C7624" s="1"/>
      <c r="D7624" s="1"/>
      <c r="E7624" s="1"/>
    </row>
    <row r="7625" spans="1:5" x14ac:dyDescent="0.25">
      <c r="A7625" s="1"/>
      <c r="B7625" s="1"/>
      <c r="C7625" s="1"/>
      <c r="D7625" s="1"/>
      <c r="E7625" s="1"/>
    </row>
    <row r="7626" spans="1:5" x14ac:dyDescent="0.25">
      <c r="A7626" s="1"/>
      <c r="B7626" s="1"/>
      <c r="C7626" s="1"/>
      <c r="D7626" s="1"/>
      <c r="E7626" s="1"/>
    </row>
    <row r="7627" spans="1:5" x14ac:dyDescent="0.25">
      <c r="A7627" s="1"/>
      <c r="B7627" s="1"/>
      <c r="C7627" s="1"/>
      <c r="D7627" s="1"/>
      <c r="E7627" s="1"/>
    </row>
    <row r="7628" spans="1:5" x14ac:dyDescent="0.25">
      <c r="A7628" s="1"/>
      <c r="B7628" s="1"/>
      <c r="C7628" s="1"/>
      <c r="D7628" s="1"/>
      <c r="E7628" s="1"/>
    </row>
    <row r="7629" spans="1:5" x14ac:dyDescent="0.25">
      <c r="A7629" s="1"/>
      <c r="B7629" s="1"/>
      <c r="C7629" s="1"/>
      <c r="D7629" s="1"/>
      <c r="E7629" s="1"/>
    </row>
    <row r="7630" spans="1:5" x14ac:dyDescent="0.25">
      <c r="A7630" s="1"/>
      <c r="B7630" s="1"/>
      <c r="C7630" s="1"/>
      <c r="D7630" s="1"/>
      <c r="E7630" s="1"/>
    </row>
    <row r="7631" spans="1:5" x14ac:dyDescent="0.25">
      <c r="A7631" s="1"/>
      <c r="B7631" s="1"/>
      <c r="C7631" s="1"/>
      <c r="D7631" s="1"/>
      <c r="E7631" s="1"/>
    </row>
    <row r="7632" spans="1:5" x14ac:dyDescent="0.25">
      <c r="A7632" s="1"/>
      <c r="B7632" s="1"/>
      <c r="C7632" s="1"/>
      <c r="D7632" s="1"/>
      <c r="E7632" s="1"/>
    </row>
    <row r="7633" spans="1:5" x14ac:dyDescent="0.25">
      <c r="A7633" s="1"/>
      <c r="B7633" s="1"/>
      <c r="C7633" s="1"/>
      <c r="D7633" s="1"/>
      <c r="E7633" s="1"/>
    </row>
    <row r="7634" spans="1:5" x14ac:dyDescent="0.25">
      <c r="A7634" s="1"/>
      <c r="B7634" s="1"/>
      <c r="C7634" s="1"/>
      <c r="D7634" s="1"/>
      <c r="E7634" s="1"/>
    </row>
    <row r="7635" spans="1:5" x14ac:dyDescent="0.25">
      <c r="A7635" s="1"/>
      <c r="B7635" s="1"/>
      <c r="C7635" s="1"/>
      <c r="D7635" s="1"/>
      <c r="E7635" s="1"/>
    </row>
    <row r="7636" spans="1:5" x14ac:dyDescent="0.25">
      <c r="A7636" s="1"/>
      <c r="B7636" s="1"/>
      <c r="C7636" s="1"/>
      <c r="D7636" s="1"/>
      <c r="E7636" s="1"/>
    </row>
    <row r="7637" spans="1:5" x14ac:dyDescent="0.25">
      <c r="A7637" s="1"/>
      <c r="B7637" s="1"/>
      <c r="C7637" s="1"/>
      <c r="D7637" s="1"/>
      <c r="E7637" s="1"/>
    </row>
    <row r="7638" spans="1:5" x14ac:dyDescent="0.25">
      <c r="A7638" s="1"/>
      <c r="B7638" s="1"/>
      <c r="C7638" s="1"/>
      <c r="D7638" s="1"/>
      <c r="E7638" s="1"/>
    </row>
    <row r="7639" spans="1:5" x14ac:dyDescent="0.25">
      <c r="A7639" s="1"/>
      <c r="B7639" s="1"/>
      <c r="C7639" s="1"/>
      <c r="D7639" s="1"/>
      <c r="E7639" s="1"/>
    </row>
    <row r="7640" spans="1:5" x14ac:dyDescent="0.25">
      <c r="A7640" s="1"/>
      <c r="B7640" s="1"/>
      <c r="C7640" s="1"/>
      <c r="D7640" s="1"/>
      <c r="E7640" s="1"/>
    </row>
    <row r="7641" spans="1:5" x14ac:dyDescent="0.25">
      <c r="A7641" s="1"/>
      <c r="B7641" s="1"/>
      <c r="C7641" s="1"/>
      <c r="D7641" s="1"/>
      <c r="E7641" s="1"/>
    </row>
    <row r="7642" spans="1:5" x14ac:dyDescent="0.25">
      <c r="A7642" s="1"/>
      <c r="B7642" s="1"/>
      <c r="C7642" s="1"/>
      <c r="D7642" s="1"/>
      <c r="E7642" s="1"/>
    </row>
    <row r="7643" spans="1:5" x14ac:dyDescent="0.25">
      <c r="A7643" s="1"/>
      <c r="B7643" s="1"/>
      <c r="C7643" s="1"/>
      <c r="D7643" s="1"/>
      <c r="E7643" s="1"/>
    </row>
    <row r="7644" spans="1:5" x14ac:dyDescent="0.25">
      <c r="A7644" s="1"/>
      <c r="B7644" s="1"/>
      <c r="C7644" s="1"/>
      <c r="D7644" s="1"/>
      <c r="E7644" s="1"/>
    </row>
    <row r="7645" spans="1:5" x14ac:dyDescent="0.25">
      <c r="A7645" s="1"/>
      <c r="B7645" s="1"/>
      <c r="C7645" s="1"/>
      <c r="D7645" s="1"/>
      <c r="E7645" s="1"/>
    </row>
    <row r="7646" spans="1:5" x14ac:dyDescent="0.25">
      <c r="A7646" s="1"/>
      <c r="B7646" s="1"/>
      <c r="C7646" s="1"/>
      <c r="D7646" s="1"/>
      <c r="E7646" s="1"/>
    </row>
    <row r="7647" spans="1:5" x14ac:dyDescent="0.25">
      <c r="A7647" s="1"/>
      <c r="B7647" s="1"/>
      <c r="C7647" s="1"/>
      <c r="D7647" s="1"/>
      <c r="E7647" s="1"/>
    </row>
    <row r="7648" spans="1:5" x14ac:dyDescent="0.25">
      <c r="A7648" s="1"/>
      <c r="B7648" s="1"/>
      <c r="C7648" s="1"/>
      <c r="D7648" s="1"/>
      <c r="E7648" s="1"/>
    </row>
    <row r="7649" spans="1:5" x14ac:dyDescent="0.25">
      <c r="A7649" s="1"/>
      <c r="B7649" s="1"/>
      <c r="C7649" s="1"/>
      <c r="D7649" s="1"/>
      <c r="E7649" s="1"/>
    </row>
    <row r="7650" spans="1:5" x14ac:dyDescent="0.25">
      <c r="A7650" s="1"/>
      <c r="B7650" s="1"/>
      <c r="C7650" s="1"/>
      <c r="D7650" s="1"/>
      <c r="E7650" s="1"/>
    </row>
    <row r="7651" spans="1:5" x14ac:dyDescent="0.25">
      <c r="A7651" s="1"/>
      <c r="B7651" s="1"/>
      <c r="C7651" s="1"/>
      <c r="D7651" s="1"/>
      <c r="E7651" s="1"/>
    </row>
    <row r="7652" spans="1:5" x14ac:dyDescent="0.25">
      <c r="A7652" s="1"/>
      <c r="B7652" s="1"/>
      <c r="C7652" s="1"/>
      <c r="D7652" s="1"/>
      <c r="E7652" s="1"/>
    </row>
    <row r="7653" spans="1:5" x14ac:dyDescent="0.25">
      <c r="A7653" s="1"/>
      <c r="B7653" s="1"/>
      <c r="C7653" s="1"/>
      <c r="D7653" s="1"/>
      <c r="E7653" s="1"/>
    </row>
    <row r="7654" spans="1:5" x14ac:dyDescent="0.25">
      <c r="A7654" s="1"/>
      <c r="B7654" s="1"/>
      <c r="C7654" s="1"/>
      <c r="D7654" s="1"/>
      <c r="E7654" s="1"/>
    </row>
    <row r="7655" spans="1:5" x14ac:dyDescent="0.25">
      <c r="A7655" s="1"/>
      <c r="B7655" s="1"/>
      <c r="C7655" s="1"/>
      <c r="D7655" s="1"/>
      <c r="E7655" s="1"/>
    </row>
    <row r="7656" spans="1:5" x14ac:dyDescent="0.25">
      <c r="A7656" s="1"/>
      <c r="B7656" s="1"/>
      <c r="C7656" s="1"/>
      <c r="D7656" s="1"/>
      <c r="E7656" s="1"/>
    </row>
    <row r="7657" spans="1:5" x14ac:dyDescent="0.25">
      <c r="A7657" s="1"/>
      <c r="B7657" s="1"/>
      <c r="C7657" s="1"/>
      <c r="D7657" s="1"/>
      <c r="E7657" s="1"/>
    </row>
    <row r="7658" spans="1:5" x14ac:dyDescent="0.25">
      <c r="A7658" s="1"/>
      <c r="B7658" s="1"/>
      <c r="C7658" s="1"/>
      <c r="D7658" s="1"/>
      <c r="E7658" s="1"/>
    </row>
    <row r="7659" spans="1:5" x14ac:dyDescent="0.25">
      <c r="A7659" s="1"/>
      <c r="B7659" s="1"/>
      <c r="C7659" s="1"/>
      <c r="D7659" s="1"/>
      <c r="E7659" s="1"/>
    </row>
    <row r="7660" spans="1:5" x14ac:dyDescent="0.25">
      <c r="A7660" s="1"/>
      <c r="B7660" s="1"/>
      <c r="C7660" s="1"/>
      <c r="D7660" s="1"/>
      <c r="E7660" s="1"/>
    </row>
    <row r="7661" spans="1:5" x14ac:dyDescent="0.25">
      <c r="A7661" s="1"/>
      <c r="B7661" s="1"/>
      <c r="C7661" s="1"/>
      <c r="D7661" s="1"/>
      <c r="E7661" s="1"/>
    </row>
    <row r="7662" spans="1:5" x14ac:dyDescent="0.25">
      <c r="A7662" s="1"/>
      <c r="B7662" s="1"/>
      <c r="C7662" s="1"/>
      <c r="D7662" s="1"/>
      <c r="E7662" s="1"/>
    </row>
    <row r="7663" spans="1:5" x14ac:dyDescent="0.25">
      <c r="A7663" s="1"/>
      <c r="B7663" s="1"/>
      <c r="C7663" s="1"/>
      <c r="D7663" s="1"/>
      <c r="E7663" s="1"/>
    </row>
    <row r="7664" spans="1:5" x14ac:dyDescent="0.25">
      <c r="A7664" s="1"/>
      <c r="B7664" s="1"/>
      <c r="C7664" s="1"/>
      <c r="D7664" s="1"/>
      <c r="E7664" s="1"/>
    </row>
    <row r="7665" spans="1:5" x14ac:dyDescent="0.25">
      <c r="A7665" s="1"/>
      <c r="B7665" s="1"/>
      <c r="C7665" s="1"/>
      <c r="D7665" s="1"/>
      <c r="E7665" s="1"/>
    </row>
    <row r="7666" spans="1:5" x14ac:dyDescent="0.25">
      <c r="A7666" s="1"/>
      <c r="B7666" s="1"/>
      <c r="C7666" s="1"/>
      <c r="D7666" s="1"/>
      <c r="E7666" s="1"/>
    </row>
    <row r="7667" spans="1:5" x14ac:dyDescent="0.25">
      <c r="A7667" s="1"/>
      <c r="B7667" s="1"/>
      <c r="C7667" s="1"/>
      <c r="D7667" s="1"/>
      <c r="E7667" s="1"/>
    </row>
    <row r="7668" spans="1:5" x14ac:dyDescent="0.25">
      <c r="A7668" s="1"/>
      <c r="B7668" s="1"/>
      <c r="C7668" s="1"/>
      <c r="D7668" s="1"/>
      <c r="E7668" s="1"/>
    </row>
    <row r="7669" spans="1:5" x14ac:dyDescent="0.25">
      <c r="A7669" s="1"/>
      <c r="B7669" s="1"/>
      <c r="C7669" s="1"/>
      <c r="D7669" s="1"/>
      <c r="E7669" s="1"/>
    </row>
    <row r="7670" spans="1:5" x14ac:dyDescent="0.25">
      <c r="A7670" s="1"/>
      <c r="B7670" s="1"/>
      <c r="C7670" s="1"/>
      <c r="D7670" s="1"/>
      <c r="E7670" s="1"/>
    </row>
    <row r="7671" spans="1:5" x14ac:dyDescent="0.25">
      <c r="A7671" s="1"/>
      <c r="B7671" s="1"/>
      <c r="C7671" s="1"/>
      <c r="D7671" s="1"/>
      <c r="E7671" s="1"/>
    </row>
    <row r="7672" spans="1:5" x14ac:dyDescent="0.25">
      <c r="A7672" s="1"/>
      <c r="B7672" s="1"/>
      <c r="C7672" s="1"/>
      <c r="D7672" s="1"/>
      <c r="E7672" s="1"/>
    </row>
    <row r="7673" spans="1:5" x14ac:dyDescent="0.25">
      <c r="A7673" s="1"/>
      <c r="B7673" s="1"/>
      <c r="C7673" s="1"/>
      <c r="D7673" s="1"/>
      <c r="E7673" s="1"/>
    </row>
    <row r="7674" spans="1:5" x14ac:dyDescent="0.25">
      <c r="A7674" s="1"/>
      <c r="B7674" s="1"/>
      <c r="C7674" s="1"/>
      <c r="D7674" s="1"/>
      <c r="E7674" s="1"/>
    </row>
    <row r="7675" spans="1:5" x14ac:dyDescent="0.25">
      <c r="A7675" s="1"/>
      <c r="B7675" s="1"/>
      <c r="C7675" s="1"/>
      <c r="D7675" s="1"/>
      <c r="E7675" s="1"/>
    </row>
    <row r="7676" spans="1:5" x14ac:dyDescent="0.25">
      <c r="A7676" s="1"/>
      <c r="B7676" s="1"/>
      <c r="C7676" s="1"/>
      <c r="D7676" s="1"/>
      <c r="E7676" s="1"/>
    </row>
    <row r="7677" spans="1:5" x14ac:dyDescent="0.25">
      <c r="A7677" s="1"/>
      <c r="B7677" s="1"/>
      <c r="C7677" s="1"/>
      <c r="D7677" s="1"/>
      <c r="E7677" s="1"/>
    </row>
    <row r="7678" spans="1:5" x14ac:dyDescent="0.25">
      <c r="A7678" s="1"/>
      <c r="B7678" s="1"/>
      <c r="C7678" s="1"/>
      <c r="D7678" s="1"/>
      <c r="E7678" s="1"/>
    </row>
    <row r="7679" spans="1:5" x14ac:dyDescent="0.25">
      <c r="A7679" s="1"/>
      <c r="B7679" s="1"/>
      <c r="C7679" s="1"/>
      <c r="D7679" s="1"/>
      <c r="E7679" s="1"/>
    </row>
    <row r="7680" spans="1:5" x14ac:dyDescent="0.25">
      <c r="A7680" s="1"/>
      <c r="B7680" s="1"/>
      <c r="C7680" s="1"/>
      <c r="D7680" s="1"/>
      <c r="E7680" s="1"/>
    </row>
    <row r="7681" spans="1:5" x14ac:dyDescent="0.25">
      <c r="A7681" s="1"/>
      <c r="B7681" s="1"/>
      <c r="C7681" s="1"/>
      <c r="D7681" s="1"/>
      <c r="E7681" s="1"/>
    </row>
    <row r="7682" spans="1:5" x14ac:dyDescent="0.25">
      <c r="A7682" s="1"/>
      <c r="B7682" s="1"/>
      <c r="C7682" s="1"/>
      <c r="D7682" s="1"/>
      <c r="E7682" s="1"/>
    </row>
    <row r="7683" spans="1:5" x14ac:dyDescent="0.25">
      <c r="A7683" s="1"/>
      <c r="B7683" s="1"/>
      <c r="C7683" s="1"/>
      <c r="D7683" s="1"/>
      <c r="E7683" s="1"/>
    </row>
    <row r="7684" spans="1:5" x14ac:dyDescent="0.25">
      <c r="A7684" s="1"/>
      <c r="B7684" s="1"/>
      <c r="C7684" s="1"/>
      <c r="D7684" s="1"/>
      <c r="E7684" s="1"/>
    </row>
    <row r="7685" spans="1:5" x14ac:dyDescent="0.25">
      <c r="A7685" s="1"/>
      <c r="B7685" s="1"/>
      <c r="C7685" s="1"/>
      <c r="D7685" s="1"/>
      <c r="E7685" s="1"/>
    </row>
    <row r="7686" spans="1:5" x14ac:dyDescent="0.25">
      <c r="A7686" s="1"/>
      <c r="B7686" s="1"/>
      <c r="C7686" s="1"/>
      <c r="D7686" s="1"/>
      <c r="E7686" s="1"/>
    </row>
    <row r="7687" spans="1:5" x14ac:dyDescent="0.25">
      <c r="A7687" s="1"/>
      <c r="B7687" s="1"/>
      <c r="C7687" s="1"/>
      <c r="D7687" s="1"/>
      <c r="E7687" s="1"/>
    </row>
    <row r="7688" spans="1:5" x14ac:dyDescent="0.25">
      <c r="A7688" s="1"/>
      <c r="B7688" s="1"/>
      <c r="C7688" s="1"/>
      <c r="D7688" s="1"/>
      <c r="E7688" s="1"/>
    </row>
    <row r="7689" spans="1:5" x14ac:dyDescent="0.25">
      <c r="A7689" s="1"/>
      <c r="B7689" s="1"/>
      <c r="C7689" s="1"/>
      <c r="D7689" s="1"/>
      <c r="E7689" s="1"/>
    </row>
    <row r="7690" spans="1:5" x14ac:dyDescent="0.25">
      <c r="A7690" s="1"/>
      <c r="B7690" s="1"/>
      <c r="C7690" s="1"/>
      <c r="D7690" s="1"/>
      <c r="E7690" s="1"/>
    </row>
    <row r="7691" spans="1:5" x14ac:dyDescent="0.25">
      <c r="A7691" s="1"/>
      <c r="B7691" s="1"/>
      <c r="C7691" s="1"/>
      <c r="D7691" s="1"/>
      <c r="E7691" s="1"/>
    </row>
    <row r="7692" spans="1:5" x14ac:dyDescent="0.25">
      <c r="A7692" s="1"/>
      <c r="B7692" s="1"/>
      <c r="C7692" s="1"/>
      <c r="D7692" s="1"/>
      <c r="E7692" s="1"/>
    </row>
    <row r="7693" spans="1:5" x14ac:dyDescent="0.25">
      <c r="A7693" s="1"/>
      <c r="B7693" s="1"/>
      <c r="C7693" s="1"/>
      <c r="D7693" s="1"/>
      <c r="E7693" s="1"/>
    </row>
    <row r="7694" spans="1:5" x14ac:dyDescent="0.25">
      <c r="A7694" s="1"/>
      <c r="B7694" s="1"/>
      <c r="C7694" s="1"/>
      <c r="D7694" s="1"/>
      <c r="E7694" s="1"/>
    </row>
    <row r="7695" spans="1:5" x14ac:dyDescent="0.25">
      <c r="A7695" s="1"/>
      <c r="B7695" s="1"/>
      <c r="C7695" s="1"/>
      <c r="D7695" s="1"/>
      <c r="E7695" s="1"/>
    </row>
    <row r="7696" spans="1:5" x14ac:dyDescent="0.25">
      <c r="A7696" s="1"/>
      <c r="B7696" s="1"/>
      <c r="C7696" s="1"/>
      <c r="D7696" s="1"/>
      <c r="E7696" s="1"/>
    </row>
    <row r="7697" spans="1:5" x14ac:dyDescent="0.25">
      <c r="A7697" s="1"/>
      <c r="B7697" s="1"/>
      <c r="C7697" s="1"/>
      <c r="D7697" s="1"/>
      <c r="E7697" s="1"/>
    </row>
    <row r="7698" spans="1:5" x14ac:dyDescent="0.25">
      <c r="A7698" s="1"/>
      <c r="B7698" s="1"/>
      <c r="C7698" s="1"/>
      <c r="D7698" s="1"/>
      <c r="E7698" s="1"/>
    </row>
    <row r="7699" spans="1:5" x14ac:dyDescent="0.25">
      <c r="A7699" s="1"/>
      <c r="B7699" s="1"/>
      <c r="C7699" s="1"/>
      <c r="D7699" s="1"/>
      <c r="E7699" s="1"/>
    </row>
    <row r="7700" spans="1:5" x14ac:dyDescent="0.25">
      <c r="A7700" s="1"/>
      <c r="B7700" s="1"/>
      <c r="C7700" s="1"/>
      <c r="D7700" s="1"/>
      <c r="E7700" s="1"/>
    </row>
    <row r="7701" spans="1:5" x14ac:dyDescent="0.25">
      <c r="A7701" s="1"/>
      <c r="B7701" s="1"/>
      <c r="C7701" s="1"/>
      <c r="D7701" s="1"/>
      <c r="E7701" s="1"/>
    </row>
    <row r="7702" spans="1:5" x14ac:dyDescent="0.25">
      <c r="A7702" s="1"/>
      <c r="B7702" s="1"/>
      <c r="C7702" s="1"/>
      <c r="D7702" s="1"/>
      <c r="E7702" s="1"/>
    </row>
    <row r="7703" spans="1:5" x14ac:dyDescent="0.25">
      <c r="A7703" s="1"/>
      <c r="B7703" s="1"/>
      <c r="C7703" s="1"/>
      <c r="D7703" s="1"/>
      <c r="E7703" s="1"/>
    </row>
    <row r="7704" spans="1:5" x14ac:dyDescent="0.25">
      <c r="A7704" s="1"/>
      <c r="B7704" s="1"/>
      <c r="C7704" s="1"/>
      <c r="D7704" s="1"/>
      <c r="E7704" s="1"/>
    </row>
    <row r="7705" spans="1:5" x14ac:dyDescent="0.25">
      <c r="A7705" s="1"/>
      <c r="B7705" s="1"/>
      <c r="C7705" s="1"/>
      <c r="D7705" s="1"/>
      <c r="E7705" s="1"/>
    </row>
    <row r="7706" spans="1:5" x14ac:dyDescent="0.25">
      <c r="A7706" s="1"/>
      <c r="B7706" s="1"/>
      <c r="C7706" s="1"/>
      <c r="D7706" s="1"/>
      <c r="E7706" s="1"/>
    </row>
    <row r="7707" spans="1:5" x14ac:dyDescent="0.25">
      <c r="A7707" s="1"/>
      <c r="B7707" s="1"/>
      <c r="C7707" s="1"/>
      <c r="D7707" s="1"/>
      <c r="E7707" s="1"/>
    </row>
    <row r="7708" spans="1:5" x14ac:dyDescent="0.25">
      <c r="A7708" s="1"/>
      <c r="B7708" s="1"/>
      <c r="C7708" s="1"/>
      <c r="D7708" s="1"/>
      <c r="E7708" s="1"/>
    </row>
    <row r="7709" spans="1:5" x14ac:dyDescent="0.25">
      <c r="A7709" s="1"/>
      <c r="B7709" s="1"/>
      <c r="C7709" s="1"/>
      <c r="D7709" s="1"/>
      <c r="E7709" s="1"/>
    </row>
    <row r="7710" spans="1:5" x14ac:dyDescent="0.25">
      <c r="A7710" s="1"/>
      <c r="B7710" s="1"/>
      <c r="C7710" s="1"/>
      <c r="D7710" s="1"/>
      <c r="E7710" s="1"/>
    </row>
    <row r="7711" spans="1:5" x14ac:dyDescent="0.25">
      <c r="A7711" s="1"/>
      <c r="B7711" s="1"/>
      <c r="C7711" s="1"/>
      <c r="D7711" s="1"/>
      <c r="E7711" s="1"/>
    </row>
    <row r="7712" spans="1:5" x14ac:dyDescent="0.25">
      <c r="A7712" s="1"/>
      <c r="B7712" s="1"/>
      <c r="C7712" s="1"/>
      <c r="D7712" s="1"/>
      <c r="E7712" s="1"/>
    </row>
    <row r="7713" spans="1:5" x14ac:dyDescent="0.25">
      <c r="A7713" s="1"/>
      <c r="B7713" s="1"/>
      <c r="C7713" s="1"/>
      <c r="D7713" s="1"/>
      <c r="E7713" s="1"/>
    </row>
    <row r="7714" spans="1:5" x14ac:dyDescent="0.25">
      <c r="A7714" s="1"/>
      <c r="B7714" s="1"/>
      <c r="C7714" s="1"/>
      <c r="D7714" s="1"/>
      <c r="E7714" s="1"/>
    </row>
    <row r="7715" spans="1:5" x14ac:dyDescent="0.25">
      <c r="A7715" s="1"/>
      <c r="B7715" s="1"/>
      <c r="C7715" s="1"/>
      <c r="D7715" s="1"/>
      <c r="E7715" s="1"/>
    </row>
    <row r="7716" spans="1:5" x14ac:dyDescent="0.25">
      <c r="A7716" s="1"/>
      <c r="B7716" s="1"/>
      <c r="C7716" s="1"/>
      <c r="D7716" s="1"/>
      <c r="E7716" s="1"/>
    </row>
    <row r="7717" spans="1:5" x14ac:dyDescent="0.25">
      <c r="A7717" s="1"/>
      <c r="B7717" s="1"/>
      <c r="C7717" s="1"/>
      <c r="D7717" s="1"/>
      <c r="E7717" s="1"/>
    </row>
    <row r="7718" spans="1:5" x14ac:dyDescent="0.25">
      <c r="A7718" s="1"/>
      <c r="B7718" s="1"/>
      <c r="C7718" s="1"/>
      <c r="D7718" s="1"/>
      <c r="E7718" s="1"/>
    </row>
    <row r="7719" spans="1:5" x14ac:dyDescent="0.25">
      <c r="A7719" s="1"/>
      <c r="B7719" s="1"/>
      <c r="C7719" s="1"/>
      <c r="D7719" s="1"/>
      <c r="E7719" s="1"/>
    </row>
    <row r="7720" spans="1:5" x14ac:dyDescent="0.25">
      <c r="A7720" s="1"/>
      <c r="B7720" s="1"/>
      <c r="C7720" s="1"/>
      <c r="D7720" s="1"/>
      <c r="E7720" s="1"/>
    </row>
    <row r="7721" spans="1:5" x14ac:dyDescent="0.25">
      <c r="A7721" s="1"/>
      <c r="B7721" s="1"/>
      <c r="C7721" s="1"/>
      <c r="D7721" s="1"/>
      <c r="E7721" s="1"/>
    </row>
    <row r="7722" spans="1:5" x14ac:dyDescent="0.25">
      <c r="A7722" s="1"/>
      <c r="B7722" s="1"/>
      <c r="C7722" s="1"/>
      <c r="D7722" s="1"/>
      <c r="E7722" s="1"/>
    </row>
    <row r="7723" spans="1:5" x14ac:dyDescent="0.25">
      <c r="A7723" s="1"/>
      <c r="B7723" s="1"/>
      <c r="C7723" s="1"/>
      <c r="D7723" s="1"/>
      <c r="E7723" s="1"/>
    </row>
    <row r="7724" spans="1:5" x14ac:dyDescent="0.25">
      <c r="A7724" s="1"/>
      <c r="B7724" s="1"/>
      <c r="C7724" s="1"/>
      <c r="D7724" s="1"/>
      <c r="E7724" s="1"/>
    </row>
    <row r="7725" spans="1:5" x14ac:dyDescent="0.25">
      <c r="A7725" s="1"/>
      <c r="B7725" s="1"/>
      <c r="C7725" s="1"/>
      <c r="D7725" s="1"/>
      <c r="E7725" s="1"/>
    </row>
    <row r="7726" spans="1:5" x14ac:dyDescent="0.25">
      <c r="A7726" s="1"/>
      <c r="B7726" s="1"/>
      <c r="C7726" s="1"/>
      <c r="D7726" s="1"/>
      <c r="E7726" s="1"/>
    </row>
    <row r="7727" spans="1:5" x14ac:dyDescent="0.25">
      <c r="A7727" s="1"/>
      <c r="B7727" s="1"/>
      <c r="C7727" s="1"/>
      <c r="D7727" s="1"/>
      <c r="E7727" s="1"/>
    </row>
    <row r="7728" spans="1:5" x14ac:dyDescent="0.25">
      <c r="A7728" s="1"/>
      <c r="B7728" s="1"/>
      <c r="C7728" s="1"/>
      <c r="D7728" s="1"/>
      <c r="E7728" s="1"/>
    </row>
    <row r="7729" spans="1:5" x14ac:dyDescent="0.25">
      <c r="A7729" s="1"/>
      <c r="B7729" s="1"/>
      <c r="C7729" s="1"/>
      <c r="D7729" s="1"/>
      <c r="E7729" s="1"/>
    </row>
    <row r="7730" spans="1:5" x14ac:dyDescent="0.25">
      <c r="A7730" s="1"/>
      <c r="B7730" s="1"/>
      <c r="C7730" s="1"/>
      <c r="D7730" s="1"/>
      <c r="E7730" s="1"/>
    </row>
    <row r="7731" spans="1:5" x14ac:dyDescent="0.25">
      <c r="A7731" s="1"/>
      <c r="B7731" s="1"/>
      <c r="C7731" s="1"/>
      <c r="D7731" s="1"/>
      <c r="E7731" s="1"/>
    </row>
    <row r="7732" spans="1:5" x14ac:dyDescent="0.25">
      <c r="A7732" s="1"/>
      <c r="B7732" s="1"/>
      <c r="C7732" s="1"/>
      <c r="D7732" s="1"/>
      <c r="E7732" s="1"/>
    </row>
    <row r="7733" spans="1:5" x14ac:dyDescent="0.25">
      <c r="A7733" s="1"/>
      <c r="B7733" s="1"/>
      <c r="C7733" s="1"/>
      <c r="D7733" s="1"/>
      <c r="E7733" s="1"/>
    </row>
    <row r="7734" spans="1:5" x14ac:dyDescent="0.25">
      <c r="A7734" s="1"/>
      <c r="B7734" s="1"/>
      <c r="C7734" s="1"/>
      <c r="D7734" s="1"/>
      <c r="E7734" s="1"/>
    </row>
    <row r="7735" spans="1:5" x14ac:dyDescent="0.25">
      <c r="A7735" s="1"/>
      <c r="B7735" s="1"/>
      <c r="C7735" s="1"/>
      <c r="D7735" s="1"/>
      <c r="E7735" s="1"/>
    </row>
    <row r="7736" spans="1:5" x14ac:dyDescent="0.25">
      <c r="A7736" s="1"/>
      <c r="B7736" s="1"/>
      <c r="C7736" s="1"/>
      <c r="D7736" s="1"/>
      <c r="E7736" s="1"/>
    </row>
    <row r="7737" spans="1:5" x14ac:dyDescent="0.25">
      <c r="A7737" s="1"/>
      <c r="B7737" s="1"/>
      <c r="C7737" s="1"/>
      <c r="D7737" s="1"/>
      <c r="E7737" s="1"/>
    </row>
    <row r="7738" spans="1:5" x14ac:dyDescent="0.25">
      <c r="A7738" s="1"/>
      <c r="B7738" s="1"/>
      <c r="C7738" s="1"/>
      <c r="D7738" s="1"/>
      <c r="E7738" s="1"/>
    </row>
    <row r="7739" spans="1:5" x14ac:dyDescent="0.25">
      <c r="A7739" s="1"/>
      <c r="B7739" s="1"/>
      <c r="C7739" s="1"/>
      <c r="D7739" s="1"/>
      <c r="E7739" s="1"/>
    </row>
    <row r="7740" spans="1:5" x14ac:dyDescent="0.25">
      <c r="A7740" s="1"/>
      <c r="B7740" s="1"/>
      <c r="C7740" s="1"/>
      <c r="D7740" s="1"/>
      <c r="E7740" s="1"/>
    </row>
    <row r="7741" spans="1:5" x14ac:dyDescent="0.25">
      <c r="A7741" s="1"/>
      <c r="B7741" s="1"/>
      <c r="C7741" s="1"/>
      <c r="D7741" s="1"/>
      <c r="E7741" s="1"/>
    </row>
    <row r="7742" spans="1:5" x14ac:dyDescent="0.25">
      <c r="A7742" s="1"/>
      <c r="B7742" s="1"/>
      <c r="C7742" s="1"/>
      <c r="D7742" s="1"/>
      <c r="E7742" s="1"/>
    </row>
    <row r="7743" spans="1:5" x14ac:dyDescent="0.25">
      <c r="A7743" s="1"/>
      <c r="B7743" s="1"/>
      <c r="C7743" s="1"/>
      <c r="D7743" s="1"/>
      <c r="E7743" s="1"/>
    </row>
    <row r="7744" spans="1:5" x14ac:dyDescent="0.25">
      <c r="A7744" s="1"/>
      <c r="B7744" s="1"/>
      <c r="C7744" s="1"/>
      <c r="D7744" s="1"/>
      <c r="E7744" s="1"/>
    </row>
    <row r="7745" spans="1:5" x14ac:dyDescent="0.25">
      <c r="A7745" s="1"/>
      <c r="B7745" s="1"/>
      <c r="C7745" s="1"/>
      <c r="D7745" s="1"/>
      <c r="E7745" s="1"/>
    </row>
    <row r="7746" spans="1:5" x14ac:dyDescent="0.25">
      <c r="A7746" s="1"/>
      <c r="B7746" s="1"/>
      <c r="C7746" s="1"/>
      <c r="D7746" s="1"/>
      <c r="E7746" s="1"/>
    </row>
    <row r="7747" spans="1:5" x14ac:dyDescent="0.25">
      <c r="A7747" s="1"/>
      <c r="B7747" s="1"/>
      <c r="C7747" s="1"/>
      <c r="D7747" s="1"/>
      <c r="E7747" s="1"/>
    </row>
    <row r="7748" spans="1:5" x14ac:dyDescent="0.25">
      <c r="A7748" s="1"/>
      <c r="B7748" s="1"/>
      <c r="C7748" s="1"/>
      <c r="D7748" s="1"/>
      <c r="E7748" s="1"/>
    </row>
    <row r="7749" spans="1:5" x14ac:dyDescent="0.25">
      <c r="A7749" s="1"/>
      <c r="B7749" s="1"/>
      <c r="C7749" s="1"/>
      <c r="D7749" s="1"/>
      <c r="E7749" s="1"/>
    </row>
    <row r="7750" spans="1:5" x14ac:dyDescent="0.25">
      <c r="A7750" s="1"/>
      <c r="B7750" s="1"/>
      <c r="C7750" s="1"/>
      <c r="D7750" s="1"/>
      <c r="E7750" s="1"/>
    </row>
    <row r="7751" spans="1:5" x14ac:dyDescent="0.25">
      <c r="A7751" s="1"/>
      <c r="B7751" s="1"/>
      <c r="C7751" s="1"/>
      <c r="D7751" s="1"/>
      <c r="E7751" s="1"/>
    </row>
    <row r="7752" spans="1:5" x14ac:dyDescent="0.25">
      <c r="A7752" s="1"/>
      <c r="B7752" s="1"/>
      <c r="C7752" s="1"/>
      <c r="D7752" s="1"/>
      <c r="E7752" s="1"/>
    </row>
    <row r="7753" spans="1:5" x14ac:dyDescent="0.25">
      <c r="A7753" s="1"/>
      <c r="B7753" s="1"/>
      <c r="C7753" s="1"/>
      <c r="D7753" s="1"/>
      <c r="E7753" s="1"/>
    </row>
    <row r="7754" spans="1:5" x14ac:dyDescent="0.25">
      <c r="A7754" s="1"/>
      <c r="B7754" s="1"/>
      <c r="C7754" s="1"/>
      <c r="D7754" s="1"/>
      <c r="E7754" s="1"/>
    </row>
    <row r="7755" spans="1:5" x14ac:dyDescent="0.25">
      <c r="A7755" s="1"/>
      <c r="B7755" s="1"/>
      <c r="C7755" s="1"/>
      <c r="D7755" s="1"/>
      <c r="E7755" s="1"/>
    </row>
    <row r="7756" spans="1:5" x14ac:dyDescent="0.25">
      <c r="A7756" s="1"/>
      <c r="B7756" s="1"/>
      <c r="C7756" s="1"/>
      <c r="D7756" s="1"/>
      <c r="E7756" s="1"/>
    </row>
    <row r="7757" spans="1:5" x14ac:dyDescent="0.25">
      <c r="A7757" s="1"/>
      <c r="B7757" s="1"/>
      <c r="C7757" s="1"/>
      <c r="D7757" s="1"/>
      <c r="E7757" s="1"/>
    </row>
    <row r="7758" spans="1:5" x14ac:dyDescent="0.25">
      <c r="A7758" s="1"/>
      <c r="B7758" s="1"/>
      <c r="C7758" s="1"/>
      <c r="D7758" s="1"/>
      <c r="E7758" s="1"/>
    </row>
    <row r="7759" spans="1:5" x14ac:dyDescent="0.25">
      <c r="A7759" s="1"/>
      <c r="B7759" s="1"/>
      <c r="C7759" s="1"/>
      <c r="D7759" s="1"/>
      <c r="E7759" s="1"/>
    </row>
    <row r="7760" spans="1:5" x14ac:dyDescent="0.25">
      <c r="A7760" s="1"/>
      <c r="B7760" s="1"/>
      <c r="C7760" s="1"/>
      <c r="D7760" s="1"/>
      <c r="E7760" s="1"/>
    </row>
    <row r="7761" spans="1:5" x14ac:dyDescent="0.25">
      <c r="A7761" s="1"/>
      <c r="B7761" s="1"/>
      <c r="C7761" s="1"/>
      <c r="D7761" s="1"/>
      <c r="E7761" s="1"/>
    </row>
    <row r="7762" spans="1:5" x14ac:dyDescent="0.25">
      <c r="A7762" s="1"/>
      <c r="B7762" s="1"/>
      <c r="C7762" s="1"/>
      <c r="D7762" s="1"/>
      <c r="E7762" s="1"/>
    </row>
    <row r="7763" spans="1:5" x14ac:dyDescent="0.25">
      <c r="A7763" s="1"/>
      <c r="B7763" s="1"/>
      <c r="C7763" s="1"/>
      <c r="D7763" s="1"/>
      <c r="E7763" s="1"/>
    </row>
    <row r="7764" spans="1:5" x14ac:dyDescent="0.25">
      <c r="A7764" s="1"/>
      <c r="B7764" s="1"/>
      <c r="C7764" s="1"/>
      <c r="D7764" s="1"/>
      <c r="E7764" s="1"/>
    </row>
    <row r="7765" spans="1:5" x14ac:dyDescent="0.25">
      <c r="A7765" s="1"/>
      <c r="B7765" s="1"/>
      <c r="C7765" s="1"/>
      <c r="D7765" s="1"/>
      <c r="E7765" s="1"/>
    </row>
    <row r="7766" spans="1:5" x14ac:dyDescent="0.25">
      <c r="A7766" s="1"/>
      <c r="B7766" s="1"/>
      <c r="C7766" s="1"/>
      <c r="D7766" s="1"/>
      <c r="E7766" s="1"/>
    </row>
    <row r="7767" spans="1:5" x14ac:dyDescent="0.25">
      <c r="A7767" s="1"/>
      <c r="B7767" s="1"/>
      <c r="C7767" s="1"/>
      <c r="D7767" s="1"/>
      <c r="E7767" s="1"/>
    </row>
    <row r="7768" spans="1:5" x14ac:dyDescent="0.25">
      <c r="A7768" s="1"/>
      <c r="B7768" s="1"/>
      <c r="C7768" s="1"/>
      <c r="D7768" s="1"/>
      <c r="E7768" s="1"/>
    </row>
    <row r="7769" spans="1:5" x14ac:dyDescent="0.25">
      <c r="A7769" s="1"/>
      <c r="B7769" s="1"/>
      <c r="C7769" s="1"/>
      <c r="D7769" s="1"/>
      <c r="E7769" s="1"/>
    </row>
    <row r="7770" spans="1:5" x14ac:dyDescent="0.25">
      <c r="A7770" s="1"/>
      <c r="B7770" s="1"/>
      <c r="C7770" s="1"/>
      <c r="D7770" s="1"/>
      <c r="E7770" s="1"/>
    </row>
    <row r="7771" spans="1:5" x14ac:dyDescent="0.25">
      <c r="A7771" s="1"/>
      <c r="B7771" s="1"/>
      <c r="C7771" s="1"/>
      <c r="D7771" s="1"/>
      <c r="E7771" s="1"/>
    </row>
    <row r="7772" spans="1:5" x14ac:dyDescent="0.25">
      <c r="A7772" s="1"/>
      <c r="B7772" s="1"/>
      <c r="C7772" s="1"/>
      <c r="D7772" s="1"/>
      <c r="E7772" s="1"/>
    </row>
    <row r="7773" spans="1:5" x14ac:dyDescent="0.25">
      <c r="A7773" s="1"/>
      <c r="B7773" s="1"/>
      <c r="C7773" s="1"/>
      <c r="D7773" s="1"/>
      <c r="E7773" s="1"/>
    </row>
    <row r="7774" spans="1:5" x14ac:dyDescent="0.25">
      <c r="A7774" s="1"/>
      <c r="B7774" s="1"/>
      <c r="C7774" s="1"/>
      <c r="D7774" s="1"/>
      <c r="E7774" s="1"/>
    </row>
    <row r="7775" spans="1:5" x14ac:dyDescent="0.25">
      <c r="A7775" s="1"/>
      <c r="B7775" s="1"/>
      <c r="C7775" s="1"/>
      <c r="D7775" s="1"/>
      <c r="E7775" s="1"/>
    </row>
    <row r="7776" spans="1:5" x14ac:dyDescent="0.25">
      <c r="A7776" s="1"/>
      <c r="B7776" s="1"/>
      <c r="C7776" s="1"/>
      <c r="D7776" s="1"/>
      <c r="E7776" s="1"/>
    </row>
    <row r="7777" spans="1:5" x14ac:dyDescent="0.25">
      <c r="A7777" s="1"/>
      <c r="B7777" s="1"/>
      <c r="C7777" s="1"/>
      <c r="D7777" s="1"/>
      <c r="E7777" s="1"/>
    </row>
    <row r="7778" spans="1:5" x14ac:dyDescent="0.25">
      <c r="A7778" s="1"/>
      <c r="B7778" s="1"/>
      <c r="C7778" s="1"/>
      <c r="D7778" s="1"/>
      <c r="E7778" s="1"/>
    </row>
    <row r="7779" spans="1:5" x14ac:dyDescent="0.25">
      <c r="A7779" s="1"/>
      <c r="B7779" s="1"/>
      <c r="C7779" s="1"/>
      <c r="D7779" s="1"/>
      <c r="E7779" s="1"/>
    </row>
    <row r="7780" spans="1:5" x14ac:dyDescent="0.25">
      <c r="A7780" s="1"/>
      <c r="B7780" s="1"/>
      <c r="C7780" s="1"/>
      <c r="D7780" s="1"/>
      <c r="E7780" s="1"/>
    </row>
    <row r="7781" spans="1:5" x14ac:dyDescent="0.25">
      <c r="A7781" s="1"/>
      <c r="B7781" s="1"/>
      <c r="C7781" s="1"/>
      <c r="D7781" s="1"/>
      <c r="E7781" s="1"/>
    </row>
    <row r="7782" spans="1:5" x14ac:dyDescent="0.25">
      <c r="A7782" s="1"/>
      <c r="B7782" s="1"/>
      <c r="C7782" s="1"/>
      <c r="D7782" s="1"/>
      <c r="E7782" s="1"/>
    </row>
    <row r="7783" spans="1:5" x14ac:dyDescent="0.25">
      <c r="A7783" s="1"/>
      <c r="B7783" s="1"/>
      <c r="C7783" s="1"/>
      <c r="D7783" s="1"/>
      <c r="E7783" s="1"/>
    </row>
    <row r="7784" spans="1:5" x14ac:dyDescent="0.25">
      <c r="A7784" s="1"/>
      <c r="B7784" s="1"/>
      <c r="C7784" s="1"/>
      <c r="D7784" s="1"/>
      <c r="E7784" s="1"/>
    </row>
    <row r="7785" spans="1:5" x14ac:dyDescent="0.25">
      <c r="A7785" s="1"/>
      <c r="B7785" s="1"/>
      <c r="C7785" s="1"/>
      <c r="D7785" s="1"/>
      <c r="E7785" s="1"/>
    </row>
    <row r="7786" spans="1:5" x14ac:dyDescent="0.25">
      <c r="A7786" s="1"/>
      <c r="B7786" s="1"/>
      <c r="C7786" s="1"/>
      <c r="D7786" s="1"/>
      <c r="E7786" s="1"/>
    </row>
    <row r="7787" spans="1:5" x14ac:dyDescent="0.25">
      <c r="A7787" s="1"/>
      <c r="B7787" s="1"/>
      <c r="C7787" s="1"/>
      <c r="D7787" s="1"/>
      <c r="E7787" s="1"/>
    </row>
    <row r="7788" spans="1:5" x14ac:dyDescent="0.25">
      <c r="A7788" s="1"/>
      <c r="B7788" s="1"/>
      <c r="C7788" s="1"/>
      <c r="D7788" s="1"/>
      <c r="E7788" s="1"/>
    </row>
    <row r="7789" spans="1:5" x14ac:dyDescent="0.25">
      <c r="A7789" s="1"/>
      <c r="B7789" s="1"/>
      <c r="C7789" s="1"/>
      <c r="D7789" s="1"/>
      <c r="E7789" s="1"/>
    </row>
    <row r="7790" spans="1:5" x14ac:dyDescent="0.25">
      <c r="A7790" s="1"/>
      <c r="B7790" s="1"/>
      <c r="C7790" s="1"/>
      <c r="D7790" s="1"/>
      <c r="E7790" s="1"/>
    </row>
    <row r="7791" spans="1:5" x14ac:dyDescent="0.25">
      <c r="A7791" s="1"/>
      <c r="B7791" s="1"/>
      <c r="C7791" s="1"/>
      <c r="D7791" s="1"/>
      <c r="E7791" s="1"/>
    </row>
    <row r="7792" spans="1:5" x14ac:dyDescent="0.25">
      <c r="A7792" s="1"/>
      <c r="B7792" s="1"/>
      <c r="C7792" s="1"/>
      <c r="D7792" s="1"/>
      <c r="E7792" s="1"/>
    </row>
    <row r="7793" spans="1:5" x14ac:dyDescent="0.25">
      <c r="A7793" s="1"/>
      <c r="B7793" s="1"/>
      <c r="C7793" s="1"/>
      <c r="D7793" s="1"/>
      <c r="E7793" s="1"/>
    </row>
    <row r="7794" spans="1:5" x14ac:dyDescent="0.25">
      <c r="A7794" s="1"/>
      <c r="B7794" s="1"/>
      <c r="C7794" s="1"/>
      <c r="D7794" s="1"/>
      <c r="E7794" s="1"/>
    </row>
    <row r="7795" spans="1:5" x14ac:dyDescent="0.25">
      <c r="A7795" s="1"/>
      <c r="B7795" s="1"/>
      <c r="C7795" s="1"/>
      <c r="D7795" s="1"/>
      <c r="E7795" s="1"/>
    </row>
    <row r="7796" spans="1:5" x14ac:dyDescent="0.25">
      <c r="A7796" s="1"/>
      <c r="B7796" s="1"/>
      <c r="C7796" s="1"/>
      <c r="D7796" s="1"/>
      <c r="E7796" s="1"/>
    </row>
    <row r="7797" spans="1:5" x14ac:dyDescent="0.25">
      <c r="A7797" s="1"/>
      <c r="B7797" s="1"/>
      <c r="C7797" s="1"/>
      <c r="D7797" s="1"/>
      <c r="E7797" s="1"/>
    </row>
    <row r="7798" spans="1:5" x14ac:dyDescent="0.25">
      <c r="A7798" s="1"/>
      <c r="B7798" s="1"/>
      <c r="C7798" s="1"/>
      <c r="D7798" s="1"/>
      <c r="E7798" s="1"/>
    </row>
    <row r="7799" spans="1:5" x14ac:dyDescent="0.25">
      <c r="A7799" s="1"/>
      <c r="B7799" s="1"/>
      <c r="C7799" s="1"/>
      <c r="D7799" s="1"/>
      <c r="E7799" s="1"/>
    </row>
    <row r="7800" spans="1:5" x14ac:dyDescent="0.25">
      <c r="A7800" s="1"/>
      <c r="B7800" s="1"/>
      <c r="C7800" s="1"/>
      <c r="D7800" s="1"/>
      <c r="E7800" s="1"/>
    </row>
    <row r="7801" spans="1:5" x14ac:dyDescent="0.25">
      <c r="A7801" s="1"/>
      <c r="B7801" s="1"/>
      <c r="C7801" s="1"/>
      <c r="D7801" s="1"/>
      <c r="E7801" s="1"/>
    </row>
    <row r="7802" spans="1:5" x14ac:dyDescent="0.25">
      <c r="A7802" s="1"/>
      <c r="B7802" s="1"/>
      <c r="C7802" s="1"/>
      <c r="D7802" s="1"/>
      <c r="E7802" s="1"/>
    </row>
    <row r="7803" spans="1:5" x14ac:dyDescent="0.25">
      <c r="A7803" s="1"/>
      <c r="B7803" s="1"/>
      <c r="C7803" s="1"/>
      <c r="D7803" s="1"/>
      <c r="E7803" s="1"/>
    </row>
    <row r="7804" spans="1:5" x14ac:dyDescent="0.25">
      <c r="A7804" s="1"/>
      <c r="B7804" s="1"/>
      <c r="C7804" s="1"/>
      <c r="D7804" s="1"/>
      <c r="E7804" s="1"/>
    </row>
    <row r="7805" spans="1:5" x14ac:dyDescent="0.25">
      <c r="A7805" s="1"/>
      <c r="B7805" s="1"/>
      <c r="C7805" s="1"/>
      <c r="D7805" s="1"/>
      <c r="E7805" s="1"/>
    </row>
    <row r="7806" spans="1:5" x14ac:dyDescent="0.25">
      <c r="A7806" s="1"/>
      <c r="B7806" s="1"/>
      <c r="C7806" s="1"/>
      <c r="D7806" s="1"/>
      <c r="E7806" s="1"/>
    </row>
    <row r="7807" spans="1:5" x14ac:dyDescent="0.25">
      <c r="A7807" s="1"/>
      <c r="B7807" s="1"/>
      <c r="C7807" s="1"/>
      <c r="D7807" s="1"/>
      <c r="E7807" s="1"/>
    </row>
    <row r="7808" spans="1:5" x14ac:dyDescent="0.25">
      <c r="A7808" s="1"/>
      <c r="B7808" s="1"/>
      <c r="C7808" s="1"/>
      <c r="D7808" s="1"/>
      <c r="E7808" s="1"/>
    </row>
    <row r="7809" spans="1:5" x14ac:dyDescent="0.25">
      <c r="A7809" s="1"/>
      <c r="B7809" s="1"/>
      <c r="C7809" s="1"/>
      <c r="D7809" s="1"/>
      <c r="E7809" s="1"/>
    </row>
    <row r="7810" spans="1:5" x14ac:dyDescent="0.25">
      <c r="A7810" s="1"/>
      <c r="B7810" s="1"/>
      <c r="C7810" s="1"/>
      <c r="D7810" s="1"/>
      <c r="E7810" s="1"/>
    </row>
    <row r="7811" spans="1:5" x14ac:dyDescent="0.25">
      <c r="A7811" s="1"/>
      <c r="B7811" s="1"/>
      <c r="C7811" s="1"/>
      <c r="D7811" s="1"/>
      <c r="E7811" s="1"/>
    </row>
    <row r="7812" spans="1:5" x14ac:dyDescent="0.25">
      <c r="A7812" s="1"/>
      <c r="B7812" s="1"/>
      <c r="C7812" s="1"/>
      <c r="D7812" s="1"/>
      <c r="E7812" s="1"/>
    </row>
    <row r="7813" spans="1:5" x14ac:dyDescent="0.25">
      <c r="A7813" s="1"/>
      <c r="B7813" s="1"/>
      <c r="C7813" s="1"/>
      <c r="D7813" s="1"/>
      <c r="E7813" s="1"/>
    </row>
    <row r="7814" spans="1:5" x14ac:dyDescent="0.25">
      <c r="A7814" s="1"/>
      <c r="B7814" s="1"/>
      <c r="C7814" s="1"/>
      <c r="D7814" s="1"/>
      <c r="E7814" s="1"/>
    </row>
    <row r="7815" spans="1:5" x14ac:dyDescent="0.25">
      <c r="A7815" s="1"/>
      <c r="B7815" s="1"/>
      <c r="C7815" s="1"/>
      <c r="D7815" s="1"/>
      <c r="E7815" s="1"/>
    </row>
    <row r="7816" spans="1:5" x14ac:dyDescent="0.25">
      <c r="A7816" s="1"/>
      <c r="B7816" s="1"/>
      <c r="C7816" s="1"/>
      <c r="D7816" s="1"/>
      <c r="E7816" s="1"/>
    </row>
    <row r="7817" spans="1:5" x14ac:dyDescent="0.25">
      <c r="A7817" s="1"/>
      <c r="B7817" s="1"/>
      <c r="C7817" s="1"/>
      <c r="D7817" s="1"/>
      <c r="E7817" s="1"/>
    </row>
    <row r="7818" spans="1:5" x14ac:dyDescent="0.25">
      <c r="A7818" s="1"/>
      <c r="B7818" s="1"/>
      <c r="C7818" s="1"/>
      <c r="D7818" s="1"/>
      <c r="E7818" s="1"/>
    </row>
    <row r="7819" spans="1:5" x14ac:dyDescent="0.25">
      <c r="A7819" s="1"/>
      <c r="B7819" s="1"/>
      <c r="C7819" s="1"/>
      <c r="D7819" s="1"/>
      <c r="E7819" s="1"/>
    </row>
    <row r="7820" spans="1:5" x14ac:dyDescent="0.25">
      <c r="A7820" s="1"/>
      <c r="B7820" s="1"/>
      <c r="C7820" s="1"/>
      <c r="D7820" s="1"/>
      <c r="E7820" s="1"/>
    </row>
    <row r="7821" spans="1:5" x14ac:dyDescent="0.25">
      <c r="A7821" s="1"/>
      <c r="B7821" s="1"/>
      <c r="C7821" s="1"/>
      <c r="D7821" s="1"/>
      <c r="E7821" s="1"/>
    </row>
    <row r="7822" spans="1:5" x14ac:dyDescent="0.25">
      <c r="A7822" s="1"/>
      <c r="B7822" s="1"/>
      <c r="C7822" s="1"/>
      <c r="D7822" s="1"/>
      <c r="E7822" s="1"/>
    </row>
    <row r="7823" spans="1:5" x14ac:dyDescent="0.25">
      <c r="A7823" s="1"/>
      <c r="B7823" s="1"/>
      <c r="C7823" s="1"/>
      <c r="D7823" s="1"/>
      <c r="E7823" s="1"/>
    </row>
    <row r="7824" spans="1:5" x14ac:dyDescent="0.25">
      <c r="A7824" s="1"/>
      <c r="B7824" s="1"/>
      <c r="C7824" s="1"/>
      <c r="D7824" s="1"/>
      <c r="E7824" s="1"/>
    </row>
    <row r="7825" spans="1:5" x14ac:dyDescent="0.25">
      <c r="A7825" s="1"/>
      <c r="B7825" s="1"/>
      <c r="C7825" s="1"/>
      <c r="D7825" s="1"/>
      <c r="E7825" s="1"/>
    </row>
    <row r="7826" spans="1:5" x14ac:dyDescent="0.25">
      <c r="A7826" s="1"/>
      <c r="B7826" s="1"/>
      <c r="C7826" s="1"/>
      <c r="D7826" s="1"/>
      <c r="E7826" s="1"/>
    </row>
    <row r="7827" spans="1:5" x14ac:dyDescent="0.25">
      <c r="A7827" s="1"/>
      <c r="B7827" s="1"/>
      <c r="C7827" s="1"/>
      <c r="D7827" s="1"/>
      <c r="E7827" s="1"/>
    </row>
    <row r="7828" spans="1:5" x14ac:dyDescent="0.25">
      <c r="A7828" s="1"/>
      <c r="B7828" s="1"/>
      <c r="C7828" s="1"/>
      <c r="D7828" s="1"/>
      <c r="E7828" s="1"/>
    </row>
    <row r="7829" spans="1:5" x14ac:dyDescent="0.25">
      <c r="A7829" s="1"/>
      <c r="B7829" s="1"/>
      <c r="C7829" s="1"/>
      <c r="D7829" s="1"/>
      <c r="E7829" s="1"/>
    </row>
    <row r="7830" spans="1:5" x14ac:dyDescent="0.25">
      <c r="A7830" s="1"/>
      <c r="B7830" s="1"/>
      <c r="C7830" s="1"/>
      <c r="D7830" s="1"/>
      <c r="E7830" s="1"/>
    </row>
    <row r="7831" spans="1:5" x14ac:dyDescent="0.25">
      <c r="A7831" s="1"/>
      <c r="B7831" s="1"/>
      <c r="C7831" s="1"/>
      <c r="D7831" s="1"/>
      <c r="E7831" s="1"/>
    </row>
    <row r="7832" spans="1:5" x14ac:dyDescent="0.25">
      <c r="A7832" s="1"/>
      <c r="B7832" s="1"/>
      <c r="C7832" s="1"/>
      <c r="D7832" s="1"/>
      <c r="E7832" s="1"/>
    </row>
    <row r="7833" spans="1:5" x14ac:dyDescent="0.25">
      <c r="A7833" s="1"/>
      <c r="B7833" s="1"/>
      <c r="C7833" s="1"/>
      <c r="D7833" s="1"/>
      <c r="E7833" s="1"/>
    </row>
    <row r="7834" spans="1:5" x14ac:dyDescent="0.25">
      <c r="A7834" s="1"/>
      <c r="B7834" s="1"/>
      <c r="C7834" s="1"/>
      <c r="D7834" s="1"/>
      <c r="E7834" s="1"/>
    </row>
    <row r="7835" spans="1:5" x14ac:dyDescent="0.25">
      <c r="A7835" s="1"/>
      <c r="B7835" s="1"/>
      <c r="C7835" s="1"/>
      <c r="D7835" s="1"/>
      <c r="E7835" s="1"/>
    </row>
    <row r="7836" spans="1:5" x14ac:dyDescent="0.25">
      <c r="A7836" s="1"/>
      <c r="B7836" s="1"/>
      <c r="C7836" s="1"/>
      <c r="D7836" s="1"/>
      <c r="E7836" s="1"/>
    </row>
    <row r="7837" spans="1:5" x14ac:dyDescent="0.25">
      <c r="A7837" s="1"/>
      <c r="B7837" s="1"/>
      <c r="C7837" s="1"/>
      <c r="D7837" s="1"/>
      <c r="E7837" s="1"/>
    </row>
    <row r="7838" spans="1:5" x14ac:dyDescent="0.25">
      <c r="A7838" s="1"/>
      <c r="B7838" s="1"/>
      <c r="C7838" s="1"/>
      <c r="D7838" s="1"/>
      <c r="E7838" s="1"/>
    </row>
    <row r="7839" spans="1:5" x14ac:dyDescent="0.25">
      <c r="A7839" s="1"/>
      <c r="B7839" s="1"/>
      <c r="C7839" s="1"/>
      <c r="D7839" s="1"/>
      <c r="E7839" s="1"/>
    </row>
    <row r="7840" spans="1:5" x14ac:dyDescent="0.25">
      <c r="A7840" s="1"/>
      <c r="B7840" s="1"/>
      <c r="C7840" s="1"/>
      <c r="D7840" s="1"/>
      <c r="E7840" s="1"/>
    </row>
    <row r="7841" spans="1:5" x14ac:dyDescent="0.25">
      <c r="A7841" s="1"/>
      <c r="B7841" s="1"/>
      <c r="C7841" s="1"/>
      <c r="D7841" s="1"/>
      <c r="E7841" s="1"/>
    </row>
    <row r="7842" spans="1:5" x14ac:dyDescent="0.25">
      <c r="A7842" s="1"/>
      <c r="B7842" s="1"/>
      <c r="C7842" s="1"/>
      <c r="D7842" s="1"/>
      <c r="E7842" s="1"/>
    </row>
    <row r="7843" spans="1:5" x14ac:dyDescent="0.25">
      <c r="A7843" s="1"/>
      <c r="B7843" s="1"/>
      <c r="C7843" s="1"/>
      <c r="D7843" s="1"/>
      <c r="E7843" s="1"/>
    </row>
    <row r="7844" spans="1:5" x14ac:dyDescent="0.25">
      <c r="A7844" s="1"/>
      <c r="B7844" s="1"/>
      <c r="C7844" s="1"/>
      <c r="D7844" s="1"/>
      <c r="E7844" s="1"/>
    </row>
    <row r="7845" spans="1:5" x14ac:dyDescent="0.25">
      <c r="A7845" s="1"/>
      <c r="B7845" s="1"/>
      <c r="C7845" s="1"/>
      <c r="D7845" s="1"/>
      <c r="E7845" s="1"/>
    </row>
    <row r="7846" spans="1:5" x14ac:dyDescent="0.25">
      <c r="A7846" s="1"/>
      <c r="B7846" s="1"/>
      <c r="C7846" s="1"/>
      <c r="D7846" s="1"/>
      <c r="E7846" s="1"/>
    </row>
    <row r="7847" spans="1:5" x14ac:dyDescent="0.25">
      <c r="A7847" s="1"/>
      <c r="B7847" s="1"/>
      <c r="C7847" s="1"/>
      <c r="D7847" s="1"/>
      <c r="E7847" s="1"/>
    </row>
    <row r="7848" spans="1:5" x14ac:dyDescent="0.25">
      <c r="A7848" s="1"/>
      <c r="B7848" s="1"/>
      <c r="C7848" s="1"/>
      <c r="D7848" s="1"/>
      <c r="E7848" s="1"/>
    </row>
    <row r="7849" spans="1:5" x14ac:dyDescent="0.25">
      <c r="A7849" s="1"/>
      <c r="B7849" s="1"/>
      <c r="C7849" s="1"/>
      <c r="D7849" s="1"/>
      <c r="E7849" s="1"/>
    </row>
    <row r="7850" spans="1:5" x14ac:dyDescent="0.25">
      <c r="A7850" s="1"/>
      <c r="B7850" s="1"/>
      <c r="C7850" s="1"/>
      <c r="D7850" s="1"/>
      <c r="E7850" s="1"/>
    </row>
    <row r="7851" spans="1:5" x14ac:dyDescent="0.25">
      <c r="A7851" s="1"/>
      <c r="B7851" s="1"/>
      <c r="C7851" s="1"/>
      <c r="D7851" s="1"/>
      <c r="E7851" s="1"/>
    </row>
    <row r="7852" spans="1:5" x14ac:dyDescent="0.25">
      <c r="A7852" s="1"/>
      <c r="B7852" s="1"/>
      <c r="C7852" s="1"/>
      <c r="D7852" s="1"/>
      <c r="E7852" s="1"/>
    </row>
    <row r="7853" spans="1:5" x14ac:dyDescent="0.25">
      <c r="A7853" s="1"/>
      <c r="B7853" s="1"/>
      <c r="C7853" s="1"/>
      <c r="D7853" s="1"/>
      <c r="E7853" s="1"/>
    </row>
    <row r="7854" spans="1:5" x14ac:dyDescent="0.25">
      <c r="A7854" s="1"/>
      <c r="B7854" s="1"/>
      <c r="C7854" s="1"/>
      <c r="D7854" s="1"/>
      <c r="E7854" s="1"/>
    </row>
    <row r="7855" spans="1:5" x14ac:dyDescent="0.25">
      <c r="A7855" s="1"/>
      <c r="B7855" s="1"/>
      <c r="C7855" s="1"/>
      <c r="D7855" s="1"/>
      <c r="E7855" s="1"/>
    </row>
    <row r="7856" spans="1:5" x14ac:dyDescent="0.25">
      <c r="A7856" s="1"/>
      <c r="B7856" s="1"/>
      <c r="C7856" s="1"/>
      <c r="D7856" s="1"/>
      <c r="E7856" s="1"/>
    </row>
    <row r="7857" spans="1:5" x14ac:dyDescent="0.25">
      <c r="A7857" s="1"/>
      <c r="B7857" s="1"/>
      <c r="C7857" s="1"/>
      <c r="D7857" s="1"/>
      <c r="E7857" s="1"/>
    </row>
    <row r="7858" spans="1:5" x14ac:dyDescent="0.25">
      <c r="A7858" s="1"/>
      <c r="B7858" s="1"/>
      <c r="C7858" s="1"/>
      <c r="D7858" s="1"/>
      <c r="E7858" s="1"/>
    </row>
    <row r="7859" spans="1:5" x14ac:dyDescent="0.25">
      <c r="A7859" s="1"/>
      <c r="B7859" s="1"/>
      <c r="C7859" s="1"/>
      <c r="D7859" s="1"/>
      <c r="E7859" s="1"/>
    </row>
    <row r="7860" spans="1:5" x14ac:dyDescent="0.25">
      <c r="A7860" s="1"/>
      <c r="B7860" s="1"/>
      <c r="C7860" s="1"/>
      <c r="D7860" s="1"/>
      <c r="E7860" s="1"/>
    </row>
    <row r="7861" spans="1:5" x14ac:dyDescent="0.25">
      <c r="A7861" s="1"/>
      <c r="B7861" s="1"/>
      <c r="C7861" s="1"/>
      <c r="D7861" s="1"/>
      <c r="E7861" s="1"/>
    </row>
    <row r="7862" spans="1:5" x14ac:dyDescent="0.25">
      <c r="A7862" s="1"/>
      <c r="B7862" s="1"/>
      <c r="C7862" s="1"/>
      <c r="D7862" s="1"/>
      <c r="E7862" s="1"/>
    </row>
    <row r="7863" spans="1:5" x14ac:dyDescent="0.25">
      <c r="A7863" s="1"/>
      <c r="B7863" s="1"/>
      <c r="C7863" s="1"/>
      <c r="D7863" s="1"/>
      <c r="E7863" s="1"/>
    </row>
    <row r="7864" spans="1:5" x14ac:dyDescent="0.25">
      <c r="A7864" s="1"/>
      <c r="B7864" s="1"/>
      <c r="C7864" s="1"/>
      <c r="D7864" s="1"/>
      <c r="E7864" s="1"/>
    </row>
    <row r="7865" spans="1:5" x14ac:dyDescent="0.25">
      <c r="A7865" s="1"/>
      <c r="B7865" s="1"/>
      <c r="C7865" s="1"/>
      <c r="D7865" s="1"/>
      <c r="E7865" s="1"/>
    </row>
    <row r="7866" spans="1:5" x14ac:dyDescent="0.25">
      <c r="A7866" s="1"/>
      <c r="B7866" s="1"/>
      <c r="C7866" s="1"/>
      <c r="D7866" s="1"/>
      <c r="E7866" s="1"/>
    </row>
    <row r="7867" spans="1:5" x14ac:dyDescent="0.25">
      <c r="A7867" s="1"/>
      <c r="B7867" s="1"/>
      <c r="C7867" s="1"/>
      <c r="D7867" s="1"/>
      <c r="E7867" s="1"/>
    </row>
    <row r="7868" spans="1:5" x14ac:dyDescent="0.25">
      <c r="A7868" s="1"/>
      <c r="B7868" s="1"/>
      <c r="C7868" s="1"/>
      <c r="D7868" s="1"/>
      <c r="E7868" s="1"/>
    </row>
    <row r="7869" spans="1:5" x14ac:dyDescent="0.25">
      <c r="A7869" s="1"/>
      <c r="B7869" s="1"/>
      <c r="C7869" s="1"/>
      <c r="D7869" s="1"/>
      <c r="E7869" s="1"/>
    </row>
    <row r="7870" spans="1:5" x14ac:dyDescent="0.25">
      <c r="A7870" s="1"/>
      <c r="B7870" s="1"/>
      <c r="C7870" s="1"/>
      <c r="D7870" s="1"/>
      <c r="E7870" s="1"/>
    </row>
    <row r="7871" spans="1:5" x14ac:dyDescent="0.25">
      <c r="A7871" s="1"/>
      <c r="B7871" s="1"/>
      <c r="C7871" s="1"/>
      <c r="D7871" s="1"/>
      <c r="E7871" s="1"/>
    </row>
    <row r="7872" spans="1:5" x14ac:dyDescent="0.25">
      <c r="A7872" s="1"/>
      <c r="B7872" s="1"/>
      <c r="C7872" s="1"/>
      <c r="D7872" s="1"/>
      <c r="E7872" s="1"/>
    </row>
    <row r="7873" spans="1:5" x14ac:dyDescent="0.25">
      <c r="A7873" s="1"/>
      <c r="B7873" s="1"/>
      <c r="C7873" s="1"/>
      <c r="D7873" s="1"/>
      <c r="E7873" s="1"/>
    </row>
    <row r="7874" spans="1:5" x14ac:dyDescent="0.25">
      <c r="A7874" s="1"/>
      <c r="B7874" s="1"/>
      <c r="C7874" s="1"/>
      <c r="D7874" s="1"/>
      <c r="E7874" s="1"/>
    </row>
    <row r="7875" spans="1:5" x14ac:dyDescent="0.25">
      <c r="A7875" s="1"/>
      <c r="B7875" s="1"/>
      <c r="C7875" s="1"/>
      <c r="D7875" s="1"/>
      <c r="E7875" s="1"/>
    </row>
    <row r="7876" spans="1:5" x14ac:dyDescent="0.25">
      <c r="A7876" s="1"/>
      <c r="B7876" s="1"/>
      <c r="C7876" s="1"/>
      <c r="D7876" s="1"/>
      <c r="E7876" s="1"/>
    </row>
    <row r="7877" spans="1:5" x14ac:dyDescent="0.25">
      <c r="A7877" s="1"/>
      <c r="B7877" s="1"/>
      <c r="C7877" s="1"/>
      <c r="D7877" s="1"/>
      <c r="E7877" s="1"/>
    </row>
    <row r="7878" spans="1:5" x14ac:dyDescent="0.25">
      <c r="A7878" s="1"/>
      <c r="B7878" s="1"/>
      <c r="C7878" s="1"/>
      <c r="D7878" s="1"/>
      <c r="E7878" s="1"/>
    </row>
    <row r="7879" spans="1:5" x14ac:dyDescent="0.25">
      <c r="A7879" s="1"/>
      <c r="B7879" s="1"/>
      <c r="C7879" s="1"/>
      <c r="D7879" s="1"/>
      <c r="E7879" s="1"/>
    </row>
    <row r="7880" spans="1:5" x14ac:dyDescent="0.25">
      <c r="A7880" s="1"/>
      <c r="B7880" s="1"/>
      <c r="C7880" s="1"/>
      <c r="D7880" s="1"/>
      <c r="E7880" s="1"/>
    </row>
    <row r="7881" spans="1:5" x14ac:dyDescent="0.25">
      <c r="A7881" s="1"/>
      <c r="B7881" s="1"/>
      <c r="C7881" s="1"/>
      <c r="D7881" s="1"/>
      <c r="E7881" s="1"/>
    </row>
    <row r="7882" spans="1:5" x14ac:dyDescent="0.25">
      <c r="A7882" s="1"/>
      <c r="B7882" s="1"/>
      <c r="C7882" s="1"/>
      <c r="D7882" s="1"/>
      <c r="E7882" s="1"/>
    </row>
    <row r="7883" spans="1:5" x14ac:dyDescent="0.25">
      <c r="A7883" s="1"/>
      <c r="B7883" s="1"/>
      <c r="C7883" s="1"/>
      <c r="D7883" s="1"/>
      <c r="E7883" s="1"/>
    </row>
    <row r="7884" spans="1:5" x14ac:dyDescent="0.25">
      <c r="A7884" s="1"/>
      <c r="B7884" s="1"/>
      <c r="C7884" s="1"/>
      <c r="D7884" s="1"/>
      <c r="E7884" s="1"/>
    </row>
    <row r="7885" spans="1:5" x14ac:dyDescent="0.25">
      <c r="A7885" s="1"/>
      <c r="B7885" s="1"/>
      <c r="C7885" s="1"/>
      <c r="D7885" s="1"/>
      <c r="E7885" s="1"/>
    </row>
    <row r="7886" spans="1:5" x14ac:dyDescent="0.25">
      <c r="A7886" s="1"/>
      <c r="B7886" s="1"/>
      <c r="C7886" s="1"/>
      <c r="D7886" s="1"/>
      <c r="E7886" s="1"/>
    </row>
    <row r="7887" spans="1:5" x14ac:dyDescent="0.25">
      <c r="A7887" s="1"/>
      <c r="B7887" s="1"/>
      <c r="C7887" s="1"/>
      <c r="D7887" s="1"/>
      <c r="E7887" s="1"/>
    </row>
    <row r="7888" spans="1:5" x14ac:dyDescent="0.25">
      <c r="A7888" s="1"/>
      <c r="B7888" s="1"/>
      <c r="C7888" s="1"/>
      <c r="D7888" s="1"/>
      <c r="E7888" s="1"/>
    </row>
    <row r="7889" spans="1:5" x14ac:dyDescent="0.25">
      <c r="A7889" s="1"/>
      <c r="B7889" s="1"/>
      <c r="C7889" s="1"/>
      <c r="D7889" s="1"/>
      <c r="E7889" s="1"/>
    </row>
    <row r="7890" spans="1:5" x14ac:dyDescent="0.25">
      <c r="A7890" s="1"/>
      <c r="B7890" s="1"/>
      <c r="C7890" s="1"/>
      <c r="D7890" s="1"/>
      <c r="E7890" s="1"/>
    </row>
    <row r="7891" spans="1:5" x14ac:dyDescent="0.25">
      <c r="A7891" s="1"/>
      <c r="B7891" s="1"/>
      <c r="C7891" s="1"/>
      <c r="D7891" s="1"/>
      <c r="E7891" s="1"/>
    </row>
    <row r="7892" spans="1:5" x14ac:dyDescent="0.25">
      <c r="A7892" s="1"/>
      <c r="B7892" s="1"/>
      <c r="C7892" s="1"/>
      <c r="D7892" s="1"/>
      <c r="E7892" s="1"/>
    </row>
    <row r="7893" spans="1:5" x14ac:dyDescent="0.25">
      <c r="A7893" s="1"/>
      <c r="B7893" s="1"/>
      <c r="C7893" s="1"/>
      <c r="D7893" s="1"/>
      <c r="E7893" s="1"/>
    </row>
    <row r="7894" spans="1:5" x14ac:dyDescent="0.25">
      <c r="A7894" s="1"/>
      <c r="B7894" s="1"/>
      <c r="C7894" s="1"/>
      <c r="D7894" s="1"/>
      <c r="E7894" s="1"/>
    </row>
    <row r="7895" spans="1:5" x14ac:dyDescent="0.25">
      <c r="A7895" s="1"/>
      <c r="B7895" s="1"/>
      <c r="C7895" s="1"/>
      <c r="D7895" s="1"/>
      <c r="E7895" s="1"/>
    </row>
    <row r="7896" spans="1:5" x14ac:dyDescent="0.25">
      <c r="A7896" s="1"/>
      <c r="B7896" s="1"/>
      <c r="C7896" s="1"/>
      <c r="D7896" s="1"/>
      <c r="E7896" s="1"/>
    </row>
    <row r="7897" spans="1:5" x14ac:dyDescent="0.25">
      <c r="A7897" s="1"/>
      <c r="B7897" s="1"/>
      <c r="C7897" s="1"/>
      <c r="D7897" s="1"/>
      <c r="E7897" s="1"/>
    </row>
    <row r="7898" spans="1:5" x14ac:dyDescent="0.25">
      <c r="A7898" s="1"/>
      <c r="B7898" s="1"/>
      <c r="C7898" s="1"/>
      <c r="D7898" s="1"/>
      <c r="E7898" s="1"/>
    </row>
    <row r="7899" spans="1:5" x14ac:dyDescent="0.25">
      <c r="A7899" s="1"/>
      <c r="B7899" s="1"/>
      <c r="C7899" s="1"/>
      <c r="D7899" s="1"/>
      <c r="E7899" s="1"/>
    </row>
    <row r="7900" spans="1:5" x14ac:dyDescent="0.25">
      <c r="A7900" s="1"/>
      <c r="B7900" s="1"/>
      <c r="C7900" s="1"/>
      <c r="D7900" s="1"/>
      <c r="E7900" s="1"/>
    </row>
    <row r="7901" spans="1:5" x14ac:dyDescent="0.25">
      <c r="A7901" s="1"/>
      <c r="B7901" s="1"/>
      <c r="C7901" s="1"/>
      <c r="D7901" s="1"/>
      <c r="E7901" s="1"/>
    </row>
    <row r="7902" spans="1:5" x14ac:dyDescent="0.25">
      <c r="A7902" s="1"/>
      <c r="B7902" s="1"/>
      <c r="C7902" s="1"/>
      <c r="D7902" s="1"/>
      <c r="E7902" s="1"/>
    </row>
    <row r="7903" spans="1:5" x14ac:dyDescent="0.25">
      <c r="A7903" s="1"/>
      <c r="B7903" s="1"/>
      <c r="C7903" s="1"/>
      <c r="D7903" s="1"/>
      <c r="E7903" s="1"/>
    </row>
    <row r="7904" spans="1:5" x14ac:dyDescent="0.25">
      <c r="A7904" s="1"/>
      <c r="B7904" s="1"/>
      <c r="C7904" s="1"/>
      <c r="D7904" s="1"/>
      <c r="E7904" s="1"/>
    </row>
    <row r="7905" spans="1:5" x14ac:dyDescent="0.25">
      <c r="A7905" s="1"/>
      <c r="B7905" s="1"/>
      <c r="C7905" s="1"/>
      <c r="D7905" s="1"/>
      <c r="E7905" s="1"/>
    </row>
    <row r="7906" spans="1:5" x14ac:dyDescent="0.25">
      <c r="A7906" s="1"/>
      <c r="B7906" s="1"/>
      <c r="C7906" s="1"/>
      <c r="D7906" s="1"/>
      <c r="E7906" s="1"/>
    </row>
    <row r="7907" spans="1:5" x14ac:dyDescent="0.25">
      <c r="A7907" s="1"/>
      <c r="B7907" s="1"/>
      <c r="C7907" s="1"/>
      <c r="D7907" s="1"/>
      <c r="E7907" s="1"/>
    </row>
    <row r="7908" spans="1:5" x14ac:dyDescent="0.25">
      <c r="A7908" s="1"/>
      <c r="B7908" s="1"/>
      <c r="C7908" s="1"/>
      <c r="D7908" s="1"/>
      <c r="E7908" s="1"/>
    </row>
    <row r="7909" spans="1:5" x14ac:dyDescent="0.25">
      <c r="A7909" s="1"/>
      <c r="B7909" s="1"/>
      <c r="C7909" s="1"/>
      <c r="D7909" s="1"/>
      <c r="E7909" s="1"/>
    </row>
    <row r="7910" spans="1:5" x14ac:dyDescent="0.25">
      <c r="A7910" s="1"/>
      <c r="B7910" s="1"/>
      <c r="C7910" s="1"/>
      <c r="D7910" s="1"/>
      <c r="E7910" s="1"/>
    </row>
    <row r="7911" spans="1:5" x14ac:dyDescent="0.25">
      <c r="A7911" s="1"/>
      <c r="B7911" s="1"/>
      <c r="C7911" s="1"/>
      <c r="D7911" s="1"/>
      <c r="E7911" s="1"/>
    </row>
    <row r="7912" spans="1:5" x14ac:dyDescent="0.25">
      <c r="A7912" s="1"/>
      <c r="B7912" s="1"/>
      <c r="C7912" s="1"/>
      <c r="D7912" s="1"/>
      <c r="E7912" s="1"/>
    </row>
    <row r="7913" spans="1:5" x14ac:dyDescent="0.25">
      <c r="A7913" s="1"/>
      <c r="B7913" s="1"/>
      <c r="C7913" s="1"/>
      <c r="D7913" s="1"/>
      <c r="E7913" s="1"/>
    </row>
    <row r="7914" spans="1:5" x14ac:dyDescent="0.25">
      <c r="A7914" s="1"/>
      <c r="B7914" s="1"/>
      <c r="C7914" s="1"/>
      <c r="D7914" s="1"/>
      <c r="E7914" s="1"/>
    </row>
    <row r="7915" spans="1:5" x14ac:dyDescent="0.25">
      <c r="A7915" s="1"/>
      <c r="B7915" s="1"/>
      <c r="C7915" s="1"/>
      <c r="D7915" s="1"/>
      <c r="E7915" s="1"/>
    </row>
    <row r="7916" spans="1:5" x14ac:dyDescent="0.25">
      <c r="A7916" s="1"/>
      <c r="B7916" s="1"/>
      <c r="C7916" s="1"/>
      <c r="D7916" s="1"/>
      <c r="E7916" s="1"/>
    </row>
    <row r="7917" spans="1:5" x14ac:dyDescent="0.25">
      <c r="A7917" s="1"/>
      <c r="B7917" s="1"/>
      <c r="C7917" s="1"/>
      <c r="D7917" s="1"/>
      <c r="E7917" s="1"/>
    </row>
    <row r="7918" spans="1:5" x14ac:dyDescent="0.25">
      <c r="A7918" s="1"/>
      <c r="B7918" s="1"/>
      <c r="C7918" s="1"/>
      <c r="D7918" s="1"/>
      <c r="E7918" s="1"/>
    </row>
    <row r="7919" spans="1:5" x14ac:dyDescent="0.25">
      <c r="A7919" s="1"/>
      <c r="B7919" s="1"/>
      <c r="C7919" s="1"/>
      <c r="D7919" s="1"/>
      <c r="E7919" s="1"/>
    </row>
    <row r="7920" spans="1:5" x14ac:dyDescent="0.25">
      <c r="A7920" s="1"/>
      <c r="B7920" s="1"/>
      <c r="C7920" s="1"/>
      <c r="D7920" s="1"/>
      <c r="E7920" s="1"/>
    </row>
    <row r="7921" spans="1:5" x14ac:dyDescent="0.25">
      <c r="A7921" s="1"/>
      <c r="B7921" s="1"/>
      <c r="C7921" s="1"/>
      <c r="D7921" s="1"/>
      <c r="E7921" s="1"/>
    </row>
    <row r="7922" spans="1:5" x14ac:dyDescent="0.25">
      <c r="A7922" s="1"/>
      <c r="B7922" s="1"/>
      <c r="C7922" s="1"/>
      <c r="D7922" s="1"/>
      <c r="E7922" s="1"/>
    </row>
    <row r="7923" spans="1:5" x14ac:dyDescent="0.25">
      <c r="A7923" s="1"/>
      <c r="B7923" s="1"/>
      <c r="C7923" s="1"/>
      <c r="D7923" s="1"/>
      <c r="E7923" s="1"/>
    </row>
    <row r="7924" spans="1:5" x14ac:dyDescent="0.25">
      <c r="A7924" s="1"/>
      <c r="B7924" s="1"/>
      <c r="C7924" s="1"/>
      <c r="D7924" s="1"/>
      <c r="E7924" s="1"/>
    </row>
    <row r="7925" spans="1:5" x14ac:dyDescent="0.25">
      <c r="A7925" s="1"/>
      <c r="B7925" s="1"/>
      <c r="C7925" s="1"/>
      <c r="D7925" s="1"/>
      <c r="E7925" s="1"/>
    </row>
    <row r="7926" spans="1:5" x14ac:dyDescent="0.25">
      <c r="A7926" s="1"/>
      <c r="B7926" s="1"/>
      <c r="C7926" s="1"/>
      <c r="D7926" s="1"/>
      <c r="E7926" s="1"/>
    </row>
    <row r="7927" spans="1:5" x14ac:dyDescent="0.25">
      <c r="A7927" s="1"/>
      <c r="B7927" s="1"/>
      <c r="C7927" s="1"/>
      <c r="D7927" s="1"/>
      <c r="E7927" s="1"/>
    </row>
    <row r="7928" spans="1:5" x14ac:dyDescent="0.25">
      <c r="A7928" s="1"/>
      <c r="B7928" s="1"/>
      <c r="C7928" s="1"/>
      <c r="D7928" s="1"/>
      <c r="E7928" s="1"/>
    </row>
    <row r="7929" spans="1:5" x14ac:dyDescent="0.25">
      <c r="A7929" s="1"/>
      <c r="B7929" s="1"/>
      <c r="C7929" s="1"/>
      <c r="D7929" s="1"/>
      <c r="E7929" s="1"/>
    </row>
    <row r="7930" spans="1:5" x14ac:dyDescent="0.25">
      <c r="A7930" s="1"/>
      <c r="B7930" s="1"/>
      <c r="C7930" s="1"/>
      <c r="D7930" s="1"/>
      <c r="E7930" s="1"/>
    </row>
    <row r="7931" spans="1:5" x14ac:dyDescent="0.25">
      <c r="A7931" s="1"/>
      <c r="B7931" s="1"/>
      <c r="C7931" s="1"/>
      <c r="D7931" s="1"/>
      <c r="E7931" s="1"/>
    </row>
    <row r="7932" spans="1:5" x14ac:dyDescent="0.25">
      <c r="A7932" s="1"/>
      <c r="B7932" s="1"/>
      <c r="C7932" s="1"/>
      <c r="D7932" s="1"/>
      <c r="E7932" s="1"/>
    </row>
    <row r="7933" spans="1:5" x14ac:dyDescent="0.25">
      <c r="A7933" s="1"/>
      <c r="B7933" s="1"/>
      <c r="C7933" s="1"/>
      <c r="D7933" s="1"/>
      <c r="E7933" s="1"/>
    </row>
    <row r="7934" spans="1:5" x14ac:dyDescent="0.25">
      <c r="A7934" s="1"/>
      <c r="B7934" s="1"/>
      <c r="C7934" s="1"/>
      <c r="D7934" s="1"/>
      <c r="E7934" s="1"/>
    </row>
    <row r="7935" spans="1:5" x14ac:dyDescent="0.25">
      <c r="A7935" s="1"/>
      <c r="B7935" s="1"/>
      <c r="C7935" s="1"/>
      <c r="D7935" s="1"/>
      <c r="E7935" s="1"/>
    </row>
    <row r="7936" spans="1:5" x14ac:dyDescent="0.25">
      <c r="A7936" s="1"/>
      <c r="B7936" s="1"/>
      <c r="C7936" s="1"/>
      <c r="D7936" s="1"/>
      <c r="E7936" s="1"/>
    </row>
    <row r="7937" spans="1:5" x14ac:dyDescent="0.25">
      <c r="A7937" s="1"/>
      <c r="B7937" s="1"/>
      <c r="C7937" s="1"/>
      <c r="D7937" s="1"/>
      <c r="E7937" s="1"/>
    </row>
    <row r="7938" spans="1:5" x14ac:dyDescent="0.25">
      <c r="A7938" s="1"/>
      <c r="B7938" s="1"/>
      <c r="C7938" s="1"/>
      <c r="D7938" s="1"/>
      <c r="E7938" s="1"/>
    </row>
    <row r="7939" spans="1:5" x14ac:dyDescent="0.25">
      <c r="A7939" s="1"/>
      <c r="B7939" s="1"/>
      <c r="C7939" s="1"/>
      <c r="D7939" s="1"/>
      <c r="E7939" s="1"/>
    </row>
    <row r="7940" spans="1:5" x14ac:dyDescent="0.25">
      <c r="A7940" s="1"/>
      <c r="B7940" s="1"/>
      <c r="C7940" s="1"/>
      <c r="D7940" s="1"/>
      <c r="E7940" s="1"/>
    </row>
    <row r="7941" spans="1:5" x14ac:dyDescent="0.25">
      <c r="A7941" s="1"/>
      <c r="B7941" s="1"/>
      <c r="C7941" s="1"/>
      <c r="D7941" s="1"/>
      <c r="E7941" s="1"/>
    </row>
    <row r="7942" spans="1:5" x14ac:dyDescent="0.25">
      <c r="A7942" s="1"/>
      <c r="B7942" s="1"/>
      <c r="C7942" s="1"/>
      <c r="D7942" s="1"/>
      <c r="E7942" s="1"/>
    </row>
    <row r="7943" spans="1:5" x14ac:dyDescent="0.25">
      <c r="A7943" s="1"/>
      <c r="B7943" s="1"/>
      <c r="C7943" s="1"/>
      <c r="D7943" s="1"/>
      <c r="E7943" s="1"/>
    </row>
    <row r="7944" spans="1:5" x14ac:dyDescent="0.25">
      <c r="A7944" s="1"/>
      <c r="B7944" s="1"/>
      <c r="C7944" s="1"/>
      <c r="D7944" s="1"/>
      <c r="E7944" s="1"/>
    </row>
    <row r="7945" spans="1:5" x14ac:dyDescent="0.25">
      <c r="A7945" s="1"/>
      <c r="B7945" s="1"/>
      <c r="C7945" s="1"/>
      <c r="D7945" s="1"/>
      <c r="E7945" s="1"/>
    </row>
    <row r="7946" spans="1:5" x14ac:dyDescent="0.25">
      <c r="A7946" s="1"/>
      <c r="B7946" s="1"/>
      <c r="C7946" s="1"/>
      <c r="D7946" s="1"/>
      <c r="E7946" s="1"/>
    </row>
    <row r="7947" spans="1:5" x14ac:dyDescent="0.25">
      <c r="A7947" s="1"/>
      <c r="B7947" s="1"/>
      <c r="C7947" s="1"/>
      <c r="D7947" s="1"/>
      <c r="E7947" s="1"/>
    </row>
    <row r="7948" spans="1:5" x14ac:dyDescent="0.25">
      <c r="A7948" s="1"/>
      <c r="B7948" s="1"/>
      <c r="C7948" s="1"/>
      <c r="D7948" s="1"/>
      <c r="E7948" s="1"/>
    </row>
    <row r="7949" spans="1:5" x14ac:dyDescent="0.25">
      <c r="A7949" s="1"/>
      <c r="B7949" s="1"/>
      <c r="C7949" s="1"/>
      <c r="D7949" s="1"/>
      <c r="E7949" s="1"/>
    </row>
    <row r="7950" spans="1:5" x14ac:dyDescent="0.25">
      <c r="A7950" s="1"/>
      <c r="B7950" s="1"/>
      <c r="C7950" s="1"/>
      <c r="D7950" s="1"/>
      <c r="E7950" s="1"/>
    </row>
    <row r="7951" spans="1:5" x14ac:dyDescent="0.25">
      <c r="A7951" s="1"/>
      <c r="B7951" s="1"/>
      <c r="C7951" s="1"/>
      <c r="D7951" s="1"/>
      <c r="E7951" s="1"/>
    </row>
    <row r="7952" spans="1:5" x14ac:dyDescent="0.25">
      <c r="A7952" s="1"/>
      <c r="B7952" s="1"/>
      <c r="C7952" s="1"/>
      <c r="D7952" s="1"/>
      <c r="E7952" s="1"/>
    </row>
    <row r="7953" spans="1:5" x14ac:dyDescent="0.25">
      <c r="A7953" s="1"/>
      <c r="B7953" s="1"/>
      <c r="C7953" s="1"/>
      <c r="D7953" s="1"/>
      <c r="E7953" s="1"/>
    </row>
    <row r="7954" spans="1:5" x14ac:dyDescent="0.25">
      <c r="A7954" s="1"/>
      <c r="B7954" s="1"/>
      <c r="C7954" s="1"/>
      <c r="D7954" s="1"/>
      <c r="E7954" s="1"/>
    </row>
    <row r="7955" spans="1:5" x14ac:dyDescent="0.25">
      <c r="A7955" s="1"/>
      <c r="B7955" s="1"/>
      <c r="C7955" s="1"/>
      <c r="D7955" s="1"/>
      <c r="E7955" s="1"/>
    </row>
    <row r="7956" spans="1:5" x14ac:dyDescent="0.25">
      <c r="A7956" s="1"/>
      <c r="B7956" s="1"/>
      <c r="C7956" s="1"/>
      <c r="D7956" s="1"/>
      <c r="E7956" s="1"/>
    </row>
    <row r="7957" spans="1:5" x14ac:dyDescent="0.25">
      <c r="A7957" s="1"/>
      <c r="B7957" s="1"/>
      <c r="C7957" s="1"/>
      <c r="D7957" s="1"/>
      <c r="E7957" s="1"/>
    </row>
    <row r="7958" spans="1:5" x14ac:dyDescent="0.25">
      <c r="A7958" s="1"/>
      <c r="B7958" s="1"/>
      <c r="C7958" s="1"/>
      <c r="D7958" s="1"/>
      <c r="E7958" s="1"/>
    </row>
    <row r="7959" spans="1:5" x14ac:dyDescent="0.25">
      <c r="A7959" s="1"/>
      <c r="B7959" s="1"/>
      <c r="C7959" s="1"/>
      <c r="D7959" s="1"/>
      <c r="E7959" s="1"/>
    </row>
    <row r="7960" spans="1:5" x14ac:dyDescent="0.25">
      <c r="A7960" s="1"/>
      <c r="B7960" s="1"/>
      <c r="C7960" s="1"/>
      <c r="D7960" s="1"/>
      <c r="E7960" s="1"/>
    </row>
    <row r="7961" spans="1:5" x14ac:dyDescent="0.25">
      <c r="A7961" s="1"/>
      <c r="B7961" s="1"/>
      <c r="C7961" s="1"/>
      <c r="D7961" s="1"/>
      <c r="E7961" s="1"/>
    </row>
    <row r="7962" spans="1:5" x14ac:dyDescent="0.25">
      <c r="A7962" s="1"/>
      <c r="B7962" s="1"/>
      <c r="C7962" s="1"/>
      <c r="D7962" s="1"/>
      <c r="E7962" s="1"/>
    </row>
    <row r="7963" spans="1:5" x14ac:dyDescent="0.25">
      <c r="A7963" s="1"/>
      <c r="B7963" s="1"/>
      <c r="C7963" s="1"/>
      <c r="D7963" s="1"/>
      <c r="E7963" s="1"/>
    </row>
    <row r="7964" spans="1:5" x14ac:dyDescent="0.25">
      <c r="A7964" s="1"/>
      <c r="B7964" s="1"/>
      <c r="C7964" s="1"/>
      <c r="D7964" s="1"/>
      <c r="E7964" s="1"/>
    </row>
    <row r="7965" spans="1:5" x14ac:dyDescent="0.25">
      <c r="A7965" s="1"/>
      <c r="B7965" s="1"/>
      <c r="C7965" s="1"/>
      <c r="D7965" s="1"/>
      <c r="E7965" s="1"/>
    </row>
    <row r="7966" spans="1:5" x14ac:dyDescent="0.25">
      <c r="A7966" s="1"/>
      <c r="B7966" s="1"/>
      <c r="C7966" s="1"/>
      <c r="D7966" s="1"/>
      <c r="E7966" s="1"/>
    </row>
    <row r="7967" spans="1:5" x14ac:dyDescent="0.25">
      <c r="A7967" s="1"/>
      <c r="B7967" s="1"/>
      <c r="C7967" s="1"/>
      <c r="D7967" s="1"/>
      <c r="E7967" s="1"/>
    </row>
    <row r="7968" spans="1:5" x14ac:dyDescent="0.25">
      <c r="A7968" s="1"/>
      <c r="B7968" s="1"/>
      <c r="C7968" s="1"/>
      <c r="D7968" s="1"/>
      <c r="E7968" s="1"/>
    </row>
    <row r="7969" spans="1:5" x14ac:dyDescent="0.25">
      <c r="A7969" s="1"/>
      <c r="B7969" s="1"/>
      <c r="C7969" s="1"/>
      <c r="D7969" s="1"/>
      <c r="E7969" s="1"/>
    </row>
    <row r="7970" spans="1:5" x14ac:dyDescent="0.25">
      <c r="A7970" s="1"/>
      <c r="B7970" s="1"/>
      <c r="C7970" s="1"/>
      <c r="D7970" s="1"/>
      <c r="E7970" s="1"/>
    </row>
    <row r="7971" spans="1:5" x14ac:dyDescent="0.25">
      <c r="A7971" s="1"/>
      <c r="B7971" s="1"/>
      <c r="C7971" s="1"/>
      <c r="D7971" s="1"/>
      <c r="E7971" s="1"/>
    </row>
    <row r="7972" spans="1:5" x14ac:dyDescent="0.25">
      <c r="A7972" s="1"/>
      <c r="B7972" s="1"/>
      <c r="C7972" s="1"/>
      <c r="D7972" s="1"/>
      <c r="E7972" s="1"/>
    </row>
    <row r="7973" spans="1:5" x14ac:dyDescent="0.25">
      <c r="A7973" s="1"/>
      <c r="B7973" s="1"/>
      <c r="C7973" s="1"/>
      <c r="D7973" s="1"/>
      <c r="E7973" s="1"/>
    </row>
    <row r="7974" spans="1:5" x14ac:dyDescent="0.25">
      <c r="A7974" s="1"/>
      <c r="B7974" s="1"/>
      <c r="C7974" s="1"/>
      <c r="D7974" s="1"/>
      <c r="E7974" s="1"/>
    </row>
    <row r="7975" spans="1:5" x14ac:dyDescent="0.25">
      <c r="A7975" s="1"/>
      <c r="B7975" s="1"/>
      <c r="C7975" s="1"/>
      <c r="D7975" s="1"/>
      <c r="E7975" s="1"/>
    </row>
    <row r="7976" spans="1:5" x14ac:dyDescent="0.25">
      <c r="A7976" s="1"/>
      <c r="B7976" s="1"/>
      <c r="C7976" s="1"/>
      <c r="D7976" s="1"/>
      <c r="E7976" s="1"/>
    </row>
    <row r="7977" spans="1:5" x14ac:dyDescent="0.25">
      <c r="A7977" s="1"/>
      <c r="B7977" s="1"/>
      <c r="C7977" s="1"/>
      <c r="D7977" s="1"/>
      <c r="E7977" s="1"/>
    </row>
    <row r="7978" spans="1:5" x14ac:dyDescent="0.25">
      <c r="A7978" s="1"/>
      <c r="B7978" s="1"/>
      <c r="C7978" s="1"/>
      <c r="D7978" s="1"/>
      <c r="E7978" s="1"/>
    </row>
    <row r="7979" spans="1:5" x14ac:dyDescent="0.25">
      <c r="A7979" s="1"/>
      <c r="B7979" s="1"/>
      <c r="C7979" s="1"/>
      <c r="D7979" s="1"/>
      <c r="E7979" s="1"/>
    </row>
    <row r="7980" spans="1:5" x14ac:dyDescent="0.25">
      <c r="A7980" s="1"/>
      <c r="B7980" s="1"/>
      <c r="C7980" s="1"/>
      <c r="D7980" s="1"/>
      <c r="E7980" s="1"/>
    </row>
    <row r="7981" spans="1:5" x14ac:dyDescent="0.25">
      <c r="A7981" s="1"/>
      <c r="B7981" s="1"/>
      <c r="C7981" s="1"/>
      <c r="D7981" s="1"/>
      <c r="E7981" s="1"/>
    </row>
    <row r="7982" spans="1:5" x14ac:dyDescent="0.25">
      <c r="A7982" s="1"/>
      <c r="B7982" s="1"/>
      <c r="C7982" s="1"/>
      <c r="D7982" s="1"/>
      <c r="E7982" s="1"/>
    </row>
    <row r="7983" spans="1:5" x14ac:dyDescent="0.25">
      <c r="A7983" s="1"/>
      <c r="B7983" s="1"/>
      <c r="C7983" s="1"/>
      <c r="D7983" s="1"/>
      <c r="E7983" s="1"/>
    </row>
    <row r="7984" spans="1:5" x14ac:dyDescent="0.25">
      <c r="A7984" s="1"/>
      <c r="B7984" s="1"/>
      <c r="C7984" s="1"/>
      <c r="D7984" s="1"/>
      <c r="E7984" s="1"/>
    </row>
    <row r="7985" spans="1:5" x14ac:dyDescent="0.25">
      <c r="A7985" s="1"/>
      <c r="B7985" s="1"/>
      <c r="C7985" s="1"/>
      <c r="D7985" s="1"/>
      <c r="E7985" s="1"/>
    </row>
    <row r="7986" spans="1:5" x14ac:dyDescent="0.25">
      <c r="A7986" s="1"/>
      <c r="B7986" s="1"/>
      <c r="C7986" s="1"/>
      <c r="D7986" s="1"/>
      <c r="E7986" s="1"/>
    </row>
    <row r="7987" spans="1:5" x14ac:dyDescent="0.25">
      <c r="A7987" s="1"/>
      <c r="B7987" s="1"/>
      <c r="C7987" s="1"/>
      <c r="D7987" s="1"/>
      <c r="E7987" s="1"/>
    </row>
    <row r="7988" spans="1:5" x14ac:dyDescent="0.25">
      <c r="A7988" s="1"/>
      <c r="B7988" s="1"/>
      <c r="C7988" s="1"/>
      <c r="D7988" s="1"/>
      <c r="E7988" s="1"/>
    </row>
    <row r="7989" spans="1:5" x14ac:dyDescent="0.25">
      <c r="A7989" s="1"/>
      <c r="B7989" s="1"/>
      <c r="C7989" s="1"/>
      <c r="D7989" s="1"/>
      <c r="E7989" s="1"/>
    </row>
    <row r="7990" spans="1:5" x14ac:dyDescent="0.25">
      <c r="A7990" s="1"/>
      <c r="B7990" s="1"/>
      <c r="C7990" s="1"/>
      <c r="D7990" s="1"/>
      <c r="E7990" s="1"/>
    </row>
    <row r="7991" spans="1:5" x14ac:dyDescent="0.25">
      <c r="A7991" s="1"/>
      <c r="B7991" s="1"/>
      <c r="C7991" s="1"/>
      <c r="D7991" s="1"/>
      <c r="E7991" s="1"/>
    </row>
    <row r="7992" spans="1:5" x14ac:dyDescent="0.25">
      <c r="A7992" s="1"/>
      <c r="B7992" s="1"/>
      <c r="C7992" s="1"/>
      <c r="D7992" s="1"/>
      <c r="E7992" s="1"/>
    </row>
    <row r="7993" spans="1:5" x14ac:dyDescent="0.25">
      <c r="A7993" s="1"/>
      <c r="B7993" s="1"/>
      <c r="C7993" s="1"/>
      <c r="D7993" s="1"/>
      <c r="E7993" s="1"/>
    </row>
    <row r="7994" spans="1:5" x14ac:dyDescent="0.25">
      <c r="A7994" s="1"/>
      <c r="B7994" s="1"/>
      <c r="C7994" s="1"/>
      <c r="D7994" s="1"/>
      <c r="E7994" s="1"/>
    </row>
    <row r="7995" spans="1:5" x14ac:dyDescent="0.25">
      <c r="A7995" s="1"/>
      <c r="B7995" s="1"/>
      <c r="C7995" s="1"/>
      <c r="D7995" s="1"/>
      <c r="E7995" s="1"/>
    </row>
    <row r="7996" spans="1:5" x14ac:dyDescent="0.25">
      <c r="A7996" s="1"/>
      <c r="B7996" s="1"/>
      <c r="C7996" s="1"/>
      <c r="D7996" s="1"/>
      <c r="E7996" s="1"/>
    </row>
    <row r="7997" spans="1:5" x14ac:dyDescent="0.25">
      <c r="A7997" s="1"/>
      <c r="B7997" s="1"/>
      <c r="C7997" s="1"/>
      <c r="D7997" s="1"/>
      <c r="E7997" s="1"/>
    </row>
    <row r="7998" spans="1:5" x14ac:dyDescent="0.25">
      <c r="A7998" s="1"/>
      <c r="B7998" s="1"/>
      <c r="C7998" s="1"/>
      <c r="D7998" s="1"/>
      <c r="E7998" s="1"/>
    </row>
    <row r="7999" spans="1:5" x14ac:dyDescent="0.25">
      <c r="A7999" s="1"/>
      <c r="B7999" s="1"/>
      <c r="C7999" s="1"/>
      <c r="D7999" s="1"/>
      <c r="E7999" s="1"/>
    </row>
    <row r="8000" spans="1:5" x14ac:dyDescent="0.25">
      <c r="A8000" s="1"/>
      <c r="B8000" s="1"/>
      <c r="C8000" s="1"/>
      <c r="D8000" s="1"/>
      <c r="E8000" s="1"/>
    </row>
    <row r="8001" spans="1:5" x14ac:dyDescent="0.25">
      <c r="A8001" s="1"/>
      <c r="B8001" s="1"/>
      <c r="C8001" s="1"/>
      <c r="D8001" s="1"/>
      <c r="E8001" s="1"/>
    </row>
    <row r="8002" spans="1:5" x14ac:dyDescent="0.25">
      <c r="A8002" s="1"/>
      <c r="B8002" s="1"/>
      <c r="C8002" s="1"/>
      <c r="D8002" s="1"/>
      <c r="E8002" s="1"/>
    </row>
    <row r="8003" spans="1:5" x14ac:dyDescent="0.25">
      <c r="A8003" s="1"/>
      <c r="B8003" s="1"/>
      <c r="C8003" s="1"/>
      <c r="D8003" s="1"/>
      <c r="E8003" s="1"/>
    </row>
    <row r="8004" spans="1:5" x14ac:dyDescent="0.25">
      <c r="A8004" s="1"/>
      <c r="B8004" s="1"/>
      <c r="C8004" s="1"/>
      <c r="D8004" s="1"/>
      <c r="E8004" s="1"/>
    </row>
    <row r="8005" spans="1:5" x14ac:dyDescent="0.25">
      <c r="A8005" s="1"/>
      <c r="B8005" s="1"/>
      <c r="C8005" s="1"/>
      <c r="D8005" s="1"/>
      <c r="E8005" s="1"/>
    </row>
    <row r="8006" spans="1:5" x14ac:dyDescent="0.25">
      <c r="A8006" s="1"/>
      <c r="B8006" s="1"/>
      <c r="C8006" s="1"/>
      <c r="D8006" s="1"/>
      <c r="E8006" s="1"/>
    </row>
    <row r="8007" spans="1:5" x14ac:dyDescent="0.25">
      <c r="A8007" s="1"/>
      <c r="B8007" s="1"/>
      <c r="C8007" s="1"/>
      <c r="D8007" s="1"/>
      <c r="E8007" s="1"/>
    </row>
    <row r="8008" spans="1:5" x14ac:dyDescent="0.25">
      <c r="A8008" s="1"/>
      <c r="B8008" s="1"/>
      <c r="C8008" s="1"/>
      <c r="D8008" s="1"/>
      <c r="E8008" s="1"/>
    </row>
    <row r="8009" spans="1:5" x14ac:dyDescent="0.25">
      <c r="A8009" s="1"/>
      <c r="B8009" s="1"/>
      <c r="C8009" s="1"/>
      <c r="D8009" s="1"/>
      <c r="E8009" s="1"/>
    </row>
    <row r="8010" spans="1:5" x14ac:dyDescent="0.25">
      <c r="A8010" s="1"/>
      <c r="B8010" s="1"/>
      <c r="C8010" s="1"/>
      <c r="D8010" s="1"/>
      <c r="E8010" s="1"/>
    </row>
    <row r="8011" spans="1:5" x14ac:dyDescent="0.25">
      <c r="A8011" s="1"/>
      <c r="B8011" s="1"/>
      <c r="C8011" s="1"/>
      <c r="D8011" s="1"/>
      <c r="E8011" s="1"/>
    </row>
    <row r="8012" spans="1:5" x14ac:dyDescent="0.25">
      <c r="A8012" s="1"/>
      <c r="B8012" s="1"/>
      <c r="C8012" s="1"/>
      <c r="D8012" s="1"/>
      <c r="E8012" s="1"/>
    </row>
    <row r="8013" spans="1:5" x14ac:dyDescent="0.25">
      <c r="A8013" s="1"/>
      <c r="B8013" s="1"/>
      <c r="C8013" s="1"/>
      <c r="D8013" s="1"/>
      <c r="E8013" s="1"/>
    </row>
    <row r="8014" spans="1:5" x14ac:dyDescent="0.25">
      <c r="A8014" s="1"/>
      <c r="B8014" s="1"/>
      <c r="C8014" s="1"/>
      <c r="D8014" s="1"/>
      <c r="E8014" s="1"/>
    </row>
    <row r="8015" spans="1:5" x14ac:dyDescent="0.25">
      <c r="A8015" s="1"/>
      <c r="B8015" s="1"/>
      <c r="C8015" s="1"/>
      <c r="D8015" s="1"/>
      <c r="E8015" s="1"/>
    </row>
    <row r="8016" spans="1:5" x14ac:dyDescent="0.25">
      <c r="A8016" s="1"/>
      <c r="B8016" s="1"/>
      <c r="C8016" s="1"/>
      <c r="D8016" s="1"/>
      <c r="E8016" s="1"/>
    </row>
    <row r="8017" spans="1:5" x14ac:dyDescent="0.25">
      <c r="A8017" s="1"/>
      <c r="B8017" s="1"/>
      <c r="C8017" s="1"/>
      <c r="D8017" s="1"/>
      <c r="E8017" s="1"/>
    </row>
    <row r="8018" spans="1:5" x14ac:dyDescent="0.25">
      <c r="A8018" s="1"/>
      <c r="B8018" s="1"/>
      <c r="C8018" s="1"/>
      <c r="D8018" s="1"/>
      <c r="E8018" s="1"/>
    </row>
    <row r="8019" spans="1:5" x14ac:dyDescent="0.25">
      <c r="A8019" s="1"/>
      <c r="B8019" s="1"/>
      <c r="C8019" s="1"/>
      <c r="D8019" s="1"/>
      <c r="E8019" s="1"/>
    </row>
    <row r="8020" spans="1:5" x14ac:dyDescent="0.25">
      <c r="A8020" s="1"/>
      <c r="B8020" s="1"/>
      <c r="C8020" s="1"/>
      <c r="D8020" s="1"/>
      <c r="E8020" s="1"/>
    </row>
    <row r="8021" spans="1:5" x14ac:dyDescent="0.25">
      <c r="A8021" s="1"/>
      <c r="B8021" s="1"/>
      <c r="C8021" s="1"/>
      <c r="D8021" s="1"/>
      <c r="E8021" s="1"/>
    </row>
    <row r="8022" spans="1:5" x14ac:dyDescent="0.25">
      <c r="A8022" s="1"/>
      <c r="B8022" s="1"/>
      <c r="C8022" s="1"/>
      <c r="D8022" s="1"/>
      <c r="E8022" s="1"/>
    </row>
    <row r="8023" spans="1:5" x14ac:dyDescent="0.25">
      <c r="A8023" s="1"/>
      <c r="B8023" s="1"/>
      <c r="C8023" s="1"/>
      <c r="D8023" s="1"/>
      <c r="E8023" s="1"/>
    </row>
    <row r="8024" spans="1:5" x14ac:dyDescent="0.25">
      <c r="A8024" s="1"/>
      <c r="B8024" s="1"/>
      <c r="C8024" s="1"/>
      <c r="D8024" s="1"/>
      <c r="E8024" s="1"/>
    </row>
    <row r="8025" spans="1:5" x14ac:dyDescent="0.25">
      <c r="A8025" s="1"/>
      <c r="B8025" s="1"/>
      <c r="C8025" s="1"/>
      <c r="D8025" s="1"/>
      <c r="E8025" s="1"/>
    </row>
    <row r="8026" spans="1:5" x14ac:dyDescent="0.25">
      <c r="A8026" s="1"/>
      <c r="B8026" s="1"/>
      <c r="C8026" s="1"/>
      <c r="D8026" s="1"/>
      <c r="E8026" s="1"/>
    </row>
    <row r="8027" spans="1:5" x14ac:dyDescent="0.25">
      <c r="A8027" s="1"/>
      <c r="B8027" s="1"/>
      <c r="C8027" s="1"/>
      <c r="D8027" s="1"/>
      <c r="E8027" s="1"/>
    </row>
    <row r="8028" spans="1:5" x14ac:dyDescent="0.25">
      <c r="A8028" s="1"/>
      <c r="B8028" s="1"/>
      <c r="C8028" s="1"/>
      <c r="D8028" s="1"/>
      <c r="E8028" s="1"/>
    </row>
    <row r="8029" spans="1:5" x14ac:dyDescent="0.25">
      <c r="A8029" s="1"/>
      <c r="B8029" s="1"/>
      <c r="C8029" s="1"/>
      <c r="D8029" s="1"/>
      <c r="E8029" s="1"/>
    </row>
    <row r="8030" spans="1:5" x14ac:dyDescent="0.25">
      <c r="A8030" s="1"/>
      <c r="B8030" s="1"/>
      <c r="C8030" s="1"/>
      <c r="D8030" s="1"/>
      <c r="E8030" s="1"/>
    </row>
    <row r="8031" spans="1:5" x14ac:dyDescent="0.25">
      <c r="A8031" s="1"/>
      <c r="B8031" s="1"/>
      <c r="C8031" s="1"/>
      <c r="D8031" s="1"/>
      <c r="E8031" s="1"/>
    </row>
    <row r="8032" spans="1:5" x14ac:dyDescent="0.25">
      <c r="A8032" s="1"/>
      <c r="B8032" s="1"/>
      <c r="C8032" s="1"/>
      <c r="D8032" s="1"/>
      <c r="E8032" s="1"/>
    </row>
    <row r="8033" spans="1:5" x14ac:dyDescent="0.25">
      <c r="A8033" s="1"/>
      <c r="B8033" s="1"/>
      <c r="C8033" s="1"/>
      <c r="D8033" s="1"/>
      <c r="E8033" s="1"/>
    </row>
    <row r="8034" spans="1:5" x14ac:dyDescent="0.25">
      <c r="A8034" s="1"/>
      <c r="B8034" s="1"/>
      <c r="C8034" s="1"/>
      <c r="D8034" s="1"/>
      <c r="E8034" s="1"/>
    </row>
    <row r="8035" spans="1:5" x14ac:dyDescent="0.25">
      <c r="A8035" s="1"/>
      <c r="B8035" s="1"/>
      <c r="C8035" s="1"/>
      <c r="D8035" s="1"/>
      <c r="E8035" s="1"/>
    </row>
    <row r="8036" spans="1:5" x14ac:dyDescent="0.25">
      <c r="A8036" s="1"/>
      <c r="B8036" s="1"/>
      <c r="C8036" s="1"/>
      <c r="D8036" s="1"/>
      <c r="E8036" s="1"/>
    </row>
    <row r="8037" spans="1:5" x14ac:dyDescent="0.25">
      <c r="A8037" s="1"/>
      <c r="B8037" s="1"/>
      <c r="C8037" s="1"/>
      <c r="D8037" s="1"/>
      <c r="E8037" s="1"/>
    </row>
    <row r="8038" spans="1:5" x14ac:dyDescent="0.25">
      <c r="A8038" s="1"/>
      <c r="B8038" s="1"/>
      <c r="C8038" s="1"/>
      <c r="D8038" s="1"/>
      <c r="E8038" s="1"/>
    </row>
    <row r="8039" spans="1:5" x14ac:dyDescent="0.25">
      <c r="A8039" s="1"/>
      <c r="B8039" s="1"/>
      <c r="C8039" s="1"/>
      <c r="D8039" s="1"/>
      <c r="E8039" s="1"/>
    </row>
    <row r="8040" spans="1:5" x14ac:dyDescent="0.25">
      <c r="A8040" s="1"/>
      <c r="B8040" s="1"/>
      <c r="C8040" s="1"/>
      <c r="D8040" s="1"/>
      <c r="E8040" s="1"/>
    </row>
    <row r="8041" spans="1:5" x14ac:dyDescent="0.25">
      <c r="A8041" s="1"/>
      <c r="B8041" s="1"/>
      <c r="C8041" s="1"/>
      <c r="D8041" s="1"/>
      <c r="E8041" s="1"/>
    </row>
    <row r="8042" spans="1:5" x14ac:dyDescent="0.25">
      <c r="A8042" s="1"/>
      <c r="B8042" s="1"/>
      <c r="C8042" s="1"/>
      <c r="D8042" s="1"/>
      <c r="E8042" s="1"/>
    </row>
    <row r="8043" spans="1:5" x14ac:dyDescent="0.25">
      <c r="A8043" s="1"/>
      <c r="B8043" s="1"/>
      <c r="C8043" s="1"/>
      <c r="D8043" s="1"/>
      <c r="E8043" s="1"/>
    </row>
    <row r="8044" spans="1:5" x14ac:dyDescent="0.25">
      <c r="A8044" s="1"/>
      <c r="B8044" s="1"/>
      <c r="C8044" s="1"/>
      <c r="D8044" s="1"/>
      <c r="E8044" s="1"/>
    </row>
    <row r="8045" spans="1:5" x14ac:dyDescent="0.25">
      <c r="A8045" s="1"/>
      <c r="B8045" s="1"/>
      <c r="C8045" s="1"/>
      <c r="D8045" s="1"/>
      <c r="E8045" s="1"/>
    </row>
    <row r="8046" spans="1:5" x14ac:dyDescent="0.25">
      <c r="A8046" s="1"/>
      <c r="B8046" s="1"/>
      <c r="C8046" s="1"/>
      <c r="D8046" s="1"/>
      <c r="E8046" s="1"/>
    </row>
    <row r="8047" spans="1:5" x14ac:dyDescent="0.25">
      <c r="A8047" s="1"/>
      <c r="B8047" s="1"/>
      <c r="C8047" s="1"/>
      <c r="D8047" s="1"/>
      <c r="E8047" s="1"/>
    </row>
    <row r="8048" spans="1:5" x14ac:dyDescent="0.25">
      <c r="A8048" s="1"/>
      <c r="B8048" s="1"/>
      <c r="C8048" s="1"/>
      <c r="D8048" s="1"/>
      <c r="E8048" s="1"/>
    </row>
    <row r="8049" spans="1:5" x14ac:dyDescent="0.25">
      <c r="A8049" s="1"/>
      <c r="B8049" s="1"/>
      <c r="C8049" s="1"/>
      <c r="D8049" s="1"/>
      <c r="E8049" s="1"/>
    </row>
    <row r="8050" spans="1:5" x14ac:dyDescent="0.25">
      <c r="A8050" s="1"/>
      <c r="B8050" s="1"/>
      <c r="C8050" s="1"/>
      <c r="D8050" s="1"/>
      <c r="E8050" s="1"/>
    </row>
    <row r="8051" spans="1:5" x14ac:dyDescent="0.25">
      <c r="A8051" s="1"/>
      <c r="B8051" s="1"/>
      <c r="C8051" s="1"/>
      <c r="D8051" s="1"/>
      <c r="E8051" s="1"/>
    </row>
    <row r="8052" spans="1:5" x14ac:dyDescent="0.25">
      <c r="A8052" s="1"/>
      <c r="B8052" s="1"/>
      <c r="C8052" s="1"/>
      <c r="D8052" s="1"/>
      <c r="E8052" s="1"/>
    </row>
    <row r="8053" spans="1:5" x14ac:dyDescent="0.25">
      <c r="A8053" s="1"/>
      <c r="B8053" s="1"/>
      <c r="C8053" s="1"/>
      <c r="D8053" s="1"/>
      <c r="E8053" s="1"/>
    </row>
    <row r="8054" spans="1:5" x14ac:dyDescent="0.25">
      <c r="A8054" s="1"/>
      <c r="B8054" s="1"/>
      <c r="C8054" s="1"/>
      <c r="D8054" s="1"/>
      <c r="E8054" s="1"/>
    </row>
    <row r="8055" spans="1:5" x14ac:dyDescent="0.25">
      <c r="A8055" s="1"/>
      <c r="B8055" s="1"/>
      <c r="C8055" s="1"/>
      <c r="D8055" s="1"/>
      <c r="E8055" s="1"/>
    </row>
    <row r="8056" spans="1:5" x14ac:dyDescent="0.25">
      <c r="A8056" s="1"/>
      <c r="B8056" s="1"/>
      <c r="C8056" s="1"/>
      <c r="D8056" s="1"/>
      <c r="E8056" s="1"/>
    </row>
    <row r="8057" spans="1:5" x14ac:dyDescent="0.25">
      <c r="A8057" s="1"/>
      <c r="B8057" s="1"/>
      <c r="C8057" s="1"/>
      <c r="D8057" s="1"/>
      <c r="E8057" s="1"/>
    </row>
    <row r="8058" spans="1:5" x14ac:dyDescent="0.25">
      <c r="A8058" s="1"/>
      <c r="B8058" s="1"/>
      <c r="C8058" s="1"/>
      <c r="D8058" s="1"/>
      <c r="E8058" s="1"/>
    </row>
    <row r="8059" spans="1:5" x14ac:dyDescent="0.25">
      <c r="A8059" s="1"/>
      <c r="B8059" s="1"/>
      <c r="C8059" s="1"/>
      <c r="D8059" s="1"/>
      <c r="E8059" s="1"/>
    </row>
    <row r="8060" spans="1:5" x14ac:dyDescent="0.25">
      <c r="A8060" s="1"/>
      <c r="B8060" s="1"/>
      <c r="C8060" s="1"/>
      <c r="D8060" s="1"/>
      <c r="E8060" s="1"/>
    </row>
    <row r="8061" spans="1:5" x14ac:dyDescent="0.25">
      <c r="A8061" s="1"/>
      <c r="B8061" s="1"/>
      <c r="C8061" s="1"/>
      <c r="D8061" s="1"/>
      <c r="E8061" s="1"/>
    </row>
    <row r="8062" spans="1:5" x14ac:dyDescent="0.25">
      <c r="A8062" s="1"/>
      <c r="B8062" s="1"/>
      <c r="C8062" s="1"/>
      <c r="D8062" s="1"/>
      <c r="E8062" s="1"/>
    </row>
    <row r="8063" spans="1:5" x14ac:dyDescent="0.25">
      <c r="A8063" s="1"/>
      <c r="B8063" s="1"/>
      <c r="C8063" s="1"/>
      <c r="D8063" s="1"/>
      <c r="E8063" s="1"/>
    </row>
    <row r="8064" spans="1:5" x14ac:dyDescent="0.25">
      <c r="A8064" s="1"/>
      <c r="B8064" s="1"/>
      <c r="C8064" s="1"/>
      <c r="D8064" s="1"/>
      <c r="E8064" s="1"/>
    </row>
    <row r="8065" spans="1:5" x14ac:dyDescent="0.25">
      <c r="A8065" s="1"/>
      <c r="B8065" s="1"/>
      <c r="C8065" s="1"/>
      <c r="D8065" s="1"/>
      <c r="E8065" s="1"/>
    </row>
    <row r="8066" spans="1:5" x14ac:dyDescent="0.25">
      <c r="A8066" s="1"/>
      <c r="B8066" s="1"/>
      <c r="C8066" s="1"/>
      <c r="D8066" s="1"/>
      <c r="E8066" s="1"/>
    </row>
    <row r="8067" spans="1:5" x14ac:dyDescent="0.25">
      <c r="A8067" s="1"/>
      <c r="B8067" s="1"/>
      <c r="C8067" s="1"/>
      <c r="D8067" s="1"/>
      <c r="E8067" s="1"/>
    </row>
    <row r="8068" spans="1:5" x14ac:dyDescent="0.25">
      <c r="A8068" s="1"/>
      <c r="B8068" s="1"/>
      <c r="C8068" s="1"/>
      <c r="D8068" s="1"/>
      <c r="E8068" s="1"/>
    </row>
    <row r="8069" spans="1:5" x14ac:dyDescent="0.25">
      <c r="A8069" s="1"/>
      <c r="B8069" s="1"/>
      <c r="C8069" s="1"/>
      <c r="D8069" s="1"/>
      <c r="E8069" s="1"/>
    </row>
    <row r="8070" spans="1:5" x14ac:dyDescent="0.25">
      <c r="A8070" s="1"/>
      <c r="B8070" s="1"/>
      <c r="C8070" s="1"/>
      <c r="D8070" s="1"/>
      <c r="E8070" s="1"/>
    </row>
    <row r="8071" spans="1:5" x14ac:dyDescent="0.25">
      <c r="A8071" s="1"/>
      <c r="B8071" s="1"/>
      <c r="C8071" s="1"/>
      <c r="D8071" s="1"/>
      <c r="E8071" s="1"/>
    </row>
    <row r="8072" spans="1:5" x14ac:dyDescent="0.25">
      <c r="A8072" s="1"/>
      <c r="B8072" s="1"/>
      <c r="C8072" s="1"/>
      <c r="D8072" s="1"/>
      <c r="E8072" s="1"/>
    </row>
    <row r="8073" spans="1:5" x14ac:dyDescent="0.25">
      <c r="A8073" s="1"/>
      <c r="B8073" s="1"/>
      <c r="C8073" s="1"/>
      <c r="D8073" s="1"/>
      <c r="E8073" s="1"/>
    </row>
    <row r="8074" spans="1:5" x14ac:dyDescent="0.25">
      <c r="A8074" s="1"/>
      <c r="B8074" s="1"/>
      <c r="C8074" s="1"/>
      <c r="D8074" s="1"/>
      <c r="E8074" s="1"/>
    </row>
    <row r="8075" spans="1:5" x14ac:dyDescent="0.25">
      <c r="A8075" s="1"/>
      <c r="B8075" s="1"/>
      <c r="C8075" s="1"/>
      <c r="D8075" s="1"/>
      <c r="E8075" s="1"/>
    </row>
    <row r="8076" spans="1:5" x14ac:dyDescent="0.25">
      <c r="A8076" s="1"/>
      <c r="B8076" s="1"/>
      <c r="C8076" s="1"/>
      <c r="D8076" s="1"/>
      <c r="E8076" s="1"/>
    </row>
    <row r="8077" spans="1:5" x14ac:dyDescent="0.25">
      <c r="A8077" s="1"/>
      <c r="B8077" s="1"/>
      <c r="C8077" s="1"/>
      <c r="D8077" s="1"/>
      <c r="E8077" s="1"/>
    </row>
    <row r="8078" spans="1:5" x14ac:dyDescent="0.25">
      <c r="A8078" s="1"/>
      <c r="B8078" s="1"/>
      <c r="C8078" s="1"/>
      <c r="D8078" s="1"/>
      <c r="E8078" s="1"/>
    </row>
    <row r="8079" spans="1:5" x14ac:dyDescent="0.25">
      <c r="A8079" s="1"/>
      <c r="B8079" s="1"/>
      <c r="C8079" s="1"/>
      <c r="D8079" s="1"/>
      <c r="E8079" s="1"/>
    </row>
    <row r="8080" spans="1:5" x14ac:dyDescent="0.25">
      <c r="A8080" s="1"/>
      <c r="B8080" s="1"/>
      <c r="C8080" s="1"/>
      <c r="D8080" s="1"/>
      <c r="E8080" s="1"/>
    </row>
    <row r="8081" spans="1:5" x14ac:dyDescent="0.25">
      <c r="A8081" s="1"/>
      <c r="B8081" s="1"/>
      <c r="C8081" s="1"/>
      <c r="D8081" s="1"/>
      <c r="E8081" s="1"/>
    </row>
    <row r="8082" spans="1:5" x14ac:dyDescent="0.25">
      <c r="A8082" s="1"/>
      <c r="B8082" s="1"/>
      <c r="C8082" s="1"/>
      <c r="D8082" s="1"/>
      <c r="E8082" s="1"/>
    </row>
    <row r="8083" spans="1:5" x14ac:dyDescent="0.25">
      <c r="A8083" s="1"/>
      <c r="B8083" s="1"/>
      <c r="C8083" s="1"/>
      <c r="D8083" s="1"/>
      <c r="E8083" s="1"/>
    </row>
    <row r="8084" spans="1:5" x14ac:dyDescent="0.25">
      <c r="A8084" s="1"/>
      <c r="B8084" s="1"/>
      <c r="C8084" s="1"/>
      <c r="D8084" s="1"/>
      <c r="E8084" s="1"/>
    </row>
    <row r="8085" spans="1:5" x14ac:dyDescent="0.25">
      <c r="A8085" s="1"/>
      <c r="B8085" s="1"/>
      <c r="C8085" s="1"/>
      <c r="D8085" s="1"/>
      <c r="E8085" s="1"/>
    </row>
    <row r="8086" spans="1:5" x14ac:dyDescent="0.25">
      <c r="A8086" s="1"/>
      <c r="B8086" s="1"/>
      <c r="C8086" s="1"/>
      <c r="D8086" s="1"/>
      <c r="E8086" s="1"/>
    </row>
    <row r="8087" spans="1:5" x14ac:dyDescent="0.25">
      <c r="A8087" s="1"/>
      <c r="B8087" s="1"/>
      <c r="C8087" s="1"/>
      <c r="D8087" s="1"/>
      <c r="E8087" s="1"/>
    </row>
    <row r="8088" spans="1:5" x14ac:dyDescent="0.25">
      <c r="A8088" s="1"/>
      <c r="B8088" s="1"/>
      <c r="C8088" s="1"/>
      <c r="D8088" s="1"/>
      <c r="E8088" s="1"/>
    </row>
    <row r="8089" spans="1:5" x14ac:dyDescent="0.25">
      <c r="A8089" s="1"/>
      <c r="B8089" s="1"/>
      <c r="C8089" s="1"/>
      <c r="D8089" s="1"/>
      <c r="E8089" s="1"/>
    </row>
    <row r="8090" spans="1:5" x14ac:dyDescent="0.25">
      <c r="A8090" s="1"/>
      <c r="B8090" s="1"/>
      <c r="C8090" s="1"/>
      <c r="D8090" s="1"/>
      <c r="E8090" s="1"/>
    </row>
    <row r="8091" spans="1:5" x14ac:dyDescent="0.25">
      <c r="A8091" s="1"/>
      <c r="B8091" s="1"/>
      <c r="C8091" s="1"/>
      <c r="D8091" s="1"/>
      <c r="E8091" s="1"/>
    </row>
    <row r="8092" spans="1:5" x14ac:dyDescent="0.25">
      <c r="A8092" s="1"/>
      <c r="B8092" s="1"/>
      <c r="C8092" s="1"/>
      <c r="D8092" s="1"/>
      <c r="E8092" s="1"/>
    </row>
    <row r="8093" spans="1:5" x14ac:dyDescent="0.25">
      <c r="A8093" s="1"/>
      <c r="B8093" s="1"/>
      <c r="C8093" s="1"/>
      <c r="D8093" s="1"/>
      <c r="E8093" s="1"/>
    </row>
    <row r="8094" spans="1:5" x14ac:dyDescent="0.25">
      <c r="A8094" s="1"/>
      <c r="B8094" s="1"/>
      <c r="C8094" s="1"/>
      <c r="D8094" s="1"/>
      <c r="E8094" s="1"/>
    </row>
    <row r="8095" spans="1:5" x14ac:dyDescent="0.25">
      <c r="A8095" s="1"/>
      <c r="B8095" s="1"/>
      <c r="C8095" s="1"/>
      <c r="D8095" s="1"/>
      <c r="E8095" s="1"/>
    </row>
    <row r="8096" spans="1:5" x14ac:dyDescent="0.25">
      <c r="A8096" s="1"/>
      <c r="B8096" s="1"/>
      <c r="C8096" s="1"/>
      <c r="D8096" s="1"/>
      <c r="E8096" s="1"/>
    </row>
    <row r="8097" spans="1:5" x14ac:dyDescent="0.25">
      <c r="A8097" s="1"/>
      <c r="B8097" s="1"/>
      <c r="C8097" s="1"/>
      <c r="D8097" s="1"/>
      <c r="E8097" s="1"/>
    </row>
    <row r="8098" spans="1:5" x14ac:dyDescent="0.25">
      <c r="A8098" s="1"/>
      <c r="B8098" s="1"/>
      <c r="C8098" s="1"/>
      <c r="D8098" s="1"/>
      <c r="E8098" s="1"/>
    </row>
    <row r="8099" spans="1:5" x14ac:dyDescent="0.25">
      <c r="A8099" s="1"/>
      <c r="B8099" s="1"/>
      <c r="C8099" s="1"/>
      <c r="D8099" s="1"/>
      <c r="E8099" s="1"/>
    </row>
    <row r="8100" spans="1:5" x14ac:dyDescent="0.25">
      <c r="A8100" s="1"/>
      <c r="B8100" s="1"/>
      <c r="C8100" s="1"/>
      <c r="D8100" s="1"/>
      <c r="E8100" s="1"/>
    </row>
    <row r="8101" spans="1:5" x14ac:dyDescent="0.25">
      <c r="A8101" s="1"/>
      <c r="B8101" s="1"/>
      <c r="C8101" s="1"/>
      <c r="D8101" s="1"/>
      <c r="E8101" s="1"/>
    </row>
    <row r="8102" spans="1:5" x14ac:dyDescent="0.25">
      <c r="A8102" s="1"/>
      <c r="B8102" s="1"/>
      <c r="C8102" s="1"/>
      <c r="D8102" s="1"/>
      <c r="E8102" s="1"/>
    </row>
    <row r="8103" spans="1:5" x14ac:dyDescent="0.25">
      <c r="A8103" s="1"/>
      <c r="B8103" s="1"/>
      <c r="C8103" s="1"/>
      <c r="D8103" s="1"/>
      <c r="E8103" s="1"/>
    </row>
    <row r="8104" spans="1:5" x14ac:dyDescent="0.25">
      <c r="A8104" s="1"/>
      <c r="B8104" s="1"/>
      <c r="C8104" s="1"/>
      <c r="D8104" s="1"/>
      <c r="E8104" s="1"/>
    </row>
    <row r="8105" spans="1:5" x14ac:dyDescent="0.25">
      <c r="A8105" s="1"/>
      <c r="B8105" s="1"/>
      <c r="C8105" s="1"/>
      <c r="D8105" s="1"/>
      <c r="E8105" s="1"/>
    </row>
    <row r="8106" spans="1:5" x14ac:dyDescent="0.25">
      <c r="A8106" s="1"/>
      <c r="B8106" s="1"/>
      <c r="C8106" s="1"/>
      <c r="D8106" s="1"/>
      <c r="E8106" s="1"/>
    </row>
    <row r="8107" spans="1:5" x14ac:dyDescent="0.25">
      <c r="A8107" s="1"/>
      <c r="B8107" s="1"/>
      <c r="C8107" s="1"/>
      <c r="D8107" s="1"/>
      <c r="E8107" s="1"/>
    </row>
    <row r="8108" spans="1:5" x14ac:dyDescent="0.25">
      <c r="A8108" s="1"/>
      <c r="B8108" s="1"/>
      <c r="C8108" s="1"/>
      <c r="D8108" s="1"/>
      <c r="E8108" s="1"/>
    </row>
    <row r="8109" spans="1:5" x14ac:dyDescent="0.25">
      <c r="A8109" s="1"/>
      <c r="B8109" s="1"/>
      <c r="C8109" s="1"/>
      <c r="D8109" s="1"/>
      <c r="E8109" s="1"/>
    </row>
    <row r="8110" spans="1:5" x14ac:dyDescent="0.25">
      <c r="A8110" s="1"/>
      <c r="B8110" s="1"/>
      <c r="C8110" s="1"/>
      <c r="D8110" s="1"/>
      <c r="E8110" s="1"/>
    </row>
    <row r="8111" spans="1:5" x14ac:dyDescent="0.25">
      <c r="A8111" s="1"/>
      <c r="B8111" s="1"/>
      <c r="C8111" s="1"/>
      <c r="D8111" s="1"/>
      <c r="E8111" s="1"/>
    </row>
    <row r="8112" spans="1:5" x14ac:dyDescent="0.25">
      <c r="A8112" s="1"/>
      <c r="B8112" s="1"/>
      <c r="C8112" s="1"/>
      <c r="D8112" s="1"/>
      <c r="E8112" s="1"/>
    </row>
    <row r="8113" spans="1:5" x14ac:dyDescent="0.25">
      <c r="A8113" s="1"/>
      <c r="B8113" s="1"/>
      <c r="C8113" s="1"/>
      <c r="D8113" s="1"/>
      <c r="E8113" s="1"/>
    </row>
    <row r="8114" spans="1:5" x14ac:dyDescent="0.25">
      <c r="A8114" s="1"/>
      <c r="B8114" s="1"/>
      <c r="C8114" s="1"/>
      <c r="D8114" s="1"/>
      <c r="E8114" s="1"/>
    </row>
    <row r="8115" spans="1:5" x14ac:dyDescent="0.25">
      <c r="A8115" s="1"/>
      <c r="B8115" s="1"/>
      <c r="C8115" s="1"/>
      <c r="D8115" s="1"/>
      <c r="E8115" s="1"/>
    </row>
    <row r="8116" spans="1:5" x14ac:dyDescent="0.25">
      <c r="A8116" s="1"/>
      <c r="B8116" s="1"/>
      <c r="C8116" s="1"/>
      <c r="D8116" s="1"/>
      <c r="E8116" s="1"/>
    </row>
    <row r="8117" spans="1:5" x14ac:dyDescent="0.25">
      <c r="A8117" s="1"/>
      <c r="B8117" s="1"/>
      <c r="C8117" s="1"/>
      <c r="D8117" s="1"/>
      <c r="E8117" s="1"/>
    </row>
    <row r="8118" spans="1:5" x14ac:dyDescent="0.25">
      <c r="A8118" s="1"/>
      <c r="B8118" s="1"/>
      <c r="C8118" s="1"/>
      <c r="D8118" s="1"/>
      <c r="E8118" s="1"/>
    </row>
    <row r="8119" spans="1:5" x14ac:dyDescent="0.25">
      <c r="A8119" s="1"/>
      <c r="B8119" s="1"/>
      <c r="C8119" s="1"/>
      <c r="D8119" s="1"/>
      <c r="E8119" s="1"/>
    </row>
    <row r="8120" spans="1:5" x14ac:dyDescent="0.25">
      <c r="A8120" s="1"/>
      <c r="B8120" s="1"/>
      <c r="C8120" s="1"/>
      <c r="D8120" s="1"/>
      <c r="E8120" s="1"/>
    </row>
    <row r="8121" spans="1:5" x14ac:dyDescent="0.25">
      <c r="A8121" s="1"/>
      <c r="B8121" s="1"/>
      <c r="C8121" s="1"/>
      <c r="D8121" s="1"/>
      <c r="E8121" s="1"/>
    </row>
    <row r="8122" spans="1:5" x14ac:dyDescent="0.25">
      <c r="A8122" s="1"/>
      <c r="B8122" s="1"/>
      <c r="C8122" s="1"/>
      <c r="D8122" s="1"/>
      <c r="E8122" s="1"/>
    </row>
    <row r="8123" spans="1:5" x14ac:dyDescent="0.25">
      <c r="A8123" s="1"/>
      <c r="B8123" s="1"/>
      <c r="C8123" s="1"/>
      <c r="D8123" s="1"/>
      <c r="E8123" s="1"/>
    </row>
    <row r="8124" spans="1:5" x14ac:dyDescent="0.25">
      <c r="A8124" s="1"/>
      <c r="B8124" s="1"/>
      <c r="C8124" s="1"/>
      <c r="D8124" s="1"/>
      <c r="E8124" s="1"/>
    </row>
    <row r="8125" spans="1:5" x14ac:dyDescent="0.25">
      <c r="A8125" s="1"/>
      <c r="B8125" s="1"/>
      <c r="C8125" s="1"/>
      <c r="D8125" s="1"/>
      <c r="E8125" s="1"/>
    </row>
    <row r="8126" spans="1:5" x14ac:dyDescent="0.25">
      <c r="A8126" s="1"/>
      <c r="B8126" s="1"/>
      <c r="C8126" s="1"/>
      <c r="D8126" s="1"/>
      <c r="E8126" s="1"/>
    </row>
    <row r="8127" spans="1:5" x14ac:dyDescent="0.25">
      <c r="A8127" s="1"/>
      <c r="B8127" s="1"/>
      <c r="C8127" s="1"/>
      <c r="D8127" s="1"/>
      <c r="E8127" s="1"/>
    </row>
    <row r="8128" spans="1:5" x14ac:dyDescent="0.25">
      <c r="A8128" s="1"/>
      <c r="B8128" s="1"/>
      <c r="C8128" s="1"/>
      <c r="D8128" s="1"/>
      <c r="E8128" s="1"/>
    </row>
    <row r="8129" spans="1:5" x14ac:dyDescent="0.25">
      <c r="A8129" s="1"/>
      <c r="B8129" s="1"/>
      <c r="C8129" s="1"/>
      <c r="D8129" s="1"/>
      <c r="E8129" s="1"/>
    </row>
    <row r="8130" spans="1:5" x14ac:dyDescent="0.25">
      <c r="A8130" s="1"/>
      <c r="B8130" s="1"/>
      <c r="C8130" s="1"/>
      <c r="D8130" s="1"/>
      <c r="E8130" s="1"/>
    </row>
    <row r="8131" spans="1:5" x14ac:dyDescent="0.25">
      <c r="A8131" s="1"/>
      <c r="B8131" s="1"/>
      <c r="C8131" s="1"/>
      <c r="D8131" s="1"/>
      <c r="E8131" s="1"/>
    </row>
    <row r="8132" spans="1:5" x14ac:dyDescent="0.25">
      <c r="A8132" s="1"/>
      <c r="B8132" s="1"/>
      <c r="C8132" s="1"/>
      <c r="D8132" s="1"/>
      <c r="E8132" s="1"/>
    </row>
    <row r="8133" spans="1:5" x14ac:dyDescent="0.25">
      <c r="A8133" s="1"/>
      <c r="B8133" s="1"/>
      <c r="C8133" s="1"/>
      <c r="D8133" s="1"/>
      <c r="E8133" s="1"/>
    </row>
    <row r="8134" spans="1:5" x14ac:dyDescent="0.25">
      <c r="A8134" s="1"/>
      <c r="B8134" s="1"/>
      <c r="C8134" s="1"/>
      <c r="D8134" s="1"/>
      <c r="E8134" s="1"/>
    </row>
    <row r="8135" spans="1:5" x14ac:dyDescent="0.25">
      <c r="A8135" s="1"/>
      <c r="B8135" s="1"/>
      <c r="C8135" s="1"/>
      <c r="D8135" s="1"/>
      <c r="E8135" s="1"/>
    </row>
    <row r="8136" spans="1:5" x14ac:dyDescent="0.25">
      <c r="A8136" s="1"/>
      <c r="B8136" s="1"/>
      <c r="C8136" s="1"/>
      <c r="D8136" s="1"/>
      <c r="E8136" s="1"/>
    </row>
    <row r="8137" spans="1:5" x14ac:dyDescent="0.25">
      <c r="A8137" s="1"/>
      <c r="B8137" s="1"/>
      <c r="C8137" s="1"/>
      <c r="D8137" s="1"/>
      <c r="E8137" s="1"/>
    </row>
    <row r="8138" spans="1:5" x14ac:dyDescent="0.25">
      <c r="A8138" s="1"/>
      <c r="B8138" s="1"/>
      <c r="C8138" s="1"/>
      <c r="D8138" s="1"/>
      <c r="E8138" s="1"/>
    </row>
    <row r="8139" spans="1:5" x14ac:dyDescent="0.25">
      <c r="A8139" s="1"/>
      <c r="B8139" s="1"/>
      <c r="C8139" s="1"/>
      <c r="D8139" s="1"/>
      <c r="E8139" s="1"/>
    </row>
    <row r="8140" spans="1:5" x14ac:dyDescent="0.25">
      <c r="A8140" s="1"/>
      <c r="B8140" s="1"/>
      <c r="C8140" s="1"/>
      <c r="D8140" s="1"/>
      <c r="E8140" s="1"/>
    </row>
    <row r="8141" spans="1:5" x14ac:dyDescent="0.25">
      <c r="A8141" s="1"/>
      <c r="B8141" s="1"/>
      <c r="C8141" s="1"/>
      <c r="D8141" s="1"/>
      <c r="E8141" s="1"/>
    </row>
    <row r="8142" spans="1:5" x14ac:dyDescent="0.25">
      <c r="A8142" s="1"/>
      <c r="B8142" s="1"/>
      <c r="C8142" s="1"/>
      <c r="D8142" s="1"/>
      <c r="E8142" s="1"/>
    </row>
    <row r="8143" spans="1:5" x14ac:dyDescent="0.25">
      <c r="A8143" s="1"/>
      <c r="B8143" s="1"/>
      <c r="C8143" s="1"/>
      <c r="D8143" s="1"/>
      <c r="E8143" s="1"/>
    </row>
    <row r="8144" spans="1:5" x14ac:dyDescent="0.25">
      <c r="A8144" s="1"/>
      <c r="B8144" s="1"/>
      <c r="C8144" s="1"/>
      <c r="D8144" s="1"/>
      <c r="E8144" s="1"/>
    </row>
    <row r="8145" spans="1:5" x14ac:dyDescent="0.25">
      <c r="A8145" s="1"/>
      <c r="B8145" s="1"/>
      <c r="C8145" s="1"/>
      <c r="D8145" s="1"/>
      <c r="E8145" s="1"/>
    </row>
    <row r="8146" spans="1:5" x14ac:dyDescent="0.25">
      <c r="A8146" s="1"/>
      <c r="B8146" s="1"/>
      <c r="C8146" s="1"/>
      <c r="D8146" s="1"/>
      <c r="E8146" s="1"/>
    </row>
    <row r="8147" spans="1:5" x14ac:dyDescent="0.25">
      <c r="A8147" s="1"/>
      <c r="B8147" s="1"/>
      <c r="C8147" s="1"/>
      <c r="D8147" s="1"/>
      <c r="E8147" s="1"/>
    </row>
    <row r="8148" spans="1:5" x14ac:dyDescent="0.25">
      <c r="A8148" s="1"/>
      <c r="B8148" s="1"/>
      <c r="C8148" s="1"/>
      <c r="D8148" s="1"/>
      <c r="E8148" s="1"/>
    </row>
    <row r="8149" spans="1:5" x14ac:dyDescent="0.25">
      <c r="A8149" s="1"/>
      <c r="B8149" s="1"/>
      <c r="C8149" s="1"/>
      <c r="D8149" s="1"/>
      <c r="E8149" s="1"/>
    </row>
    <row r="8150" spans="1:5" x14ac:dyDescent="0.25">
      <c r="A8150" s="1"/>
      <c r="B8150" s="1"/>
      <c r="C8150" s="1"/>
      <c r="D8150" s="1"/>
      <c r="E8150" s="1"/>
    </row>
    <row r="8151" spans="1:5" x14ac:dyDescent="0.25">
      <c r="A8151" s="1"/>
      <c r="B8151" s="1"/>
      <c r="C8151" s="1"/>
      <c r="D8151" s="1"/>
      <c r="E8151" s="1"/>
    </row>
    <row r="8152" spans="1:5" x14ac:dyDescent="0.25">
      <c r="A8152" s="1"/>
      <c r="B8152" s="1"/>
      <c r="C8152" s="1"/>
      <c r="D8152" s="1"/>
      <c r="E8152" s="1"/>
    </row>
    <row r="8153" spans="1:5" x14ac:dyDescent="0.25">
      <c r="A8153" s="1"/>
      <c r="B8153" s="1"/>
      <c r="C8153" s="1"/>
      <c r="D8153" s="1"/>
      <c r="E8153" s="1"/>
    </row>
    <row r="8154" spans="1:5" x14ac:dyDescent="0.25">
      <c r="A8154" s="1"/>
      <c r="B8154" s="1"/>
      <c r="C8154" s="1"/>
      <c r="D8154" s="1"/>
      <c r="E8154" s="1"/>
    </row>
    <row r="8155" spans="1:5" x14ac:dyDescent="0.25">
      <c r="A8155" s="1"/>
      <c r="B8155" s="1"/>
      <c r="C8155" s="1"/>
      <c r="D8155" s="1"/>
      <c r="E8155" s="1"/>
    </row>
    <row r="8156" spans="1:5" x14ac:dyDescent="0.25">
      <c r="A8156" s="1"/>
      <c r="B8156" s="1"/>
      <c r="C8156" s="1"/>
      <c r="D8156" s="1"/>
      <c r="E8156" s="1"/>
    </row>
    <row r="8157" spans="1:5" x14ac:dyDescent="0.25">
      <c r="A8157" s="1"/>
      <c r="B8157" s="1"/>
      <c r="C8157" s="1"/>
      <c r="D8157" s="1"/>
      <c r="E8157" s="1"/>
    </row>
    <row r="8158" spans="1:5" x14ac:dyDescent="0.25">
      <c r="A8158" s="1"/>
      <c r="B8158" s="1"/>
      <c r="C8158" s="1"/>
      <c r="D8158" s="1"/>
      <c r="E8158" s="1"/>
    </row>
    <row r="8159" spans="1:5" x14ac:dyDescent="0.25">
      <c r="A8159" s="1"/>
      <c r="B8159" s="1"/>
      <c r="C8159" s="1"/>
      <c r="D8159" s="1"/>
      <c r="E8159" s="1"/>
    </row>
    <row r="8160" spans="1:5" x14ac:dyDescent="0.25">
      <c r="A8160" s="1"/>
      <c r="B8160" s="1"/>
      <c r="C8160" s="1"/>
      <c r="D8160" s="1"/>
      <c r="E8160" s="1"/>
    </row>
    <row r="8161" spans="1:5" x14ac:dyDescent="0.25">
      <c r="A8161" s="1"/>
      <c r="B8161" s="1"/>
      <c r="C8161" s="1"/>
      <c r="D8161" s="1"/>
      <c r="E8161" s="1"/>
    </row>
    <row r="8162" spans="1:5" x14ac:dyDescent="0.25">
      <c r="A8162" s="1"/>
      <c r="B8162" s="1"/>
      <c r="C8162" s="1"/>
      <c r="D8162" s="1"/>
      <c r="E8162" s="1"/>
    </row>
    <row r="8163" spans="1:5" x14ac:dyDescent="0.25">
      <c r="A8163" s="1"/>
      <c r="B8163" s="1"/>
      <c r="C8163" s="1"/>
      <c r="D8163" s="1"/>
      <c r="E8163" s="1"/>
    </row>
    <row r="8164" spans="1:5" x14ac:dyDescent="0.25">
      <c r="A8164" s="1"/>
      <c r="B8164" s="1"/>
      <c r="C8164" s="1"/>
      <c r="D8164" s="1"/>
      <c r="E8164" s="1"/>
    </row>
    <row r="8165" spans="1:5" x14ac:dyDescent="0.25">
      <c r="A8165" s="1"/>
      <c r="B8165" s="1"/>
      <c r="C8165" s="1"/>
      <c r="D8165" s="1"/>
      <c r="E8165" s="1"/>
    </row>
    <row r="8166" spans="1:5" x14ac:dyDescent="0.25">
      <c r="A8166" s="1"/>
      <c r="B8166" s="1"/>
      <c r="C8166" s="1"/>
      <c r="D8166" s="1"/>
      <c r="E8166" s="1"/>
    </row>
    <row r="8167" spans="1:5" x14ac:dyDescent="0.25">
      <c r="A8167" s="1"/>
      <c r="B8167" s="1"/>
      <c r="C8167" s="1"/>
      <c r="D8167" s="1"/>
      <c r="E8167" s="1"/>
    </row>
    <row r="8168" spans="1:5" x14ac:dyDescent="0.25">
      <c r="A8168" s="1"/>
      <c r="B8168" s="1"/>
      <c r="C8168" s="1"/>
      <c r="D8168" s="1"/>
      <c r="E8168" s="1"/>
    </row>
    <row r="8169" spans="1:5" x14ac:dyDescent="0.25">
      <c r="A8169" s="1"/>
      <c r="B8169" s="1"/>
      <c r="C8169" s="1"/>
      <c r="D8169" s="1"/>
      <c r="E8169" s="1"/>
    </row>
    <row r="8170" spans="1:5" x14ac:dyDescent="0.25">
      <c r="A8170" s="1"/>
      <c r="B8170" s="1"/>
      <c r="C8170" s="1"/>
      <c r="D8170" s="1"/>
      <c r="E8170" s="1"/>
    </row>
    <row r="8171" spans="1:5" x14ac:dyDescent="0.25">
      <c r="A8171" s="1"/>
      <c r="B8171" s="1"/>
      <c r="C8171" s="1"/>
      <c r="D8171" s="1"/>
      <c r="E8171" s="1"/>
    </row>
    <row r="8172" spans="1:5" x14ac:dyDescent="0.25">
      <c r="A8172" s="1"/>
      <c r="B8172" s="1"/>
      <c r="C8172" s="1"/>
      <c r="D8172" s="1"/>
      <c r="E8172" s="1"/>
    </row>
    <row r="8173" spans="1:5" x14ac:dyDescent="0.25">
      <c r="A8173" s="1"/>
      <c r="B8173" s="1"/>
      <c r="C8173" s="1"/>
      <c r="D8173" s="1"/>
      <c r="E8173" s="1"/>
    </row>
    <row r="8174" spans="1:5" x14ac:dyDescent="0.25">
      <c r="A8174" s="1"/>
      <c r="B8174" s="1"/>
      <c r="C8174" s="1"/>
      <c r="D8174" s="1"/>
      <c r="E8174" s="1"/>
    </row>
    <row r="8175" spans="1:5" x14ac:dyDescent="0.25">
      <c r="A8175" s="1"/>
      <c r="B8175" s="1"/>
      <c r="C8175" s="1"/>
      <c r="D8175" s="1"/>
      <c r="E8175" s="1"/>
    </row>
    <row r="8176" spans="1:5" x14ac:dyDescent="0.25">
      <c r="A8176" s="1"/>
      <c r="B8176" s="1"/>
      <c r="C8176" s="1"/>
      <c r="D8176" s="1"/>
      <c r="E8176" s="1"/>
    </row>
    <row r="8177" spans="1:5" x14ac:dyDescent="0.25">
      <c r="A8177" s="1"/>
      <c r="B8177" s="1"/>
      <c r="C8177" s="1"/>
      <c r="D8177" s="1"/>
      <c r="E8177" s="1"/>
    </row>
    <row r="8178" spans="1:5" x14ac:dyDescent="0.25">
      <c r="A8178" s="1"/>
      <c r="B8178" s="1"/>
      <c r="C8178" s="1"/>
      <c r="D8178" s="1"/>
      <c r="E8178" s="1"/>
    </row>
    <row r="8179" spans="1:5" x14ac:dyDescent="0.25">
      <c r="A8179" s="1"/>
      <c r="B8179" s="1"/>
      <c r="C8179" s="1"/>
      <c r="D8179" s="1"/>
      <c r="E8179" s="1"/>
    </row>
    <row r="8180" spans="1:5" x14ac:dyDescent="0.25">
      <c r="A8180" s="1"/>
      <c r="B8180" s="1"/>
      <c r="C8180" s="1"/>
      <c r="D8180" s="1"/>
      <c r="E8180" s="1"/>
    </row>
    <row r="8181" spans="1:5" x14ac:dyDescent="0.25">
      <c r="A8181" s="1"/>
      <c r="B8181" s="1"/>
      <c r="C8181" s="1"/>
      <c r="D8181" s="1"/>
      <c r="E8181" s="1"/>
    </row>
    <row r="8182" spans="1:5" x14ac:dyDescent="0.25">
      <c r="A8182" s="1"/>
      <c r="B8182" s="1"/>
      <c r="C8182" s="1"/>
      <c r="D8182" s="1"/>
      <c r="E8182" s="1"/>
    </row>
    <row r="8183" spans="1:5" x14ac:dyDescent="0.25">
      <c r="A8183" s="1"/>
      <c r="B8183" s="1"/>
      <c r="C8183" s="1"/>
      <c r="D8183" s="1"/>
      <c r="E8183" s="1"/>
    </row>
    <row r="8184" spans="1:5" x14ac:dyDescent="0.25">
      <c r="A8184" s="1"/>
      <c r="B8184" s="1"/>
      <c r="C8184" s="1"/>
      <c r="D8184" s="1"/>
      <c r="E8184" s="1"/>
    </row>
    <row r="8185" spans="1:5" x14ac:dyDescent="0.25">
      <c r="A8185" s="1"/>
      <c r="B8185" s="1"/>
      <c r="C8185" s="1"/>
      <c r="D8185" s="1"/>
      <c r="E8185" s="1"/>
    </row>
    <row r="8186" spans="1:5" x14ac:dyDescent="0.25">
      <c r="A8186" s="1"/>
      <c r="B8186" s="1"/>
      <c r="C8186" s="1"/>
      <c r="D8186" s="1"/>
      <c r="E8186" s="1"/>
    </row>
    <row r="8187" spans="1:5" x14ac:dyDescent="0.25">
      <c r="A8187" s="1"/>
      <c r="B8187" s="1"/>
      <c r="C8187" s="1"/>
      <c r="D8187" s="1"/>
      <c r="E8187" s="1"/>
    </row>
    <row r="8188" spans="1:5" x14ac:dyDescent="0.25">
      <c r="A8188" s="1"/>
      <c r="B8188" s="1"/>
      <c r="C8188" s="1"/>
      <c r="D8188" s="1"/>
      <c r="E8188" s="1"/>
    </row>
    <row r="8189" spans="1:5" x14ac:dyDescent="0.25">
      <c r="A8189" s="1"/>
      <c r="B8189" s="1"/>
      <c r="C8189" s="1"/>
      <c r="D8189" s="1"/>
      <c r="E8189" s="1"/>
    </row>
    <row r="8190" spans="1:5" x14ac:dyDescent="0.25">
      <c r="A8190" s="1"/>
      <c r="B8190" s="1"/>
      <c r="C8190" s="1"/>
      <c r="D8190" s="1"/>
      <c r="E8190" s="1"/>
    </row>
    <row r="8191" spans="1:5" x14ac:dyDescent="0.25">
      <c r="A8191" s="1"/>
      <c r="B8191" s="1"/>
      <c r="C8191" s="1"/>
      <c r="D8191" s="1"/>
      <c r="E8191" s="1"/>
    </row>
    <row r="8192" spans="1:5" x14ac:dyDescent="0.25">
      <c r="A8192" s="1"/>
      <c r="B8192" s="1"/>
      <c r="C8192" s="1"/>
      <c r="D8192" s="1"/>
      <c r="E8192" s="1"/>
    </row>
    <row r="8193" spans="1:5" x14ac:dyDescent="0.25">
      <c r="A8193" s="1"/>
      <c r="B8193" s="1"/>
      <c r="C8193" s="1"/>
      <c r="D8193" s="1"/>
      <c r="E8193" s="1"/>
    </row>
    <row r="8194" spans="1:5" x14ac:dyDescent="0.25">
      <c r="A8194" s="1"/>
      <c r="B8194" s="1"/>
      <c r="C8194" s="1"/>
      <c r="D8194" s="1"/>
      <c r="E8194" s="1"/>
    </row>
    <row r="8195" spans="1:5" x14ac:dyDescent="0.25">
      <c r="A8195" s="1"/>
      <c r="B8195" s="1"/>
      <c r="C8195" s="1"/>
      <c r="D8195" s="1"/>
      <c r="E8195" s="1"/>
    </row>
    <row r="8196" spans="1:5" x14ac:dyDescent="0.25">
      <c r="A8196" s="1"/>
      <c r="B8196" s="1"/>
      <c r="C8196" s="1"/>
      <c r="D8196" s="1"/>
      <c r="E8196" s="1"/>
    </row>
    <row r="8197" spans="1:5" x14ac:dyDescent="0.25">
      <c r="A8197" s="1"/>
      <c r="B8197" s="1"/>
      <c r="C8197" s="1"/>
      <c r="D8197" s="1"/>
      <c r="E8197" s="1"/>
    </row>
    <row r="8198" spans="1:5" x14ac:dyDescent="0.25">
      <c r="A8198" s="1"/>
      <c r="B8198" s="1"/>
      <c r="C8198" s="1"/>
      <c r="D8198" s="1"/>
      <c r="E8198" s="1"/>
    </row>
    <row r="8199" spans="1:5" x14ac:dyDescent="0.25">
      <c r="A8199" s="1"/>
      <c r="B8199" s="1"/>
      <c r="C8199" s="1"/>
      <c r="D8199" s="1"/>
      <c r="E8199" s="1"/>
    </row>
    <row r="8200" spans="1:5" x14ac:dyDescent="0.25">
      <c r="A8200" s="1"/>
      <c r="B8200" s="1"/>
      <c r="C8200" s="1"/>
      <c r="D8200" s="1"/>
      <c r="E8200" s="1"/>
    </row>
    <row r="8201" spans="1:5" x14ac:dyDescent="0.25">
      <c r="A8201" s="1"/>
      <c r="B8201" s="1"/>
      <c r="C8201" s="1"/>
      <c r="D8201" s="1"/>
      <c r="E8201" s="1"/>
    </row>
    <row r="8202" spans="1:5" x14ac:dyDescent="0.25">
      <c r="A8202" s="1"/>
      <c r="B8202" s="1"/>
      <c r="C8202" s="1"/>
      <c r="D8202" s="1"/>
      <c r="E8202" s="1"/>
    </row>
    <row r="8203" spans="1:5" x14ac:dyDescent="0.25">
      <c r="A8203" s="1"/>
      <c r="B8203" s="1"/>
      <c r="C8203" s="1"/>
      <c r="D8203" s="1"/>
      <c r="E8203" s="1"/>
    </row>
    <row r="8204" spans="1:5" x14ac:dyDescent="0.25">
      <c r="A8204" s="1"/>
      <c r="B8204" s="1"/>
      <c r="C8204" s="1"/>
      <c r="D8204" s="1"/>
      <c r="E8204" s="1"/>
    </row>
    <row r="8205" spans="1:5" x14ac:dyDescent="0.25">
      <c r="A8205" s="1"/>
      <c r="B8205" s="1"/>
      <c r="C8205" s="1"/>
      <c r="D8205" s="1"/>
      <c r="E8205" s="1"/>
    </row>
    <row r="8206" spans="1:5" x14ac:dyDescent="0.25">
      <c r="A8206" s="1"/>
      <c r="B8206" s="1"/>
      <c r="C8206" s="1"/>
      <c r="D8206" s="1"/>
      <c r="E8206" s="1"/>
    </row>
    <row r="8207" spans="1:5" x14ac:dyDescent="0.25">
      <c r="A8207" s="1"/>
      <c r="B8207" s="1"/>
      <c r="C8207" s="1"/>
      <c r="D8207" s="1"/>
      <c r="E8207" s="1"/>
    </row>
    <row r="8208" spans="1:5" x14ac:dyDescent="0.25">
      <c r="A8208" s="1"/>
      <c r="B8208" s="1"/>
      <c r="C8208" s="1"/>
      <c r="D8208" s="1"/>
      <c r="E8208" s="1"/>
    </row>
    <row r="8209" spans="1:5" x14ac:dyDescent="0.25">
      <c r="A8209" s="1"/>
      <c r="B8209" s="1"/>
      <c r="C8209" s="1"/>
      <c r="D8209" s="1"/>
      <c r="E8209" s="1"/>
    </row>
    <row r="8210" spans="1:5" x14ac:dyDescent="0.25">
      <c r="A8210" s="1"/>
      <c r="B8210" s="1"/>
      <c r="C8210" s="1"/>
      <c r="D8210" s="1"/>
      <c r="E8210" s="1"/>
    </row>
    <row r="8211" spans="1:5" x14ac:dyDescent="0.25">
      <c r="A8211" s="1"/>
      <c r="B8211" s="1"/>
      <c r="C8211" s="1"/>
      <c r="D8211" s="1"/>
      <c r="E8211" s="1"/>
    </row>
    <row r="8212" spans="1:5" x14ac:dyDescent="0.25">
      <c r="A8212" s="1"/>
      <c r="B8212" s="1"/>
      <c r="C8212" s="1"/>
      <c r="D8212" s="1"/>
      <c r="E8212" s="1"/>
    </row>
    <row r="8213" spans="1:5" x14ac:dyDescent="0.25">
      <c r="A8213" s="1"/>
      <c r="B8213" s="1"/>
      <c r="C8213" s="1"/>
      <c r="D8213" s="1"/>
      <c r="E8213" s="1"/>
    </row>
    <row r="8214" spans="1:5" x14ac:dyDescent="0.25">
      <c r="A8214" s="1"/>
      <c r="B8214" s="1"/>
      <c r="C8214" s="1"/>
      <c r="D8214" s="1"/>
      <c r="E8214" s="1"/>
    </row>
    <row r="8215" spans="1:5" x14ac:dyDescent="0.25">
      <c r="A8215" s="1"/>
      <c r="B8215" s="1"/>
      <c r="C8215" s="1"/>
      <c r="D8215" s="1"/>
      <c r="E8215" s="1"/>
    </row>
    <row r="8216" spans="1:5" x14ac:dyDescent="0.25">
      <c r="A8216" s="1"/>
      <c r="B8216" s="1"/>
      <c r="C8216" s="1"/>
      <c r="D8216" s="1"/>
      <c r="E8216" s="1"/>
    </row>
    <row r="8217" spans="1:5" x14ac:dyDescent="0.25">
      <c r="A8217" s="1"/>
      <c r="B8217" s="1"/>
      <c r="C8217" s="1"/>
      <c r="D8217" s="1"/>
      <c r="E8217" s="1"/>
    </row>
    <row r="8218" spans="1:5" x14ac:dyDescent="0.25">
      <c r="A8218" s="1"/>
      <c r="B8218" s="1"/>
      <c r="C8218" s="1"/>
      <c r="D8218" s="1"/>
      <c r="E8218" s="1"/>
    </row>
    <row r="8219" spans="1:5" x14ac:dyDescent="0.25">
      <c r="A8219" s="1"/>
      <c r="B8219" s="1"/>
      <c r="C8219" s="1"/>
      <c r="D8219" s="1"/>
      <c r="E8219" s="1"/>
    </row>
    <row r="8220" spans="1:5" x14ac:dyDescent="0.25">
      <c r="A8220" s="1"/>
      <c r="B8220" s="1"/>
      <c r="C8220" s="1"/>
      <c r="D8220" s="1"/>
      <c r="E8220" s="1"/>
    </row>
    <row r="8221" spans="1:5" x14ac:dyDescent="0.25">
      <c r="A8221" s="1"/>
      <c r="B8221" s="1"/>
      <c r="C8221" s="1"/>
      <c r="D8221" s="1"/>
      <c r="E8221" s="1"/>
    </row>
    <row r="8222" spans="1:5" x14ac:dyDescent="0.25">
      <c r="A8222" s="1"/>
      <c r="B8222" s="1"/>
      <c r="C8222" s="1"/>
      <c r="D8222" s="1"/>
      <c r="E8222" s="1"/>
    </row>
    <row r="8223" spans="1:5" x14ac:dyDescent="0.25">
      <c r="A8223" s="1"/>
      <c r="B8223" s="1"/>
      <c r="C8223" s="1"/>
      <c r="D8223" s="1"/>
      <c r="E8223" s="1"/>
    </row>
    <row r="8224" spans="1:5" x14ac:dyDescent="0.25">
      <c r="A8224" s="1"/>
      <c r="B8224" s="1"/>
      <c r="C8224" s="1"/>
      <c r="D8224" s="1"/>
      <c r="E8224" s="1"/>
    </row>
    <row r="8225" spans="1:5" x14ac:dyDescent="0.25">
      <c r="A8225" s="1"/>
      <c r="B8225" s="1"/>
      <c r="C8225" s="1"/>
      <c r="D8225" s="1"/>
      <c r="E8225" s="1"/>
    </row>
    <row r="8226" spans="1:5" x14ac:dyDescent="0.25">
      <c r="A8226" s="1"/>
      <c r="B8226" s="1"/>
      <c r="C8226" s="1"/>
      <c r="D8226" s="1"/>
      <c r="E8226" s="1"/>
    </row>
    <row r="8227" spans="1:5" x14ac:dyDescent="0.25">
      <c r="A8227" s="1"/>
      <c r="B8227" s="1"/>
      <c r="C8227" s="1"/>
      <c r="D8227" s="1"/>
      <c r="E8227" s="1"/>
    </row>
    <row r="8228" spans="1:5" x14ac:dyDescent="0.25">
      <c r="A8228" s="1"/>
      <c r="B8228" s="1"/>
      <c r="C8228" s="1"/>
      <c r="D8228" s="1"/>
      <c r="E8228" s="1"/>
    </row>
    <row r="8229" spans="1:5" x14ac:dyDescent="0.25">
      <c r="A8229" s="1"/>
      <c r="B8229" s="1"/>
      <c r="C8229" s="1"/>
      <c r="D8229" s="1"/>
      <c r="E8229" s="1"/>
    </row>
    <row r="8230" spans="1:5" x14ac:dyDescent="0.25">
      <c r="A8230" s="1"/>
      <c r="B8230" s="1"/>
      <c r="C8230" s="1"/>
      <c r="D8230" s="1"/>
      <c r="E8230" s="1"/>
    </row>
    <row r="8231" spans="1:5" x14ac:dyDescent="0.25">
      <c r="A8231" s="1"/>
      <c r="B8231" s="1"/>
      <c r="C8231" s="1"/>
      <c r="D8231" s="1"/>
      <c r="E8231" s="1"/>
    </row>
    <row r="8232" spans="1:5" x14ac:dyDescent="0.25">
      <c r="A8232" s="1"/>
      <c r="B8232" s="1"/>
      <c r="C8232" s="1"/>
      <c r="D8232" s="1"/>
      <c r="E8232" s="1"/>
    </row>
    <row r="8233" spans="1:5" x14ac:dyDescent="0.25">
      <c r="A8233" s="1"/>
      <c r="B8233" s="1"/>
      <c r="C8233" s="1"/>
      <c r="D8233" s="1"/>
      <c r="E8233" s="1"/>
    </row>
    <row r="8234" spans="1:5" x14ac:dyDescent="0.25">
      <c r="A8234" s="1"/>
      <c r="B8234" s="1"/>
      <c r="C8234" s="1"/>
      <c r="D8234" s="1"/>
      <c r="E8234" s="1"/>
    </row>
    <row r="8235" spans="1:5" x14ac:dyDescent="0.25">
      <c r="A8235" s="1"/>
      <c r="B8235" s="1"/>
      <c r="C8235" s="1"/>
      <c r="D8235" s="1"/>
      <c r="E8235" s="1"/>
    </row>
    <row r="8236" spans="1:5" x14ac:dyDescent="0.25">
      <c r="A8236" s="1"/>
      <c r="B8236" s="1"/>
      <c r="C8236" s="1"/>
      <c r="D8236" s="1"/>
      <c r="E8236" s="1"/>
    </row>
    <row r="8237" spans="1:5" x14ac:dyDescent="0.25">
      <c r="A8237" s="1"/>
      <c r="B8237" s="1"/>
      <c r="C8237" s="1"/>
      <c r="D8237" s="1"/>
      <c r="E8237" s="1"/>
    </row>
    <row r="8238" spans="1:5" x14ac:dyDescent="0.25">
      <c r="A8238" s="1"/>
      <c r="B8238" s="1"/>
      <c r="C8238" s="1"/>
      <c r="D8238" s="1"/>
      <c r="E8238" s="1"/>
    </row>
    <row r="8239" spans="1:5" x14ac:dyDescent="0.25">
      <c r="A8239" s="1"/>
      <c r="B8239" s="1"/>
      <c r="C8239" s="1"/>
      <c r="D8239" s="1"/>
      <c r="E8239" s="1"/>
    </row>
    <row r="8240" spans="1:5" x14ac:dyDescent="0.25">
      <c r="A8240" s="1"/>
      <c r="B8240" s="1"/>
      <c r="C8240" s="1"/>
      <c r="D8240" s="1"/>
      <c r="E8240" s="1"/>
    </row>
    <row r="8241" spans="1:5" x14ac:dyDescent="0.25">
      <c r="A8241" s="1"/>
      <c r="B8241" s="1"/>
      <c r="C8241" s="1"/>
      <c r="D8241" s="1"/>
      <c r="E8241" s="1"/>
    </row>
    <row r="8242" spans="1:5" x14ac:dyDescent="0.25">
      <c r="A8242" s="1"/>
      <c r="B8242" s="1"/>
      <c r="C8242" s="1"/>
      <c r="D8242" s="1"/>
      <c r="E8242" s="1"/>
    </row>
    <row r="8243" spans="1:5" x14ac:dyDescent="0.25">
      <c r="A8243" s="1"/>
      <c r="B8243" s="1"/>
      <c r="C8243" s="1"/>
      <c r="D8243" s="1"/>
      <c r="E8243" s="1"/>
    </row>
    <row r="8244" spans="1:5" x14ac:dyDescent="0.25">
      <c r="A8244" s="1"/>
      <c r="B8244" s="1"/>
      <c r="C8244" s="1"/>
      <c r="D8244" s="1"/>
      <c r="E8244" s="1"/>
    </row>
    <row r="8245" spans="1:5" x14ac:dyDescent="0.25">
      <c r="A8245" s="1"/>
      <c r="B8245" s="1"/>
      <c r="C8245" s="1"/>
      <c r="D8245" s="1"/>
      <c r="E8245" s="1"/>
    </row>
    <row r="8246" spans="1:5" x14ac:dyDescent="0.25">
      <c r="A8246" s="1"/>
      <c r="B8246" s="1"/>
      <c r="C8246" s="1"/>
      <c r="D8246" s="1"/>
      <c r="E8246" s="1"/>
    </row>
    <row r="8247" spans="1:5" x14ac:dyDescent="0.25">
      <c r="A8247" s="1"/>
      <c r="B8247" s="1"/>
      <c r="C8247" s="1"/>
      <c r="D8247" s="1"/>
      <c r="E8247" s="1"/>
    </row>
    <row r="8248" spans="1:5" x14ac:dyDescent="0.25">
      <c r="A8248" s="1"/>
      <c r="B8248" s="1"/>
      <c r="C8248" s="1"/>
      <c r="D8248" s="1"/>
      <c r="E8248" s="1"/>
    </row>
    <row r="8249" spans="1:5" x14ac:dyDescent="0.25">
      <c r="A8249" s="1"/>
      <c r="B8249" s="1"/>
      <c r="C8249" s="1"/>
      <c r="D8249" s="1"/>
      <c r="E8249" s="1"/>
    </row>
    <row r="8250" spans="1:5" x14ac:dyDescent="0.25">
      <c r="A8250" s="1"/>
      <c r="B8250" s="1"/>
      <c r="C8250" s="1"/>
      <c r="D8250" s="1"/>
      <c r="E8250" s="1"/>
    </row>
    <row r="8251" spans="1:5" x14ac:dyDescent="0.25">
      <c r="A8251" s="1"/>
      <c r="B8251" s="1"/>
      <c r="C8251" s="1"/>
      <c r="D8251" s="1"/>
      <c r="E8251" s="1"/>
    </row>
    <row r="8252" spans="1:5" x14ac:dyDescent="0.25">
      <c r="A8252" s="1"/>
      <c r="B8252" s="1"/>
      <c r="C8252" s="1"/>
      <c r="D8252" s="1"/>
      <c r="E8252" s="1"/>
    </row>
    <row r="8253" spans="1:5" x14ac:dyDescent="0.25">
      <c r="A8253" s="1"/>
      <c r="B8253" s="1"/>
      <c r="C8253" s="1"/>
      <c r="D8253" s="1"/>
      <c r="E8253" s="1"/>
    </row>
    <row r="8254" spans="1:5" x14ac:dyDescent="0.25">
      <c r="A8254" s="1"/>
      <c r="B8254" s="1"/>
      <c r="C8254" s="1"/>
      <c r="D8254" s="1"/>
      <c r="E8254" s="1"/>
    </row>
    <row r="8255" spans="1:5" x14ac:dyDescent="0.25">
      <c r="A8255" s="1"/>
      <c r="B8255" s="1"/>
      <c r="C8255" s="1"/>
      <c r="D8255" s="1"/>
      <c r="E8255" s="1"/>
    </row>
    <row r="8256" spans="1:5" x14ac:dyDescent="0.25">
      <c r="A8256" s="1"/>
      <c r="B8256" s="1"/>
      <c r="C8256" s="1"/>
      <c r="D8256" s="1"/>
      <c r="E8256" s="1"/>
    </row>
    <row r="8257" spans="1:5" x14ac:dyDescent="0.25">
      <c r="A8257" s="1"/>
      <c r="B8257" s="1"/>
      <c r="C8257" s="1"/>
      <c r="D8257" s="1"/>
      <c r="E8257" s="1"/>
    </row>
    <row r="8258" spans="1:5" x14ac:dyDescent="0.25">
      <c r="A8258" s="1"/>
      <c r="B8258" s="1"/>
      <c r="C8258" s="1"/>
      <c r="D8258" s="1"/>
      <c r="E8258" s="1"/>
    </row>
    <row r="8259" spans="1:5" x14ac:dyDescent="0.25">
      <c r="A8259" s="1"/>
      <c r="B8259" s="1"/>
      <c r="C8259" s="1"/>
      <c r="D8259" s="1"/>
      <c r="E8259" s="1"/>
    </row>
    <row r="8260" spans="1:5" x14ac:dyDescent="0.25">
      <c r="A8260" s="1"/>
      <c r="B8260" s="1"/>
      <c r="C8260" s="1"/>
      <c r="D8260" s="1"/>
      <c r="E8260" s="1"/>
    </row>
    <row r="8261" spans="1:5" x14ac:dyDescent="0.25">
      <c r="A8261" s="1"/>
      <c r="B8261" s="1"/>
      <c r="C8261" s="1"/>
      <c r="D8261" s="1"/>
      <c r="E8261" s="1"/>
    </row>
    <row r="8262" spans="1:5" x14ac:dyDescent="0.25">
      <c r="A8262" s="1"/>
      <c r="B8262" s="1"/>
      <c r="C8262" s="1"/>
      <c r="D8262" s="1"/>
      <c r="E8262" s="1"/>
    </row>
    <row r="8263" spans="1:5" x14ac:dyDescent="0.25">
      <c r="A8263" s="1"/>
      <c r="B8263" s="1"/>
      <c r="C8263" s="1"/>
      <c r="D8263" s="1"/>
      <c r="E8263" s="1"/>
    </row>
    <row r="8264" spans="1:5" x14ac:dyDescent="0.25">
      <c r="A8264" s="1"/>
      <c r="B8264" s="1"/>
      <c r="C8264" s="1"/>
      <c r="D8264" s="1"/>
      <c r="E8264" s="1"/>
    </row>
    <row r="8265" spans="1:5" x14ac:dyDescent="0.25">
      <c r="A8265" s="1"/>
      <c r="B8265" s="1"/>
      <c r="C8265" s="1"/>
      <c r="D8265" s="1"/>
      <c r="E8265" s="1"/>
    </row>
    <row r="8266" spans="1:5" x14ac:dyDescent="0.25">
      <c r="A8266" s="1"/>
      <c r="B8266" s="1"/>
      <c r="C8266" s="1"/>
      <c r="D8266" s="1"/>
      <c r="E8266" s="1"/>
    </row>
    <row r="8267" spans="1:5" x14ac:dyDescent="0.25">
      <c r="A8267" s="1"/>
      <c r="B8267" s="1"/>
      <c r="C8267" s="1"/>
      <c r="D8267" s="1"/>
      <c r="E8267" s="1"/>
    </row>
    <row r="8268" spans="1:5" x14ac:dyDescent="0.25">
      <c r="A8268" s="1"/>
      <c r="B8268" s="1"/>
      <c r="C8268" s="1"/>
      <c r="D8268" s="1"/>
      <c r="E8268" s="1"/>
    </row>
    <row r="8269" spans="1:5" x14ac:dyDescent="0.25">
      <c r="A8269" s="1"/>
      <c r="B8269" s="1"/>
      <c r="C8269" s="1"/>
      <c r="D8269" s="1"/>
      <c r="E8269" s="1"/>
    </row>
    <row r="8270" spans="1:5" x14ac:dyDescent="0.25">
      <c r="A8270" s="1"/>
      <c r="B8270" s="1"/>
      <c r="C8270" s="1"/>
      <c r="D8270" s="1"/>
      <c r="E8270" s="1"/>
    </row>
    <row r="8271" spans="1:5" x14ac:dyDescent="0.25">
      <c r="A8271" s="1"/>
      <c r="B8271" s="1"/>
      <c r="C8271" s="1"/>
      <c r="D8271" s="1"/>
      <c r="E8271" s="1"/>
    </row>
    <row r="8272" spans="1:5" x14ac:dyDescent="0.25">
      <c r="A8272" s="1"/>
      <c r="B8272" s="1"/>
      <c r="C8272" s="1"/>
      <c r="D8272" s="1"/>
      <c r="E8272" s="1"/>
    </row>
    <row r="8273" spans="1:5" x14ac:dyDescent="0.25">
      <c r="A8273" s="1"/>
      <c r="B8273" s="1"/>
      <c r="C8273" s="1"/>
      <c r="D8273" s="1"/>
      <c r="E8273" s="1"/>
    </row>
    <row r="8274" spans="1:5" x14ac:dyDescent="0.25">
      <c r="A8274" s="1"/>
      <c r="B8274" s="1"/>
      <c r="C8274" s="1"/>
      <c r="D8274" s="1"/>
      <c r="E8274" s="1"/>
    </row>
    <row r="8275" spans="1:5" x14ac:dyDescent="0.25">
      <c r="A8275" s="1"/>
      <c r="B8275" s="1"/>
      <c r="C8275" s="1"/>
      <c r="D8275" s="1"/>
      <c r="E8275" s="1"/>
    </row>
    <row r="8276" spans="1:5" x14ac:dyDescent="0.25">
      <c r="A8276" s="1"/>
      <c r="B8276" s="1"/>
      <c r="C8276" s="1"/>
      <c r="D8276" s="1"/>
      <c r="E8276" s="1"/>
    </row>
    <row r="8277" spans="1:5" x14ac:dyDescent="0.25">
      <c r="A8277" s="1"/>
      <c r="B8277" s="1"/>
      <c r="C8277" s="1"/>
      <c r="D8277" s="1"/>
      <c r="E8277" s="1"/>
    </row>
    <row r="8278" spans="1:5" x14ac:dyDescent="0.25">
      <c r="A8278" s="1"/>
      <c r="B8278" s="1"/>
      <c r="C8278" s="1"/>
      <c r="D8278" s="1"/>
      <c r="E8278" s="1"/>
    </row>
    <row r="8279" spans="1:5" x14ac:dyDescent="0.25">
      <c r="A8279" s="1"/>
      <c r="B8279" s="1"/>
      <c r="C8279" s="1"/>
      <c r="D8279" s="1"/>
      <c r="E8279" s="1"/>
    </row>
    <row r="8280" spans="1:5" x14ac:dyDescent="0.25">
      <c r="A8280" s="1"/>
      <c r="B8280" s="1"/>
      <c r="C8280" s="1"/>
      <c r="D8280" s="1"/>
      <c r="E8280" s="1"/>
    </row>
    <row r="8281" spans="1:5" x14ac:dyDescent="0.25">
      <c r="A8281" s="1"/>
      <c r="B8281" s="1"/>
      <c r="C8281" s="1"/>
      <c r="D8281" s="1"/>
      <c r="E8281" s="1"/>
    </row>
    <row r="8282" spans="1:5" x14ac:dyDescent="0.25">
      <c r="A8282" s="1"/>
      <c r="B8282" s="1"/>
      <c r="C8282" s="1"/>
      <c r="D8282" s="1"/>
      <c r="E8282" s="1"/>
    </row>
    <row r="8283" spans="1:5" x14ac:dyDescent="0.25">
      <c r="A8283" s="1"/>
      <c r="B8283" s="1"/>
      <c r="C8283" s="1"/>
      <c r="D8283" s="1"/>
      <c r="E8283" s="1"/>
    </row>
    <row r="8284" spans="1:5" x14ac:dyDescent="0.25">
      <c r="A8284" s="1"/>
      <c r="B8284" s="1"/>
      <c r="C8284" s="1"/>
      <c r="D8284" s="1"/>
      <c r="E8284" s="1"/>
    </row>
    <row r="8285" spans="1:5" x14ac:dyDescent="0.25">
      <c r="A8285" s="1"/>
      <c r="B8285" s="1"/>
      <c r="C8285" s="1"/>
      <c r="D8285" s="1"/>
      <c r="E8285" s="1"/>
    </row>
    <row r="8286" spans="1:5" x14ac:dyDescent="0.25">
      <c r="A8286" s="1"/>
      <c r="B8286" s="1"/>
      <c r="C8286" s="1"/>
      <c r="D8286" s="1"/>
      <c r="E8286" s="1"/>
    </row>
    <row r="8287" spans="1:5" x14ac:dyDescent="0.25">
      <c r="A8287" s="1"/>
      <c r="B8287" s="1"/>
      <c r="C8287" s="1"/>
      <c r="D8287" s="1"/>
      <c r="E8287" s="1"/>
    </row>
    <row r="8288" spans="1:5" x14ac:dyDescent="0.25">
      <c r="A8288" s="1"/>
      <c r="B8288" s="1"/>
      <c r="C8288" s="1"/>
      <c r="D8288" s="1"/>
      <c r="E8288" s="1"/>
    </row>
    <row r="8289" spans="1:5" x14ac:dyDescent="0.25">
      <c r="A8289" s="1"/>
      <c r="B8289" s="1"/>
      <c r="C8289" s="1"/>
      <c r="D8289" s="1"/>
      <c r="E8289" s="1"/>
    </row>
    <row r="8290" spans="1:5" x14ac:dyDescent="0.25">
      <c r="A8290" s="1"/>
      <c r="B8290" s="1"/>
      <c r="C8290" s="1"/>
      <c r="D8290" s="1"/>
      <c r="E8290" s="1"/>
    </row>
    <row r="8291" spans="1:5" x14ac:dyDescent="0.25">
      <c r="A8291" s="1"/>
      <c r="B8291" s="1"/>
      <c r="C8291" s="1"/>
      <c r="D8291" s="1"/>
      <c r="E8291" s="1"/>
    </row>
    <row r="8292" spans="1:5" x14ac:dyDescent="0.25">
      <c r="A8292" s="1"/>
      <c r="B8292" s="1"/>
      <c r="C8292" s="1"/>
      <c r="D8292" s="1"/>
      <c r="E8292" s="1"/>
    </row>
    <row r="8293" spans="1:5" x14ac:dyDescent="0.25">
      <c r="A8293" s="1"/>
      <c r="B8293" s="1"/>
      <c r="C8293" s="1"/>
      <c r="D8293" s="1"/>
      <c r="E8293" s="1"/>
    </row>
    <row r="8294" spans="1:5" x14ac:dyDescent="0.25">
      <c r="A8294" s="1"/>
      <c r="B8294" s="1"/>
      <c r="C8294" s="1"/>
      <c r="D8294" s="1"/>
      <c r="E8294" s="1"/>
    </row>
    <row r="8295" spans="1:5" x14ac:dyDescent="0.25">
      <c r="A8295" s="1"/>
      <c r="B8295" s="1"/>
      <c r="C8295" s="1"/>
      <c r="D8295" s="1"/>
      <c r="E8295" s="1"/>
    </row>
    <row r="8296" spans="1:5" x14ac:dyDescent="0.25">
      <c r="A8296" s="1"/>
      <c r="B8296" s="1"/>
      <c r="C8296" s="1"/>
      <c r="D8296" s="1"/>
      <c r="E8296" s="1"/>
    </row>
    <row r="8297" spans="1:5" x14ac:dyDescent="0.25">
      <c r="A8297" s="1"/>
      <c r="B8297" s="1"/>
      <c r="C8297" s="1"/>
      <c r="D8297" s="1"/>
      <c r="E8297" s="1"/>
    </row>
    <row r="8298" spans="1:5" x14ac:dyDescent="0.25">
      <c r="A8298" s="1"/>
      <c r="B8298" s="1"/>
      <c r="C8298" s="1"/>
      <c r="D8298" s="1"/>
      <c r="E8298" s="1"/>
    </row>
    <row r="8299" spans="1:5" x14ac:dyDescent="0.25">
      <c r="A8299" s="1"/>
      <c r="B8299" s="1"/>
      <c r="C8299" s="1"/>
      <c r="D8299" s="1"/>
      <c r="E8299" s="1"/>
    </row>
    <row r="8300" spans="1:5" x14ac:dyDescent="0.25">
      <c r="A8300" s="1"/>
      <c r="B8300" s="1"/>
      <c r="C8300" s="1"/>
      <c r="D8300" s="1"/>
      <c r="E8300" s="1"/>
    </row>
    <row r="8301" spans="1:5" x14ac:dyDescent="0.25">
      <c r="A8301" s="1"/>
      <c r="B8301" s="1"/>
      <c r="C8301" s="1"/>
      <c r="D8301" s="1"/>
      <c r="E8301" s="1"/>
    </row>
    <row r="8302" spans="1:5" x14ac:dyDescent="0.25">
      <c r="A8302" s="1"/>
      <c r="B8302" s="1"/>
      <c r="C8302" s="1"/>
      <c r="D8302" s="1"/>
      <c r="E8302" s="1"/>
    </row>
    <row r="8303" spans="1:5" x14ac:dyDescent="0.25">
      <c r="A8303" s="1"/>
      <c r="B8303" s="1"/>
      <c r="C8303" s="1"/>
      <c r="D8303" s="1"/>
      <c r="E8303" s="1"/>
    </row>
    <row r="8304" spans="1:5" x14ac:dyDescent="0.25">
      <c r="A8304" s="1"/>
      <c r="B8304" s="1"/>
      <c r="C8304" s="1"/>
      <c r="D8304" s="1"/>
      <c r="E8304" s="1"/>
    </row>
    <row r="8305" spans="1:5" x14ac:dyDescent="0.25">
      <c r="A8305" s="1"/>
      <c r="B8305" s="1"/>
      <c r="C8305" s="1"/>
      <c r="D8305" s="1"/>
      <c r="E8305" s="1"/>
    </row>
    <row r="8306" spans="1:5" x14ac:dyDescent="0.25">
      <c r="A8306" s="1"/>
      <c r="B8306" s="1"/>
      <c r="C8306" s="1"/>
      <c r="D8306" s="1"/>
      <c r="E8306" s="1"/>
    </row>
    <row r="8307" spans="1:5" x14ac:dyDescent="0.25">
      <c r="A8307" s="1"/>
      <c r="B8307" s="1"/>
      <c r="C8307" s="1"/>
      <c r="D8307" s="1"/>
      <c r="E8307" s="1"/>
    </row>
    <row r="8308" spans="1:5" x14ac:dyDescent="0.25">
      <c r="A8308" s="1"/>
      <c r="B8308" s="1"/>
      <c r="C8308" s="1"/>
      <c r="D8308" s="1"/>
      <c r="E8308" s="1"/>
    </row>
    <row r="8309" spans="1:5" x14ac:dyDescent="0.25">
      <c r="A8309" s="1"/>
      <c r="B8309" s="1"/>
      <c r="C8309" s="1"/>
      <c r="D8309" s="1"/>
      <c r="E8309" s="1"/>
    </row>
    <row r="8310" spans="1:5" x14ac:dyDescent="0.25">
      <c r="A8310" s="1"/>
      <c r="B8310" s="1"/>
      <c r="C8310" s="1"/>
      <c r="D8310" s="1"/>
      <c r="E8310" s="1"/>
    </row>
    <row r="8311" spans="1:5" x14ac:dyDescent="0.25">
      <c r="A8311" s="1"/>
      <c r="B8311" s="1"/>
      <c r="C8311" s="1"/>
      <c r="D8311" s="1"/>
      <c r="E8311" s="1"/>
    </row>
    <row r="8312" spans="1:5" x14ac:dyDescent="0.25">
      <c r="A8312" s="1"/>
      <c r="B8312" s="1"/>
      <c r="C8312" s="1"/>
      <c r="D8312" s="1"/>
      <c r="E8312" s="1"/>
    </row>
    <row r="8313" spans="1:5" x14ac:dyDescent="0.25">
      <c r="A8313" s="1"/>
      <c r="B8313" s="1"/>
      <c r="C8313" s="1"/>
      <c r="D8313" s="1"/>
      <c r="E8313" s="1"/>
    </row>
    <row r="8314" spans="1:5" x14ac:dyDescent="0.25">
      <c r="A8314" s="1"/>
      <c r="B8314" s="1"/>
      <c r="C8314" s="1"/>
      <c r="D8314" s="1"/>
      <c r="E8314" s="1"/>
    </row>
    <row r="8315" spans="1:5" x14ac:dyDescent="0.25">
      <c r="A8315" s="1"/>
      <c r="B8315" s="1"/>
      <c r="C8315" s="1"/>
      <c r="D8315" s="1"/>
      <c r="E8315" s="1"/>
    </row>
    <row r="8316" spans="1:5" x14ac:dyDescent="0.25">
      <c r="A8316" s="1"/>
      <c r="B8316" s="1"/>
      <c r="C8316" s="1"/>
      <c r="D8316" s="1"/>
      <c r="E8316" s="1"/>
    </row>
    <row r="8317" spans="1:5" x14ac:dyDescent="0.25">
      <c r="A8317" s="1"/>
      <c r="B8317" s="1"/>
      <c r="C8317" s="1"/>
      <c r="D8317" s="1"/>
      <c r="E8317" s="1"/>
    </row>
    <row r="8318" spans="1:5" x14ac:dyDescent="0.25">
      <c r="A8318" s="1"/>
      <c r="B8318" s="1"/>
      <c r="C8318" s="1"/>
      <c r="D8318" s="1"/>
      <c r="E8318" s="1"/>
    </row>
    <row r="8319" spans="1:5" x14ac:dyDescent="0.25">
      <c r="A8319" s="1"/>
      <c r="B8319" s="1"/>
      <c r="C8319" s="1"/>
      <c r="D8319" s="1"/>
      <c r="E8319" s="1"/>
    </row>
    <row r="8320" spans="1:5" x14ac:dyDescent="0.25">
      <c r="A8320" s="1"/>
      <c r="B8320" s="1"/>
      <c r="C8320" s="1"/>
      <c r="D8320" s="1"/>
      <c r="E8320" s="1"/>
    </row>
    <row r="8321" spans="1:5" x14ac:dyDescent="0.25">
      <c r="A8321" s="1"/>
      <c r="B8321" s="1"/>
      <c r="C8321" s="1"/>
      <c r="D8321" s="1"/>
      <c r="E8321" s="1"/>
    </row>
    <row r="8322" spans="1:5" x14ac:dyDescent="0.25">
      <c r="A8322" s="1"/>
      <c r="B8322" s="1"/>
      <c r="C8322" s="1"/>
      <c r="D8322" s="1"/>
      <c r="E8322" s="1"/>
    </row>
    <row r="8323" spans="1:5" x14ac:dyDescent="0.25">
      <c r="A8323" s="1"/>
      <c r="B8323" s="1"/>
      <c r="C8323" s="1"/>
      <c r="D8323" s="1"/>
      <c r="E8323" s="1"/>
    </row>
    <row r="8324" spans="1:5" x14ac:dyDescent="0.25">
      <c r="A8324" s="1"/>
      <c r="B8324" s="1"/>
      <c r="C8324" s="1"/>
      <c r="D8324" s="1"/>
      <c r="E8324" s="1"/>
    </row>
    <row r="8325" spans="1:5" x14ac:dyDescent="0.25">
      <c r="A8325" s="1"/>
      <c r="B8325" s="1"/>
      <c r="C8325" s="1"/>
      <c r="D8325" s="1"/>
      <c r="E8325" s="1"/>
    </row>
    <row r="8326" spans="1:5" x14ac:dyDescent="0.25">
      <c r="A8326" s="1"/>
      <c r="B8326" s="1"/>
      <c r="C8326" s="1"/>
      <c r="D8326" s="1"/>
      <c r="E8326" s="1"/>
    </row>
    <row r="8327" spans="1:5" x14ac:dyDescent="0.25">
      <c r="A8327" s="1"/>
      <c r="B8327" s="1"/>
      <c r="C8327" s="1"/>
      <c r="D8327" s="1"/>
      <c r="E8327" s="1"/>
    </row>
    <row r="8328" spans="1:5" x14ac:dyDescent="0.25">
      <c r="A8328" s="1"/>
      <c r="B8328" s="1"/>
      <c r="C8328" s="1"/>
      <c r="D8328" s="1"/>
      <c r="E8328" s="1"/>
    </row>
    <row r="8329" spans="1:5" x14ac:dyDescent="0.25">
      <c r="A8329" s="1"/>
      <c r="B8329" s="1"/>
      <c r="C8329" s="1"/>
      <c r="D8329" s="1"/>
      <c r="E8329" s="1"/>
    </row>
    <row r="8330" spans="1:5" x14ac:dyDescent="0.25">
      <c r="A8330" s="1"/>
      <c r="B8330" s="1"/>
      <c r="C8330" s="1"/>
      <c r="D8330" s="1"/>
      <c r="E8330" s="1"/>
    </row>
    <row r="8331" spans="1:5" x14ac:dyDescent="0.25">
      <c r="A8331" s="1"/>
      <c r="B8331" s="1"/>
      <c r="C8331" s="1"/>
      <c r="D8331" s="1"/>
      <c r="E8331" s="1"/>
    </row>
    <row r="8332" spans="1:5" x14ac:dyDescent="0.25">
      <c r="A8332" s="1"/>
      <c r="B8332" s="1"/>
      <c r="C8332" s="1"/>
      <c r="D8332" s="1"/>
      <c r="E8332" s="1"/>
    </row>
    <row r="8333" spans="1:5" x14ac:dyDescent="0.25">
      <c r="A8333" s="1"/>
      <c r="B8333" s="1"/>
      <c r="C8333" s="1"/>
      <c r="D8333" s="1"/>
      <c r="E8333" s="1"/>
    </row>
    <row r="8334" spans="1:5" x14ac:dyDescent="0.25">
      <c r="A8334" s="1"/>
      <c r="B8334" s="1"/>
      <c r="C8334" s="1"/>
      <c r="D8334" s="1"/>
      <c r="E8334" s="1"/>
    </row>
    <row r="8335" spans="1:5" x14ac:dyDescent="0.25">
      <c r="A8335" s="1"/>
      <c r="B8335" s="1"/>
      <c r="C8335" s="1"/>
      <c r="D8335" s="1"/>
      <c r="E8335" s="1"/>
    </row>
    <row r="8336" spans="1:5" x14ac:dyDescent="0.25">
      <c r="A8336" s="1"/>
      <c r="B8336" s="1"/>
      <c r="C8336" s="1"/>
      <c r="D8336" s="1"/>
      <c r="E8336" s="1"/>
    </row>
    <row r="8337" spans="1:5" x14ac:dyDescent="0.25">
      <c r="A8337" s="1"/>
      <c r="B8337" s="1"/>
      <c r="C8337" s="1"/>
      <c r="D8337" s="1"/>
      <c r="E8337" s="1"/>
    </row>
    <row r="8338" spans="1:5" x14ac:dyDescent="0.25">
      <c r="A8338" s="1"/>
      <c r="B8338" s="1"/>
      <c r="C8338" s="1"/>
      <c r="D8338" s="1"/>
      <c r="E8338" s="1"/>
    </row>
    <row r="8339" spans="1:5" x14ac:dyDescent="0.25">
      <c r="A8339" s="1"/>
      <c r="B8339" s="1"/>
      <c r="C8339" s="1"/>
      <c r="D8339" s="1"/>
      <c r="E8339" s="1"/>
    </row>
    <row r="8340" spans="1:5" x14ac:dyDescent="0.25">
      <c r="A8340" s="1"/>
      <c r="B8340" s="1"/>
      <c r="C8340" s="1"/>
      <c r="D8340" s="1"/>
      <c r="E8340" s="1"/>
    </row>
    <row r="8341" spans="1:5" x14ac:dyDescent="0.25">
      <c r="A8341" s="1"/>
      <c r="B8341" s="1"/>
      <c r="C8341" s="1"/>
      <c r="D8341" s="1"/>
      <c r="E8341" s="1"/>
    </row>
    <row r="8342" spans="1:5" x14ac:dyDescent="0.25">
      <c r="A8342" s="1"/>
      <c r="B8342" s="1"/>
      <c r="C8342" s="1"/>
      <c r="D8342" s="1"/>
      <c r="E8342" s="1"/>
    </row>
    <row r="8343" spans="1:5" x14ac:dyDescent="0.25">
      <c r="A8343" s="1"/>
      <c r="B8343" s="1"/>
      <c r="C8343" s="1"/>
      <c r="D8343" s="1"/>
      <c r="E8343" s="1"/>
    </row>
    <row r="8344" spans="1:5" x14ac:dyDescent="0.25">
      <c r="A8344" s="1"/>
      <c r="B8344" s="1"/>
      <c r="C8344" s="1"/>
      <c r="D8344" s="1"/>
      <c r="E8344" s="1"/>
    </row>
    <row r="8345" spans="1:5" x14ac:dyDescent="0.25">
      <c r="A8345" s="1"/>
      <c r="B8345" s="1"/>
      <c r="C8345" s="1"/>
      <c r="D8345" s="1"/>
      <c r="E8345" s="1"/>
    </row>
    <row r="8346" spans="1:5" x14ac:dyDescent="0.25">
      <c r="A8346" s="1"/>
      <c r="B8346" s="1"/>
      <c r="C8346" s="1"/>
      <c r="D8346" s="1"/>
      <c r="E8346" s="1"/>
    </row>
    <row r="8347" spans="1:5" x14ac:dyDescent="0.25">
      <c r="A8347" s="1"/>
      <c r="B8347" s="1"/>
      <c r="C8347" s="1"/>
      <c r="D8347" s="1"/>
      <c r="E8347" s="1"/>
    </row>
    <row r="8348" spans="1:5" x14ac:dyDescent="0.25">
      <c r="A8348" s="1"/>
      <c r="B8348" s="1"/>
      <c r="C8348" s="1"/>
      <c r="D8348" s="1"/>
      <c r="E8348" s="1"/>
    </row>
    <row r="8349" spans="1:5" x14ac:dyDescent="0.25">
      <c r="A8349" s="1"/>
      <c r="B8349" s="1"/>
      <c r="C8349" s="1"/>
      <c r="D8349" s="1"/>
      <c r="E8349" s="1"/>
    </row>
    <row r="8350" spans="1:5" x14ac:dyDescent="0.25">
      <c r="A8350" s="1"/>
      <c r="B8350" s="1"/>
      <c r="C8350" s="1"/>
      <c r="D8350" s="1"/>
      <c r="E8350" s="1"/>
    </row>
    <row r="8351" spans="1:5" x14ac:dyDescent="0.25">
      <c r="A8351" s="1"/>
      <c r="B8351" s="1"/>
      <c r="C8351" s="1"/>
      <c r="D8351" s="1"/>
      <c r="E8351" s="1"/>
    </row>
    <row r="8352" spans="1:5" x14ac:dyDescent="0.25">
      <c r="A8352" s="1"/>
      <c r="B8352" s="1"/>
      <c r="C8352" s="1"/>
      <c r="D8352" s="1"/>
      <c r="E8352" s="1"/>
    </row>
    <row r="8353" spans="1:5" x14ac:dyDescent="0.25">
      <c r="A8353" s="1"/>
      <c r="B8353" s="1"/>
      <c r="C8353" s="1"/>
      <c r="D8353" s="1"/>
      <c r="E8353" s="1"/>
    </row>
    <row r="8354" spans="1:5" x14ac:dyDescent="0.25">
      <c r="A8354" s="1"/>
      <c r="B8354" s="1"/>
      <c r="C8354" s="1"/>
      <c r="D8354" s="1"/>
      <c r="E8354" s="1"/>
    </row>
    <row r="8355" spans="1:5" x14ac:dyDescent="0.25">
      <c r="A8355" s="1"/>
      <c r="B8355" s="1"/>
      <c r="C8355" s="1"/>
      <c r="D8355" s="1"/>
      <c r="E8355" s="1"/>
    </row>
    <row r="8356" spans="1:5" x14ac:dyDescent="0.25">
      <c r="A8356" s="1"/>
      <c r="B8356" s="1"/>
      <c r="C8356" s="1"/>
      <c r="D8356" s="1"/>
      <c r="E8356" s="1"/>
    </row>
    <row r="8357" spans="1:5" x14ac:dyDescent="0.25">
      <c r="A8357" s="1"/>
      <c r="B8357" s="1"/>
      <c r="C8357" s="1"/>
      <c r="D8357" s="1"/>
      <c r="E8357" s="1"/>
    </row>
    <row r="8358" spans="1:5" x14ac:dyDescent="0.25">
      <c r="A8358" s="1"/>
      <c r="B8358" s="1"/>
      <c r="C8358" s="1"/>
      <c r="D8358" s="1"/>
      <c r="E8358" s="1"/>
    </row>
    <row r="8359" spans="1:5" x14ac:dyDescent="0.25">
      <c r="A8359" s="1"/>
      <c r="B8359" s="1"/>
      <c r="C8359" s="1"/>
      <c r="D8359" s="1"/>
      <c r="E8359" s="1"/>
    </row>
    <row r="8360" spans="1:5" x14ac:dyDescent="0.25">
      <c r="A8360" s="1"/>
      <c r="B8360" s="1"/>
      <c r="C8360" s="1"/>
      <c r="D8360" s="1"/>
      <c r="E8360" s="1"/>
    </row>
    <row r="8361" spans="1:5" x14ac:dyDescent="0.25">
      <c r="A8361" s="1"/>
      <c r="B8361" s="1"/>
      <c r="C8361" s="1"/>
      <c r="D8361" s="1"/>
      <c r="E8361" s="1"/>
    </row>
    <row r="8362" spans="1:5" x14ac:dyDescent="0.25">
      <c r="A8362" s="1"/>
      <c r="B8362" s="1"/>
      <c r="C8362" s="1"/>
      <c r="D8362" s="1"/>
      <c r="E8362" s="1"/>
    </row>
    <row r="8363" spans="1:5" x14ac:dyDescent="0.25">
      <c r="A8363" s="1"/>
      <c r="B8363" s="1"/>
      <c r="C8363" s="1"/>
      <c r="D8363" s="1"/>
      <c r="E8363" s="1"/>
    </row>
    <row r="8364" spans="1:5" x14ac:dyDescent="0.25">
      <c r="A8364" s="1"/>
      <c r="B8364" s="1"/>
      <c r="C8364" s="1"/>
      <c r="D8364" s="1"/>
      <c r="E8364" s="1"/>
    </row>
    <row r="8365" spans="1:5" x14ac:dyDescent="0.25">
      <c r="A8365" s="1"/>
      <c r="B8365" s="1"/>
      <c r="C8365" s="1"/>
      <c r="D8365" s="1"/>
      <c r="E8365" s="1"/>
    </row>
    <row r="8366" spans="1:5" x14ac:dyDescent="0.25">
      <c r="A8366" s="1"/>
      <c r="B8366" s="1"/>
      <c r="C8366" s="1"/>
      <c r="D8366" s="1"/>
      <c r="E8366" s="1"/>
    </row>
    <row r="8367" spans="1:5" x14ac:dyDescent="0.25">
      <c r="A8367" s="1"/>
      <c r="B8367" s="1"/>
      <c r="C8367" s="1"/>
      <c r="D8367" s="1"/>
      <c r="E8367" s="1"/>
    </row>
    <row r="8368" spans="1:5" x14ac:dyDescent="0.25">
      <c r="A8368" s="1"/>
      <c r="B8368" s="1"/>
      <c r="C8368" s="1"/>
      <c r="D8368" s="1"/>
      <c r="E8368" s="1"/>
    </row>
    <row r="8369" spans="1:5" x14ac:dyDescent="0.25">
      <c r="A8369" s="1"/>
      <c r="B8369" s="1"/>
      <c r="C8369" s="1"/>
      <c r="D8369" s="1"/>
      <c r="E8369" s="1"/>
    </row>
    <row r="8370" spans="1:5" x14ac:dyDescent="0.25">
      <c r="A8370" s="1"/>
      <c r="B8370" s="1"/>
      <c r="C8370" s="1"/>
      <c r="D8370" s="1"/>
      <c r="E8370" s="1"/>
    </row>
    <row r="8371" spans="1:5" x14ac:dyDescent="0.25">
      <c r="A8371" s="1"/>
      <c r="B8371" s="1"/>
      <c r="C8371" s="1"/>
      <c r="D8371" s="1"/>
      <c r="E8371" s="1"/>
    </row>
    <row r="8372" spans="1:5" x14ac:dyDescent="0.25">
      <c r="A8372" s="1"/>
      <c r="B8372" s="1"/>
      <c r="C8372" s="1"/>
      <c r="D8372" s="1"/>
      <c r="E8372" s="1"/>
    </row>
    <row r="8373" spans="1:5" x14ac:dyDescent="0.25">
      <c r="A8373" s="1"/>
      <c r="B8373" s="1"/>
      <c r="C8373" s="1"/>
      <c r="D8373" s="1"/>
      <c r="E8373" s="1"/>
    </row>
    <row r="8374" spans="1:5" x14ac:dyDescent="0.25">
      <c r="A8374" s="1"/>
      <c r="B8374" s="1"/>
      <c r="C8374" s="1"/>
      <c r="D8374" s="1"/>
      <c r="E8374" s="1"/>
    </row>
    <row r="8375" spans="1:5" x14ac:dyDescent="0.25">
      <c r="A8375" s="1"/>
      <c r="B8375" s="1"/>
      <c r="C8375" s="1"/>
      <c r="D8375" s="1"/>
      <c r="E8375" s="1"/>
    </row>
    <row r="8376" spans="1:5" x14ac:dyDescent="0.25">
      <c r="A8376" s="1"/>
      <c r="B8376" s="1"/>
      <c r="C8376" s="1"/>
      <c r="D8376" s="1"/>
      <c r="E8376" s="1"/>
    </row>
    <row r="8377" spans="1:5" x14ac:dyDescent="0.25">
      <c r="A8377" s="1"/>
      <c r="B8377" s="1"/>
      <c r="C8377" s="1"/>
      <c r="D8377" s="1"/>
      <c r="E8377" s="1"/>
    </row>
    <row r="8378" spans="1:5" x14ac:dyDescent="0.25">
      <c r="A8378" s="1"/>
      <c r="B8378" s="1"/>
      <c r="C8378" s="1"/>
      <c r="D8378" s="1"/>
      <c r="E8378" s="1"/>
    </row>
    <row r="8379" spans="1:5" x14ac:dyDescent="0.25">
      <c r="A8379" s="1"/>
      <c r="B8379" s="1"/>
      <c r="C8379" s="1"/>
      <c r="D8379" s="1"/>
      <c r="E8379" s="1"/>
    </row>
    <row r="8380" spans="1:5" x14ac:dyDescent="0.25">
      <c r="A8380" s="1"/>
      <c r="B8380" s="1"/>
      <c r="C8380" s="1"/>
      <c r="D8380" s="1"/>
      <c r="E8380" s="1"/>
    </row>
    <row r="8381" spans="1:5" x14ac:dyDescent="0.25">
      <c r="A8381" s="1"/>
      <c r="B8381" s="1"/>
      <c r="C8381" s="1"/>
      <c r="D8381" s="1"/>
      <c r="E8381" s="1"/>
    </row>
    <row r="8382" spans="1:5" x14ac:dyDescent="0.25">
      <c r="A8382" s="1"/>
      <c r="B8382" s="1"/>
      <c r="C8382" s="1"/>
      <c r="D8382" s="1"/>
      <c r="E8382" s="1"/>
    </row>
    <row r="8383" spans="1:5" x14ac:dyDescent="0.25">
      <c r="A8383" s="1"/>
      <c r="B8383" s="1"/>
      <c r="C8383" s="1"/>
      <c r="D8383" s="1"/>
      <c r="E8383" s="1"/>
    </row>
    <row r="8384" spans="1:5" x14ac:dyDescent="0.25">
      <c r="A8384" s="1"/>
      <c r="B8384" s="1"/>
      <c r="C8384" s="1"/>
      <c r="D8384" s="1"/>
      <c r="E8384" s="1"/>
    </row>
    <row r="8385" spans="1:5" x14ac:dyDescent="0.25">
      <c r="A8385" s="1"/>
      <c r="B8385" s="1"/>
      <c r="C8385" s="1"/>
      <c r="D8385" s="1"/>
      <c r="E8385" s="1"/>
    </row>
    <row r="8386" spans="1:5" x14ac:dyDescent="0.25">
      <c r="A8386" s="1"/>
      <c r="B8386" s="1"/>
      <c r="C8386" s="1"/>
      <c r="D8386" s="1"/>
      <c r="E8386" s="1"/>
    </row>
    <row r="8387" spans="1:5" x14ac:dyDescent="0.25">
      <c r="A8387" s="1"/>
      <c r="B8387" s="1"/>
      <c r="C8387" s="1"/>
      <c r="D8387" s="1"/>
      <c r="E8387" s="1"/>
    </row>
    <row r="8388" spans="1:5" x14ac:dyDescent="0.25">
      <c r="A8388" s="1"/>
      <c r="B8388" s="1"/>
      <c r="C8388" s="1"/>
      <c r="D8388" s="1"/>
      <c r="E8388" s="1"/>
    </row>
    <row r="8389" spans="1:5" x14ac:dyDescent="0.25">
      <c r="A8389" s="1"/>
      <c r="B8389" s="1"/>
      <c r="C8389" s="1"/>
      <c r="D8389" s="1"/>
      <c r="E8389" s="1"/>
    </row>
    <row r="8390" spans="1:5" x14ac:dyDescent="0.25">
      <c r="A8390" s="1"/>
      <c r="B8390" s="1"/>
      <c r="C8390" s="1"/>
      <c r="D8390" s="1"/>
      <c r="E8390" s="1"/>
    </row>
    <row r="8391" spans="1:5" x14ac:dyDescent="0.25">
      <c r="A8391" s="1"/>
      <c r="B8391" s="1"/>
      <c r="C8391" s="1"/>
      <c r="D8391" s="1"/>
      <c r="E8391" s="1"/>
    </row>
    <row r="8392" spans="1:5" x14ac:dyDescent="0.25">
      <c r="A8392" s="1"/>
      <c r="B8392" s="1"/>
      <c r="C8392" s="1"/>
      <c r="D8392" s="1"/>
      <c r="E8392" s="1"/>
    </row>
    <row r="8393" spans="1:5" x14ac:dyDescent="0.25">
      <c r="A8393" s="1"/>
      <c r="B8393" s="1"/>
      <c r="C8393" s="1"/>
      <c r="D8393" s="1"/>
      <c r="E8393" s="1"/>
    </row>
    <row r="8394" spans="1:5" x14ac:dyDescent="0.25">
      <c r="A8394" s="1"/>
      <c r="B8394" s="1"/>
      <c r="C8394" s="1"/>
      <c r="D8394" s="1"/>
      <c r="E8394" s="1"/>
    </row>
    <row r="8395" spans="1:5" x14ac:dyDescent="0.25">
      <c r="A8395" s="1"/>
      <c r="B8395" s="1"/>
      <c r="C8395" s="1"/>
      <c r="D8395" s="1"/>
      <c r="E8395" s="1"/>
    </row>
    <row r="8396" spans="1:5" x14ac:dyDescent="0.25">
      <c r="A8396" s="1"/>
      <c r="B8396" s="1"/>
      <c r="C8396" s="1"/>
      <c r="D8396" s="1"/>
      <c r="E8396" s="1"/>
    </row>
    <row r="8397" spans="1:5" x14ac:dyDescent="0.25">
      <c r="A8397" s="1"/>
      <c r="B8397" s="1"/>
      <c r="C8397" s="1"/>
      <c r="D8397" s="1"/>
      <c r="E8397" s="1"/>
    </row>
    <row r="8398" spans="1:5" x14ac:dyDescent="0.25">
      <c r="A8398" s="1"/>
      <c r="B8398" s="1"/>
      <c r="C8398" s="1"/>
      <c r="D8398" s="1"/>
      <c r="E8398" s="1"/>
    </row>
    <row r="8399" spans="1:5" x14ac:dyDescent="0.25">
      <c r="A8399" s="1"/>
      <c r="B8399" s="1"/>
      <c r="C8399" s="1"/>
      <c r="D8399" s="1"/>
      <c r="E8399" s="1"/>
    </row>
    <row r="8400" spans="1:5" x14ac:dyDescent="0.25">
      <c r="A8400" s="1"/>
      <c r="B8400" s="1"/>
      <c r="C8400" s="1"/>
      <c r="D8400" s="1"/>
      <c r="E8400" s="1"/>
    </row>
    <row r="8401" spans="1:5" x14ac:dyDescent="0.25">
      <c r="A8401" s="1"/>
      <c r="B8401" s="1"/>
      <c r="C8401" s="1"/>
      <c r="D8401" s="1"/>
      <c r="E8401" s="1"/>
    </row>
    <row r="8402" spans="1:5" x14ac:dyDescent="0.25">
      <c r="A8402" s="1"/>
      <c r="B8402" s="1"/>
      <c r="C8402" s="1"/>
      <c r="D8402" s="1"/>
      <c r="E8402" s="1"/>
    </row>
    <row r="8403" spans="1:5" x14ac:dyDescent="0.25">
      <c r="A8403" s="1"/>
      <c r="B8403" s="1"/>
      <c r="C8403" s="1"/>
      <c r="D8403" s="1"/>
      <c r="E8403" s="1"/>
    </row>
    <row r="8404" spans="1:5" x14ac:dyDescent="0.25">
      <c r="A8404" s="1"/>
      <c r="B8404" s="1"/>
      <c r="C8404" s="1"/>
      <c r="D8404" s="1"/>
      <c r="E8404" s="1"/>
    </row>
    <row r="8405" spans="1:5" x14ac:dyDescent="0.25">
      <c r="A8405" s="1"/>
      <c r="B8405" s="1"/>
      <c r="C8405" s="1"/>
      <c r="D8405" s="1"/>
      <c r="E8405" s="1"/>
    </row>
    <row r="8406" spans="1:5" x14ac:dyDescent="0.25">
      <c r="A8406" s="1"/>
      <c r="B8406" s="1"/>
      <c r="C8406" s="1"/>
      <c r="D8406" s="1"/>
      <c r="E8406" s="1"/>
    </row>
    <row r="8407" spans="1:5" x14ac:dyDescent="0.25">
      <c r="A8407" s="1"/>
      <c r="B8407" s="1"/>
      <c r="C8407" s="1"/>
      <c r="D8407" s="1"/>
      <c r="E8407" s="1"/>
    </row>
    <row r="8408" spans="1:5" x14ac:dyDescent="0.25">
      <c r="A8408" s="1"/>
      <c r="B8408" s="1"/>
      <c r="C8408" s="1"/>
      <c r="D8408" s="1"/>
      <c r="E8408" s="1"/>
    </row>
    <row r="8409" spans="1:5" x14ac:dyDescent="0.25">
      <c r="A8409" s="1"/>
      <c r="B8409" s="1"/>
      <c r="C8409" s="1"/>
      <c r="D8409" s="1"/>
      <c r="E8409" s="1"/>
    </row>
    <row r="8410" spans="1:5" x14ac:dyDescent="0.25">
      <c r="A8410" s="1"/>
      <c r="B8410" s="1"/>
      <c r="C8410" s="1"/>
      <c r="D8410" s="1"/>
      <c r="E8410" s="1"/>
    </row>
    <row r="8411" spans="1:5" x14ac:dyDescent="0.25">
      <c r="A8411" s="1"/>
      <c r="B8411" s="1"/>
      <c r="C8411" s="1"/>
      <c r="D8411" s="1"/>
      <c r="E8411" s="1"/>
    </row>
    <row r="8412" spans="1:5" x14ac:dyDescent="0.25">
      <c r="A8412" s="1"/>
      <c r="B8412" s="1"/>
      <c r="C8412" s="1"/>
      <c r="D8412" s="1"/>
      <c r="E8412" s="1"/>
    </row>
    <row r="8413" spans="1:5" x14ac:dyDescent="0.25">
      <c r="A8413" s="1"/>
      <c r="B8413" s="1"/>
      <c r="C8413" s="1"/>
      <c r="D8413" s="1"/>
      <c r="E8413" s="1"/>
    </row>
    <row r="8414" spans="1:5" x14ac:dyDescent="0.25">
      <c r="A8414" s="1"/>
      <c r="B8414" s="1"/>
      <c r="C8414" s="1"/>
      <c r="D8414" s="1"/>
      <c r="E8414" s="1"/>
    </row>
    <row r="8415" spans="1:5" x14ac:dyDescent="0.25">
      <c r="A8415" s="1"/>
      <c r="B8415" s="1"/>
      <c r="C8415" s="1"/>
      <c r="D8415" s="1"/>
      <c r="E8415" s="1"/>
    </row>
    <row r="8416" spans="1:5" x14ac:dyDescent="0.25">
      <c r="A8416" s="1"/>
      <c r="B8416" s="1"/>
      <c r="C8416" s="1"/>
      <c r="D8416" s="1"/>
      <c r="E8416" s="1"/>
    </row>
    <row r="8417" spans="1:5" x14ac:dyDescent="0.25">
      <c r="A8417" s="1"/>
      <c r="B8417" s="1"/>
      <c r="C8417" s="1"/>
      <c r="D8417" s="1"/>
      <c r="E8417" s="1"/>
    </row>
    <row r="8418" spans="1:5" x14ac:dyDescent="0.25">
      <c r="A8418" s="1"/>
      <c r="B8418" s="1"/>
      <c r="C8418" s="1"/>
      <c r="D8418" s="1"/>
      <c r="E8418" s="1"/>
    </row>
    <row r="8419" spans="1:5" x14ac:dyDescent="0.25">
      <c r="A8419" s="1"/>
      <c r="B8419" s="1"/>
      <c r="C8419" s="1"/>
      <c r="D8419" s="1"/>
      <c r="E8419" s="1"/>
    </row>
    <row r="8420" spans="1:5" x14ac:dyDescent="0.25">
      <c r="A8420" s="1"/>
      <c r="B8420" s="1"/>
      <c r="C8420" s="1"/>
      <c r="D8420" s="1"/>
      <c r="E8420" s="1"/>
    </row>
    <row r="8421" spans="1:5" x14ac:dyDescent="0.25">
      <c r="A8421" s="1"/>
      <c r="B8421" s="1"/>
      <c r="C8421" s="1"/>
      <c r="D8421" s="1"/>
      <c r="E8421" s="1"/>
    </row>
    <row r="8422" spans="1:5" x14ac:dyDescent="0.25">
      <c r="A8422" s="1"/>
      <c r="B8422" s="1"/>
      <c r="C8422" s="1"/>
      <c r="D8422" s="1"/>
      <c r="E8422" s="1"/>
    </row>
    <row r="8423" spans="1:5" x14ac:dyDescent="0.25">
      <c r="A8423" s="1"/>
      <c r="B8423" s="1"/>
      <c r="C8423" s="1"/>
      <c r="D8423" s="1"/>
      <c r="E8423" s="1"/>
    </row>
    <row r="8424" spans="1:5" x14ac:dyDescent="0.25">
      <c r="A8424" s="1"/>
      <c r="B8424" s="1"/>
      <c r="C8424" s="1"/>
      <c r="D8424" s="1"/>
      <c r="E8424" s="1"/>
    </row>
    <row r="8425" spans="1:5" x14ac:dyDescent="0.25">
      <c r="A8425" s="1"/>
      <c r="B8425" s="1"/>
      <c r="C8425" s="1"/>
      <c r="D8425" s="1"/>
      <c r="E8425" s="1"/>
    </row>
    <row r="8426" spans="1:5" x14ac:dyDescent="0.25">
      <c r="A8426" s="1"/>
      <c r="B8426" s="1"/>
      <c r="C8426" s="1"/>
      <c r="D8426" s="1"/>
      <c r="E8426" s="1"/>
    </row>
    <row r="8427" spans="1:5" x14ac:dyDescent="0.25">
      <c r="A8427" s="1"/>
      <c r="B8427" s="1"/>
      <c r="C8427" s="1"/>
      <c r="D8427" s="1"/>
      <c r="E8427" s="1"/>
    </row>
    <row r="8428" spans="1:5" x14ac:dyDescent="0.25">
      <c r="A8428" s="1"/>
      <c r="B8428" s="1"/>
      <c r="C8428" s="1"/>
      <c r="D8428" s="1"/>
      <c r="E8428" s="1"/>
    </row>
    <row r="8429" spans="1:5" x14ac:dyDescent="0.25">
      <c r="A8429" s="1"/>
      <c r="B8429" s="1"/>
      <c r="C8429" s="1"/>
      <c r="D8429" s="1"/>
      <c r="E8429" s="1"/>
    </row>
    <row r="8430" spans="1:5" x14ac:dyDescent="0.25">
      <c r="A8430" s="1"/>
      <c r="B8430" s="1"/>
      <c r="C8430" s="1"/>
      <c r="D8430" s="1"/>
      <c r="E8430" s="1"/>
    </row>
    <row r="8431" spans="1:5" x14ac:dyDescent="0.25">
      <c r="A8431" s="1"/>
      <c r="B8431" s="1"/>
      <c r="C8431" s="1"/>
      <c r="D8431" s="1"/>
      <c r="E8431" s="1"/>
    </row>
    <row r="8432" spans="1:5" x14ac:dyDescent="0.25">
      <c r="A8432" s="1"/>
      <c r="B8432" s="1"/>
      <c r="C8432" s="1"/>
      <c r="D8432" s="1"/>
      <c r="E8432" s="1"/>
    </row>
    <row r="8433" spans="1:5" x14ac:dyDescent="0.25">
      <c r="A8433" s="1"/>
      <c r="B8433" s="1"/>
      <c r="C8433" s="1"/>
      <c r="D8433" s="1"/>
      <c r="E8433" s="1"/>
    </row>
    <row r="8434" spans="1:5" x14ac:dyDescent="0.25">
      <c r="A8434" s="1"/>
      <c r="B8434" s="1"/>
      <c r="C8434" s="1"/>
      <c r="D8434" s="1"/>
      <c r="E8434" s="1"/>
    </row>
    <row r="8435" spans="1:5" x14ac:dyDescent="0.25">
      <c r="A8435" s="1"/>
      <c r="B8435" s="1"/>
      <c r="C8435" s="1"/>
      <c r="D8435" s="1"/>
      <c r="E8435" s="1"/>
    </row>
    <row r="8436" spans="1:5" x14ac:dyDescent="0.25">
      <c r="A8436" s="1"/>
      <c r="B8436" s="1"/>
      <c r="C8436" s="1"/>
      <c r="D8436" s="1"/>
      <c r="E8436" s="1"/>
    </row>
    <row r="8437" spans="1:5" x14ac:dyDescent="0.25">
      <c r="A8437" s="1"/>
      <c r="B8437" s="1"/>
      <c r="C8437" s="1"/>
      <c r="D8437" s="1"/>
      <c r="E8437" s="1"/>
    </row>
    <row r="8438" spans="1:5" x14ac:dyDescent="0.25">
      <c r="A8438" s="1"/>
      <c r="B8438" s="1"/>
      <c r="C8438" s="1"/>
      <c r="D8438" s="1"/>
      <c r="E8438" s="1"/>
    </row>
    <row r="8439" spans="1:5" x14ac:dyDescent="0.25">
      <c r="A8439" s="1"/>
      <c r="B8439" s="1"/>
      <c r="C8439" s="1"/>
      <c r="D8439" s="1"/>
      <c r="E8439" s="1"/>
    </row>
    <row r="8440" spans="1:5" x14ac:dyDescent="0.25">
      <c r="A8440" s="1"/>
      <c r="B8440" s="1"/>
      <c r="C8440" s="1"/>
      <c r="D8440" s="1"/>
      <c r="E8440" s="1"/>
    </row>
    <row r="8441" spans="1:5" x14ac:dyDescent="0.25">
      <c r="A8441" s="1"/>
      <c r="B8441" s="1"/>
      <c r="C8441" s="1"/>
      <c r="D8441" s="1"/>
      <c r="E8441" s="1"/>
    </row>
    <row r="8442" spans="1:5" x14ac:dyDescent="0.25">
      <c r="A8442" s="1"/>
      <c r="B8442" s="1"/>
      <c r="C8442" s="1"/>
      <c r="D8442" s="1"/>
      <c r="E8442" s="1"/>
    </row>
    <row r="8443" spans="1:5" x14ac:dyDescent="0.25">
      <c r="A8443" s="1"/>
      <c r="B8443" s="1"/>
      <c r="C8443" s="1"/>
      <c r="D8443" s="1"/>
      <c r="E8443" s="1"/>
    </row>
    <row r="8444" spans="1:5" x14ac:dyDescent="0.25">
      <c r="A8444" s="1"/>
      <c r="B8444" s="1"/>
      <c r="C8444" s="1"/>
      <c r="D8444" s="1"/>
      <c r="E8444" s="1"/>
    </row>
    <row r="8445" spans="1:5" x14ac:dyDescent="0.25">
      <c r="A8445" s="1"/>
      <c r="B8445" s="1"/>
      <c r="C8445" s="1"/>
      <c r="D8445" s="1"/>
      <c r="E8445" s="1"/>
    </row>
    <row r="8446" spans="1:5" x14ac:dyDescent="0.25">
      <c r="A8446" s="1"/>
      <c r="B8446" s="1"/>
      <c r="C8446" s="1"/>
      <c r="D8446" s="1"/>
      <c r="E8446" s="1"/>
    </row>
    <row r="8447" spans="1:5" x14ac:dyDescent="0.25">
      <c r="A8447" s="1"/>
      <c r="B8447" s="1"/>
      <c r="C8447" s="1"/>
      <c r="D8447" s="1"/>
      <c r="E8447" s="1"/>
    </row>
    <row r="8448" spans="1:5" x14ac:dyDescent="0.25">
      <c r="A8448" s="1"/>
      <c r="B8448" s="1"/>
      <c r="C8448" s="1"/>
      <c r="D8448" s="1"/>
      <c r="E8448" s="1"/>
    </row>
    <row r="8449" spans="1:5" x14ac:dyDescent="0.25">
      <c r="A8449" s="1"/>
      <c r="B8449" s="1"/>
      <c r="C8449" s="1"/>
      <c r="D8449" s="1"/>
      <c r="E8449" s="1"/>
    </row>
    <row r="8450" spans="1:5" x14ac:dyDescent="0.25">
      <c r="A8450" s="1"/>
      <c r="B8450" s="1"/>
      <c r="C8450" s="1"/>
      <c r="D8450" s="1"/>
      <c r="E8450" s="1"/>
    </row>
    <row r="8451" spans="1:5" x14ac:dyDescent="0.25">
      <c r="A8451" s="1"/>
      <c r="B8451" s="1"/>
      <c r="C8451" s="1"/>
      <c r="D8451" s="1"/>
      <c r="E8451" s="1"/>
    </row>
    <row r="8452" spans="1:5" x14ac:dyDescent="0.25">
      <c r="A8452" s="1"/>
      <c r="B8452" s="1"/>
      <c r="C8452" s="1"/>
      <c r="D8452" s="1"/>
      <c r="E8452" s="1"/>
    </row>
    <row r="8453" spans="1:5" x14ac:dyDescent="0.25">
      <c r="A8453" s="1"/>
      <c r="B8453" s="1"/>
      <c r="C8453" s="1"/>
      <c r="D8453" s="1"/>
      <c r="E8453" s="1"/>
    </row>
    <row r="8454" spans="1:5" x14ac:dyDescent="0.25">
      <c r="A8454" s="1"/>
      <c r="B8454" s="1"/>
      <c r="C8454" s="1"/>
      <c r="D8454" s="1"/>
      <c r="E8454" s="1"/>
    </row>
    <row r="8455" spans="1:5" x14ac:dyDescent="0.25">
      <c r="A8455" s="1"/>
      <c r="B8455" s="1"/>
      <c r="C8455" s="1"/>
      <c r="D8455" s="1"/>
      <c r="E8455" s="1"/>
    </row>
    <row r="8456" spans="1:5" x14ac:dyDescent="0.25">
      <c r="A8456" s="1"/>
      <c r="B8456" s="1"/>
      <c r="C8456" s="1"/>
      <c r="D8456" s="1"/>
      <c r="E8456" s="1"/>
    </row>
    <row r="8457" spans="1:5" x14ac:dyDescent="0.25">
      <c r="A8457" s="1"/>
      <c r="B8457" s="1"/>
      <c r="C8457" s="1"/>
      <c r="D8457" s="1"/>
      <c r="E8457" s="1"/>
    </row>
    <row r="8458" spans="1:5" x14ac:dyDescent="0.25">
      <c r="A8458" s="1"/>
      <c r="B8458" s="1"/>
      <c r="C8458" s="1"/>
      <c r="D8458" s="1"/>
      <c r="E8458" s="1"/>
    </row>
    <row r="8459" spans="1:5" x14ac:dyDescent="0.25">
      <c r="A8459" s="1"/>
      <c r="B8459" s="1"/>
      <c r="C8459" s="1"/>
      <c r="D8459" s="1"/>
      <c r="E8459" s="1"/>
    </row>
    <row r="8460" spans="1:5" x14ac:dyDescent="0.25">
      <c r="A8460" s="1"/>
      <c r="B8460" s="1"/>
      <c r="C8460" s="1"/>
      <c r="D8460" s="1"/>
      <c r="E8460" s="1"/>
    </row>
    <row r="8461" spans="1:5" x14ac:dyDescent="0.25">
      <c r="A8461" s="1"/>
      <c r="B8461" s="1"/>
      <c r="C8461" s="1"/>
      <c r="D8461" s="1"/>
      <c r="E8461" s="1"/>
    </row>
    <row r="8462" spans="1:5" x14ac:dyDescent="0.25">
      <c r="A8462" s="1"/>
      <c r="B8462" s="1"/>
      <c r="C8462" s="1"/>
      <c r="D8462" s="1"/>
      <c r="E8462" s="1"/>
    </row>
    <row r="8463" spans="1:5" x14ac:dyDescent="0.25">
      <c r="A8463" s="1"/>
      <c r="B8463" s="1"/>
      <c r="C8463" s="1"/>
      <c r="D8463" s="1"/>
      <c r="E8463" s="1"/>
    </row>
    <row r="8464" spans="1:5" x14ac:dyDescent="0.25">
      <c r="A8464" s="1"/>
      <c r="B8464" s="1"/>
      <c r="C8464" s="1"/>
      <c r="D8464" s="1"/>
      <c r="E8464" s="1"/>
    </row>
    <row r="8465" spans="1:5" x14ac:dyDescent="0.25">
      <c r="A8465" s="1"/>
      <c r="B8465" s="1"/>
      <c r="C8465" s="1"/>
      <c r="D8465" s="1"/>
      <c r="E8465" s="1"/>
    </row>
    <row r="8466" spans="1:5" x14ac:dyDescent="0.25">
      <c r="A8466" s="1"/>
      <c r="B8466" s="1"/>
      <c r="C8466" s="1"/>
      <c r="D8466" s="1"/>
      <c r="E8466" s="1"/>
    </row>
    <row r="8467" spans="1:5" x14ac:dyDescent="0.25">
      <c r="A8467" s="1"/>
      <c r="B8467" s="1"/>
      <c r="C8467" s="1"/>
      <c r="D8467" s="1"/>
      <c r="E8467" s="1"/>
    </row>
    <row r="8468" spans="1:5" x14ac:dyDescent="0.25">
      <c r="A8468" s="1"/>
      <c r="B8468" s="1"/>
      <c r="C8468" s="1"/>
      <c r="D8468" s="1"/>
      <c r="E8468" s="1"/>
    </row>
    <row r="8469" spans="1:5" x14ac:dyDescent="0.25">
      <c r="A8469" s="1"/>
      <c r="B8469" s="1"/>
      <c r="C8469" s="1"/>
      <c r="D8469" s="1"/>
      <c r="E8469" s="1"/>
    </row>
    <row r="8470" spans="1:5" x14ac:dyDescent="0.25">
      <c r="A8470" s="1"/>
      <c r="B8470" s="1"/>
      <c r="C8470" s="1"/>
      <c r="D8470" s="1"/>
      <c r="E8470" s="1"/>
    </row>
    <row r="8471" spans="1:5" x14ac:dyDescent="0.25">
      <c r="A8471" s="1"/>
      <c r="B8471" s="1"/>
      <c r="C8471" s="1"/>
      <c r="D8471" s="1"/>
      <c r="E8471" s="1"/>
    </row>
    <row r="8472" spans="1:5" x14ac:dyDescent="0.25">
      <c r="A8472" s="1"/>
      <c r="B8472" s="1"/>
      <c r="C8472" s="1"/>
      <c r="D8472" s="1"/>
      <c r="E8472" s="1"/>
    </row>
    <row r="8473" spans="1:5" x14ac:dyDescent="0.25">
      <c r="A8473" s="1"/>
      <c r="B8473" s="1"/>
      <c r="C8473" s="1"/>
      <c r="D8473" s="1"/>
      <c r="E8473" s="1"/>
    </row>
    <row r="8474" spans="1:5" x14ac:dyDescent="0.25">
      <c r="A8474" s="1"/>
      <c r="B8474" s="1"/>
      <c r="C8474" s="1"/>
      <c r="D8474" s="1"/>
      <c r="E8474" s="1"/>
    </row>
    <row r="8475" spans="1:5" x14ac:dyDescent="0.25">
      <c r="A8475" s="1"/>
      <c r="B8475" s="1"/>
      <c r="C8475" s="1"/>
      <c r="D8475" s="1"/>
      <c r="E8475" s="1"/>
    </row>
    <row r="8476" spans="1:5" x14ac:dyDescent="0.25">
      <c r="A8476" s="1"/>
      <c r="B8476" s="1"/>
      <c r="C8476" s="1"/>
      <c r="D8476" s="1"/>
      <c r="E8476" s="1"/>
    </row>
    <row r="8477" spans="1:5" x14ac:dyDescent="0.25">
      <c r="A8477" s="1"/>
      <c r="B8477" s="1"/>
      <c r="C8477" s="1"/>
      <c r="D8477" s="1"/>
      <c r="E8477" s="1"/>
    </row>
    <row r="8478" spans="1:5" x14ac:dyDescent="0.25">
      <c r="A8478" s="1"/>
      <c r="B8478" s="1"/>
      <c r="C8478" s="1"/>
      <c r="D8478" s="1"/>
      <c r="E8478" s="1"/>
    </row>
    <row r="8479" spans="1:5" x14ac:dyDescent="0.25">
      <c r="A8479" s="1"/>
      <c r="B8479" s="1"/>
      <c r="C8479" s="1"/>
      <c r="D8479" s="1"/>
      <c r="E8479" s="1"/>
    </row>
    <row r="8480" spans="1:5" x14ac:dyDescent="0.25">
      <c r="A8480" s="1"/>
      <c r="B8480" s="1"/>
      <c r="C8480" s="1"/>
      <c r="D8480" s="1"/>
      <c r="E8480" s="1"/>
    </row>
    <row r="8481" spans="1:5" x14ac:dyDescent="0.25">
      <c r="A8481" s="1"/>
      <c r="B8481" s="1"/>
      <c r="C8481" s="1"/>
      <c r="D8481" s="1"/>
      <c r="E8481" s="1"/>
    </row>
    <row r="8482" spans="1:5" x14ac:dyDescent="0.25">
      <c r="A8482" s="1"/>
      <c r="B8482" s="1"/>
      <c r="C8482" s="1"/>
      <c r="D8482" s="1"/>
      <c r="E8482" s="1"/>
    </row>
    <row r="8483" spans="1:5" x14ac:dyDescent="0.25">
      <c r="A8483" s="1"/>
      <c r="B8483" s="1"/>
      <c r="C8483" s="1"/>
      <c r="D8483" s="1"/>
      <c r="E8483" s="1"/>
    </row>
    <row r="8484" spans="1:5" x14ac:dyDescent="0.25">
      <c r="A8484" s="1"/>
      <c r="B8484" s="1"/>
      <c r="C8484" s="1"/>
      <c r="D8484" s="1"/>
      <c r="E8484" s="1"/>
    </row>
    <row r="8485" spans="1:5" x14ac:dyDescent="0.25">
      <c r="A8485" s="1"/>
      <c r="B8485" s="1"/>
      <c r="C8485" s="1"/>
      <c r="D8485" s="1"/>
      <c r="E8485" s="1"/>
    </row>
    <row r="8486" spans="1:5" x14ac:dyDescent="0.25">
      <c r="A8486" s="1"/>
      <c r="B8486" s="1"/>
      <c r="C8486" s="1"/>
      <c r="D8486" s="1"/>
      <c r="E8486" s="1"/>
    </row>
    <row r="8487" spans="1:5" x14ac:dyDescent="0.25">
      <c r="A8487" s="1"/>
      <c r="B8487" s="1"/>
      <c r="C8487" s="1"/>
      <c r="D8487" s="1"/>
      <c r="E8487" s="1"/>
    </row>
    <row r="8488" spans="1:5" x14ac:dyDescent="0.25">
      <c r="A8488" s="1"/>
      <c r="B8488" s="1"/>
      <c r="C8488" s="1"/>
      <c r="D8488" s="1"/>
      <c r="E8488" s="1"/>
    </row>
    <row r="8489" spans="1:5" x14ac:dyDescent="0.25">
      <c r="A8489" s="1"/>
      <c r="B8489" s="1"/>
      <c r="C8489" s="1"/>
      <c r="D8489" s="1"/>
      <c r="E8489" s="1"/>
    </row>
    <row r="8490" spans="1:5" x14ac:dyDescent="0.25">
      <c r="A8490" s="1"/>
      <c r="B8490" s="1"/>
      <c r="C8490" s="1"/>
      <c r="D8490" s="1"/>
      <c r="E8490" s="1"/>
    </row>
    <row r="8491" spans="1:5" x14ac:dyDescent="0.25">
      <c r="A8491" s="1"/>
      <c r="B8491" s="1"/>
      <c r="C8491" s="1"/>
      <c r="D8491" s="1"/>
      <c r="E8491" s="1"/>
    </row>
    <row r="8492" spans="1:5" x14ac:dyDescent="0.25">
      <c r="A8492" s="1"/>
      <c r="B8492" s="1"/>
      <c r="C8492" s="1"/>
      <c r="D8492" s="1"/>
      <c r="E8492" s="1"/>
    </row>
    <row r="8493" spans="1:5" x14ac:dyDescent="0.25">
      <c r="A8493" s="1"/>
      <c r="B8493" s="1"/>
      <c r="C8493" s="1"/>
      <c r="D8493" s="1"/>
      <c r="E8493" s="1"/>
    </row>
    <row r="8494" spans="1:5" x14ac:dyDescent="0.25">
      <c r="A8494" s="1"/>
      <c r="B8494" s="1"/>
      <c r="C8494" s="1"/>
      <c r="D8494" s="1"/>
      <c r="E8494" s="1"/>
    </row>
    <row r="8495" spans="1:5" x14ac:dyDescent="0.25">
      <c r="A8495" s="1"/>
      <c r="B8495" s="1"/>
      <c r="C8495" s="1"/>
      <c r="D8495" s="1"/>
      <c r="E8495" s="1"/>
    </row>
    <row r="8496" spans="1:5" x14ac:dyDescent="0.25">
      <c r="A8496" s="1"/>
      <c r="B8496" s="1"/>
      <c r="C8496" s="1"/>
      <c r="D8496" s="1"/>
      <c r="E8496" s="1"/>
    </row>
    <row r="8497" spans="1:5" x14ac:dyDescent="0.25">
      <c r="A8497" s="1"/>
      <c r="B8497" s="1"/>
      <c r="C8497" s="1"/>
      <c r="D8497" s="1"/>
      <c r="E8497" s="1"/>
    </row>
    <row r="8498" spans="1:5" x14ac:dyDescent="0.25">
      <c r="A8498" s="1"/>
      <c r="B8498" s="1"/>
      <c r="C8498" s="1"/>
      <c r="D8498" s="1"/>
      <c r="E8498" s="1"/>
    </row>
    <row r="8499" spans="1:5" x14ac:dyDescent="0.25">
      <c r="A8499" s="1"/>
      <c r="B8499" s="1"/>
      <c r="C8499" s="1"/>
      <c r="D8499" s="1"/>
      <c r="E8499" s="1"/>
    </row>
    <row r="8500" spans="1:5" x14ac:dyDescent="0.25">
      <c r="A8500" s="1"/>
      <c r="B8500" s="1"/>
      <c r="C8500" s="1"/>
      <c r="D8500" s="1"/>
      <c r="E8500" s="1"/>
    </row>
    <row r="8501" spans="1:5" x14ac:dyDescent="0.25">
      <c r="A8501" s="1"/>
      <c r="B8501" s="1"/>
      <c r="C8501" s="1"/>
      <c r="D8501" s="1"/>
      <c r="E8501" s="1"/>
    </row>
    <row r="8502" spans="1:5" x14ac:dyDescent="0.25">
      <c r="A8502" s="1"/>
      <c r="B8502" s="1"/>
      <c r="C8502" s="1"/>
      <c r="D8502" s="1"/>
      <c r="E8502" s="1"/>
    </row>
    <row r="8503" spans="1:5" x14ac:dyDescent="0.25">
      <c r="A8503" s="1"/>
      <c r="B8503" s="1"/>
      <c r="C8503" s="1"/>
      <c r="D8503" s="1"/>
      <c r="E8503" s="1"/>
    </row>
    <row r="8504" spans="1:5" x14ac:dyDescent="0.25">
      <c r="A8504" s="1"/>
      <c r="B8504" s="1"/>
      <c r="C8504" s="1"/>
      <c r="D8504" s="1"/>
      <c r="E8504" s="1"/>
    </row>
    <row r="8505" spans="1:5" x14ac:dyDescent="0.25">
      <c r="A8505" s="1"/>
      <c r="B8505" s="1"/>
      <c r="C8505" s="1"/>
      <c r="D8505" s="1"/>
      <c r="E8505" s="1"/>
    </row>
    <row r="8506" spans="1:5" x14ac:dyDescent="0.25">
      <c r="A8506" s="1"/>
      <c r="B8506" s="1"/>
      <c r="C8506" s="1"/>
      <c r="D8506" s="1"/>
      <c r="E8506" s="1"/>
    </row>
    <row r="8507" spans="1:5" x14ac:dyDescent="0.25">
      <c r="A8507" s="1"/>
      <c r="B8507" s="1"/>
      <c r="C8507" s="1"/>
      <c r="D8507" s="1"/>
      <c r="E8507" s="1"/>
    </row>
    <row r="8508" spans="1:5" x14ac:dyDescent="0.25">
      <c r="A8508" s="1"/>
      <c r="B8508" s="1"/>
      <c r="C8508" s="1"/>
      <c r="D8508" s="1"/>
      <c r="E8508" s="1"/>
    </row>
    <row r="8509" spans="1:5" x14ac:dyDescent="0.25">
      <c r="A8509" s="1"/>
      <c r="B8509" s="1"/>
      <c r="C8509" s="1"/>
      <c r="D8509" s="1"/>
      <c r="E8509" s="1"/>
    </row>
    <row r="8510" spans="1:5" x14ac:dyDescent="0.25">
      <c r="A8510" s="1"/>
      <c r="B8510" s="1"/>
      <c r="C8510" s="1"/>
      <c r="D8510" s="1"/>
      <c r="E8510" s="1"/>
    </row>
    <row r="8511" spans="1:5" x14ac:dyDescent="0.25">
      <c r="A8511" s="1"/>
      <c r="B8511" s="1"/>
      <c r="C8511" s="1"/>
      <c r="D8511" s="1"/>
      <c r="E8511" s="1"/>
    </row>
    <row r="8512" spans="1:5" x14ac:dyDescent="0.25">
      <c r="A8512" s="1"/>
      <c r="B8512" s="1"/>
      <c r="C8512" s="1"/>
      <c r="D8512" s="1"/>
      <c r="E8512" s="1"/>
    </row>
    <row r="8513" spans="1:5" x14ac:dyDescent="0.25">
      <c r="A8513" s="1"/>
      <c r="B8513" s="1"/>
      <c r="C8513" s="1"/>
      <c r="D8513" s="1"/>
      <c r="E8513" s="1"/>
    </row>
    <row r="8514" spans="1:5" x14ac:dyDescent="0.25">
      <c r="A8514" s="1"/>
      <c r="B8514" s="1"/>
      <c r="C8514" s="1"/>
      <c r="D8514" s="1"/>
      <c r="E8514" s="1"/>
    </row>
    <row r="8515" spans="1:5" x14ac:dyDescent="0.25">
      <c r="A8515" s="1"/>
      <c r="B8515" s="1"/>
      <c r="C8515" s="1"/>
      <c r="D8515" s="1"/>
      <c r="E8515" s="1"/>
    </row>
    <row r="8516" spans="1:5" x14ac:dyDescent="0.25">
      <c r="A8516" s="1"/>
      <c r="B8516" s="1"/>
      <c r="C8516" s="1"/>
      <c r="D8516" s="1"/>
      <c r="E8516" s="1"/>
    </row>
    <row r="8517" spans="1:5" x14ac:dyDescent="0.25">
      <c r="A8517" s="1"/>
      <c r="B8517" s="1"/>
      <c r="C8517" s="1"/>
      <c r="D8517" s="1"/>
      <c r="E8517" s="1"/>
    </row>
    <row r="8518" spans="1:5" x14ac:dyDescent="0.25">
      <c r="A8518" s="1"/>
      <c r="B8518" s="1"/>
      <c r="C8518" s="1"/>
      <c r="D8518" s="1"/>
      <c r="E8518" s="1"/>
    </row>
    <row r="8519" spans="1:5" x14ac:dyDescent="0.25">
      <c r="A8519" s="1"/>
      <c r="B8519" s="1"/>
      <c r="C8519" s="1"/>
      <c r="D8519" s="1"/>
      <c r="E8519" s="1"/>
    </row>
    <row r="8520" spans="1:5" x14ac:dyDescent="0.25">
      <c r="A8520" s="1"/>
      <c r="B8520" s="1"/>
      <c r="C8520" s="1"/>
      <c r="D8520" s="1"/>
      <c r="E8520" s="1"/>
    </row>
    <row r="8521" spans="1:5" x14ac:dyDescent="0.25">
      <c r="A8521" s="1"/>
      <c r="B8521" s="1"/>
      <c r="C8521" s="1"/>
      <c r="D8521" s="1"/>
      <c r="E8521" s="1"/>
    </row>
    <row r="8522" spans="1:5" x14ac:dyDescent="0.25">
      <c r="A8522" s="1"/>
      <c r="B8522" s="1"/>
      <c r="C8522" s="1"/>
      <c r="D8522" s="1"/>
      <c r="E8522" s="1"/>
    </row>
    <row r="8523" spans="1:5" x14ac:dyDescent="0.25">
      <c r="A8523" s="1"/>
      <c r="B8523" s="1"/>
      <c r="C8523" s="1"/>
      <c r="D8523" s="1"/>
      <c r="E8523" s="1"/>
    </row>
    <row r="8524" spans="1:5" x14ac:dyDescent="0.25">
      <c r="A8524" s="1"/>
      <c r="B8524" s="1"/>
      <c r="C8524" s="1"/>
      <c r="D8524" s="1"/>
      <c r="E8524" s="1"/>
    </row>
    <row r="8525" spans="1:5" x14ac:dyDescent="0.25">
      <c r="A8525" s="1"/>
      <c r="B8525" s="1"/>
      <c r="C8525" s="1"/>
      <c r="D8525" s="1"/>
      <c r="E8525" s="1"/>
    </row>
    <row r="8526" spans="1:5" x14ac:dyDescent="0.25">
      <c r="A8526" s="1"/>
      <c r="B8526" s="1"/>
      <c r="C8526" s="1"/>
      <c r="D8526" s="1"/>
      <c r="E8526" s="1"/>
    </row>
    <row r="8527" spans="1:5" x14ac:dyDescent="0.25">
      <c r="A8527" s="1"/>
      <c r="B8527" s="1"/>
      <c r="C8527" s="1"/>
      <c r="D8527" s="1"/>
      <c r="E8527" s="1"/>
    </row>
    <row r="8528" spans="1:5" x14ac:dyDescent="0.25">
      <c r="A8528" s="1"/>
      <c r="B8528" s="1"/>
      <c r="C8528" s="1"/>
      <c r="D8528" s="1"/>
      <c r="E8528" s="1"/>
    </row>
    <row r="8529" spans="1:5" x14ac:dyDescent="0.25">
      <c r="A8529" s="1"/>
      <c r="B8529" s="1"/>
      <c r="C8529" s="1"/>
      <c r="D8529" s="1"/>
      <c r="E8529" s="1"/>
    </row>
    <row r="8530" spans="1:5" x14ac:dyDescent="0.25">
      <c r="A8530" s="1"/>
      <c r="B8530" s="1"/>
      <c r="C8530" s="1"/>
      <c r="D8530" s="1"/>
      <c r="E8530" s="1"/>
    </row>
    <row r="8531" spans="1:5" x14ac:dyDescent="0.25">
      <c r="A8531" s="1"/>
      <c r="B8531" s="1"/>
      <c r="C8531" s="1"/>
      <c r="D8531" s="1"/>
      <c r="E8531" s="1"/>
    </row>
    <row r="8532" spans="1:5" x14ac:dyDescent="0.25">
      <c r="A8532" s="1"/>
      <c r="B8532" s="1"/>
      <c r="C8532" s="1"/>
      <c r="D8532" s="1"/>
      <c r="E8532" s="1"/>
    </row>
    <row r="8533" spans="1:5" x14ac:dyDescent="0.25">
      <c r="A8533" s="1"/>
      <c r="B8533" s="1"/>
      <c r="C8533" s="1"/>
      <c r="D8533" s="1"/>
      <c r="E8533" s="1"/>
    </row>
    <row r="8534" spans="1:5" x14ac:dyDescent="0.25">
      <c r="A8534" s="1"/>
      <c r="B8534" s="1"/>
      <c r="C8534" s="1"/>
      <c r="D8534" s="1"/>
      <c r="E8534" s="1"/>
    </row>
    <row r="8535" spans="1:5" x14ac:dyDescent="0.25">
      <c r="A8535" s="1"/>
      <c r="B8535" s="1"/>
      <c r="C8535" s="1"/>
      <c r="D8535" s="1"/>
      <c r="E8535" s="1"/>
    </row>
    <row r="8536" spans="1:5" x14ac:dyDescent="0.25">
      <c r="A8536" s="1"/>
      <c r="B8536" s="1"/>
      <c r="C8536" s="1"/>
      <c r="D8536" s="1"/>
      <c r="E8536" s="1"/>
    </row>
    <row r="8537" spans="1:5" x14ac:dyDescent="0.25">
      <c r="A8537" s="1"/>
      <c r="B8537" s="1"/>
      <c r="C8537" s="1"/>
      <c r="D8537" s="1"/>
      <c r="E8537" s="1"/>
    </row>
    <row r="8538" spans="1:5" x14ac:dyDescent="0.25">
      <c r="A8538" s="1"/>
      <c r="B8538" s="1"/>
      <c r="C8538" s="1"/>
      <c r="D8538" s="1"/>
      <c r="E8538" s="1"/>
    </row>
    <row r="8539" spans="1:5" x14ac:dyDescent="0.25">
      <c r="A8539" s="1"/>
      <c r="B8539" s="1"/>
      <c r="C8539" s="1"/>
      <c r="D8539" s="1"/>
      <c r="E8539" s="1"/>
    </row>
    <row r="8540" spans="1:5" x14ac:dyDescent="0.25">
      <c r="A8540" s="1"/>
      <c r="B8540" s="1"/>
      <c r="C8540" s="1"/>
      <c r="D8540" s="1"/>
      <c r="E8540" s="1"/>
    </row>
    <row r="8541" spans="1:5" x14ac:dyDescent="0.25">
      <c r="A8541" s="1"/>
      <c r="B8541" s="1"/>
      <c r="C8541" s="1"/>
      <c r="D8541" s="1"/>
      <c r="E8541" s="1"/>
    </row>
    <row r="8542" spans="1:5" x14ac:dyDescent="0.25">
      <c r="A8542" s="1"/>
      <c r="B8542" s="1"/>
      <c r="C8542" s="1"/>
      <c r="D8542" s="1"/>
      <c r="E8542" s="1"/>
    </row>
    <row r="8543" spans="1:5" x14ac:dyDescent="0.25">
      <c r="A8543" s="1"/>
      <c r="B8543" s="1"/>
      <c r="C8543" s="1"/>
      <c r="D8543" s="1"/>
      <c r="E8543" s="1"/>
    </row>
    <row r="8544" spans="1:5" x14ac:dyDescent="0.25">
      <c r="A8544" s="1"/>
      <c r="B8544" s="1"/>
      <c r="C8544" s="1"/>
      <c r="D8544" s="1"/>
      <c r="E8544" s="1"/>
    </row>
    <row r="8545" spans="1:5" x14ac:dyDescent="0.25">
      <c r="A8545" s="1"/>
      <c r="B8545" s="1"/>
      <c r="C8545" s="1"/>
      <c r="D8545" s="1"/>
      <c r="E8545" s="1"/>
    </row>
    <row r="8546" spans="1:5" x14ac:dyDescent="0.25">
      <c r="A8546" s="1"/>
      <c r="B8546" s="1"/>
      <c r="C8546" s="1"/>
      <c r="D8546" s="1"/>
      <c r="E8546" s="1"/>
    </row>
    <row r="8547" spans="1:5" x14ac:dyDescent="0.25">
      <c r="A8547" s="1"/>
      <c r="B8547" s="1"/>
      <c r="C8547" s="1"/>
      <c r="D8547" s="1"/>
      <c r="E8547" s="1"/>
    </row>
    <row r="8548" spans="1:5" x14ac:dyDescent="0.25">
      <c r="A8548" s="1"/>
      <c r="B8548" s="1"/>
      <c r="C8548" s="1"/>
      <c r="D8548" s="1"/>
      <c r="E8548" s="1"/>
    </row>
    <row r="8549" spans="1:5" x14ac:dyDescent="0.25">
      <c r="A8549" s="1"/>
      <c r="B8549" s="1"/>
      <c r="C8549" s="1"/>
      <c r="D8549" s="1"/>
      <c r="E8549" s="1"/>
    </row>
    <row r="8550" spans="1:5" x14ac:dyDescent="0.25">
      <c r="A8550" s="1"/>
      <c r="B8550" s="1"/>
      <c r="C8550" s="1"/>
      <c r="D8550" s="1"/>
      <c r="E8550" s="1"/>
    </row>
    <row r="8551" spans="1:5" x14ac:dyDescent="0.25">
      <c r="A8551" s="1"/>
      <c r="B8551" s="1"/>
      <c r="C8551" s="1"/>
      <c r="D8551" s="1"/>
      <c r="E8551" s="1"/>
    </row>
    <row r="8552" spans="1:5" x14ac:dyDescent="0.25">
      <c r="A8552" s="1"/>
      <c r="B8552" s="1"/>
      <c r="C8552" s="1"/>
      <c r="D8552" s="1"/>
      <c r="E8552" s="1"/>
    </row>
    <row r="8553" spans="1:5" x14ac:dyDescent="0.25">
      <c r="A8553" s="1"/>
      <c r="B8553" s="1"/>
      <c r="C8553" s="1"/>
      <c r="D8553" s="1"/>
      <c r="E8553" s="1"/>
    </row>
    <row r="8554" spans="1:5" x14ac:dyDescent="0.25">
      <c r="A8554" s="1"/>
      <c r="B8554" s="1"/>
      <c r="C8554" s="1"/>
      <c r="D8554" s="1"/>
      <c r="E8554" s="1"/>
    </row>
    <row r="8555" spans="1:5" x14ac:dyDescent="0.25">
      <c r="A8555" s="1"/>
      <c r="B8555" s="1"/>
      <c r="C8555" s="1"/>
      <c r="D8555" s="1"/>
      <c r="E8555" s="1"/>
    </row>
    <row r="8556" spans="1:5" x14ac:dyDescent="0.25">
      <c r="A8556" s="1"/>
      <c r="B8556" s="1"/>
      <c r="C8556" s="1"/>
      <c r="D8556" s="1"/>
      <c r="E8556" s="1"/>
    </row>
    <row r="8557" spans="1:5" x14ac:dyDescent="0.25">
      <c r="A8557" s="1"/>
      <c r="B8557" s="1"/>
      <c r="C8557" s="1"/>
      <c r="D8557" s="1"/>
      <c r="E8557" s="1"/>
    </row>
    <row r="8558" spans="1:5" x14ac:dyDescent="0.25">
      <c r="A8558" s="1"/>
      <c r="B8558" s="1"/>
      <c r="C8558" s="1"/>
      <c r="D8558" s="1"/>
      <c r="E8558" s="1"/>
    </row>
    <row r="8559" spans="1:5" x14ac:dyDescent="0.25">
      <c r="A8559" s="1"/>
      <c r="B8559" s="1"/>
      <c r="C8559" s="1"/>
      <c r="D8559" s="1"/>
      <c r="E8559" s="1"/>
    </row>
    <row r="8560" spans="1:5" x14ac:dyDescent="0.25">
      <c r="A8560" s="1"/>
      <c r="B8560" s="1"/>
      <c r="C8560" s="1"/>
      <c r="D8560" s="1"/>
      <c r="E8560" s="1"/>
    </row>
    <row r="8561" spans="1:5" x14ac:dyDescent="0.25">
      <c r="A8561" s="1"/>
      <c r="B8561" s="1"/>
      <c r="C8561" s="1"/>
      <c r="D8561" s="1"/>
      <c r="E8561" s="1"/>
    </row>
    <row r="8562" spans="1:5" x14ac:dyDescent="0.25">
      <c r="A8562" s="1"/>
      <c r="B8562" s="1"/>
      <c r="C8562" s="1"/>
      <c r="D8562" s="1"/>
      <c r="E8562" s="1"/>
    </row>
    <row r="8563" spans="1:5" x14ac:dyDescent="0.25">
      <c r="A8563" s="1"/>
      <c r="B8563" s="1"/>
      <c r="C8563" s="1"/>
      <c r="D8563" s="1"/>
      <c r="E8563" s="1"/>
    </row>
    <row r="8564" spans="1:5" x14ac:dyDescent="0.25">
      <c r="A8564" s="1"/>
      <c r="B8564" s="1"/>
      <c r="C8564" s="1"/>
      <c r="D8564" s="1"/>
      <c r="E8564" s="1"/>
    </row>
    <row r="8565" spans="1:5" x14ac:dyDescent="0.25">
      <c r="A8565" s="1"/>
      <c r="B8565" s="1"/>
      <c r="C8565" s="1"/>
      <c r="D8565" s="1"/>
      <c r="E8565" s="1"/>
    </row>
    <row r="8566" spans="1:5" x14ac:dyDescent="0.25">
      <c r="A8566" s="1"/>
      <c r="B8566" s="1"/>
      <c r="C8566" s="1"/>
      <c r="D8566" s="1"/>
      <c r="E8566" s="1"/>
    </row>
    <row r="8567" spans="1:5" x14ac:dyDescent="0.25">
      <c r="A8567" s="1"/>
      <c r="B8567" s="1"/>
      <c r="C8567" s="1"/>
      <c r="D8567" s="1"/>
      <c r="E8567" s="1"/>
    </row>
    <row r="8568" spans="1:5" x14ac:dyDescent="0.25">
      <c r="A8568" s="1"/>
      <c r="B8568" s="1"/>
      <c r="C8568" s="1"/>
      <c r="D8568" s="1"/>
      <c r="E8568" s="1"/>
    </row>
    <row r="8569" spans="1:5" x14ac:dyDescent="0.25">
      <c r="A8569" s="1"/>
      <c r="B8569" s="1"/>
      <c r="C8569" s="1"/>
      <c r="D8569" s="1"/>
      <c r="E8569" s="1"/>
    </row>
    <row r="8570" spans="1:5" x14ac:dyDescent="0.25">
      <c r="A8570" s="1"/>
      <c r="B8570" s="1"/>
      <c r="C8570" s="1"/>
      <c r="D8570" s="1"/>
      <c r="E8570" s="1"/>
    </row>
    <row r="8571" spans="1:5" x14ac:dyDescent="0.25">
      <c r="A8571" s="1"/>
      <c r="B8571" s="1"/>
      <c r="C8571" s="1"/>
      <c r="D8571" s="1"/>
      <c r="E8571" s="1"/>
    </row>
    <row r="8572" spans="1:5" x14ac:dyDescent="0.25">
      <c r="A8572" s="1"/>
      <c r="B8572" s="1"/>
      <c r="C8572" s="1"/>
      <c r="D8572" s="1"/>
      <c r="E8572" s="1"/>
    </row>
    <row r="8573" spans="1:5" x14ac:dyDescent="0.25">
      <c r="A8573" s="1"/>
      <c r="B8573" s="1"/>
      <c r="C8573" s="1"/>
      <c r="D8573" s="1"/>
      <c r="E8573" s="1"/>
    </row>
    <row r="8574" spans="1:5" x14ac:dyDescent="0.25">
      <c r="A8574" s="1"/>
      <c r="B8574" s="1"/>
      <c r="C8574" s="1"/>
      <c r="D8574" s="1"/>
      <c r="E8574" s="1"/>
    </row>
    <row r="8575" spans="1:5" x14ac:dyDescent="0.25">
      <c r="A8575" s="1"/>
      <c r="B8575" s="1"/>
      <c r="C8575" s="1"/>
      <c r="D8575" s="1"/>
      <c r="E8575" s="1"/>
    </row>
    <row r="8576" spans="1:5" x14ac:dyDescent="0.25">
      <c r="A8576" s="1"/>
      <c r="B8576" s="1"/>
      <c r="C8576" s="1"/>
      <c r="D8576" s="1"/>
      <c r="E8576" s="1"/>
    </row>
    <row r="8577" spans="1:5" x14ac:dyDescent="0.25">
      <c r="A8577" s="1"/>
      <c r="B8577" s="1"/>
      <c r="C8577" s="1"/>
      <c r="D8577" s="1"/>
      <c r="E8577" s="1"/>
    </row>
    <row r="8578" spans="1:5" x14ac:dyDescent="0.25">
      <c r="A8578" s="1"/>
      <c r="B8578" s="1"/>
      <c r="C8578" s="1"/>
      <c r="D8578" s="1"/>
      <c r="E8578" s="1"/>
    </row>
    <row r="8579" spans="1:5" x14ac:dyDescent="0.25">
      <c r="A8579" s="1"/>
      <c r="B8579" s="1"/>
      <c r="C8579" s="1"/>
      <c r="D8579" s="1"/>
      <c r="E8579" s="1"/>
    </row>
    <row r="8580" spans="1:5" x14ac:dyDescent="0.25">
      <c r="A8580" s="1"/>
      <c r="B8580" s="1"/>
      <c r="C8580" s="1"/>
      <c r="D8580" s="1"/>
      <c r="E8580" s="1"/>
    </row>
    <row r="8581" spans="1:5" x14ac:dyDescent="0.25">
      <c r="A8581" s="1"/>
      <c r="B8581" s="1"/>
      <c r="C8581" s="1"/>
      <c r="D8581" s="1"/>
      <c r="E8581" s="1"/>
    </row>
    <row r="8582" spans="1:5" x14ac:dyDescent="0.25">
      <c r="A8582" s="1"/>
      <c r="B8582" s="1"/>
      <c r="C8582" s="1"/>
      <c r="D8582" s="1"/>
      <c r="E8582" s="1"/>
    </row>
    <row r="8583" spans="1:5" x14ac:dyDescent="0.25">
      <c r="A8583" s="1"/>
      <c r="B8583" s="1"/>
      <c r="C8583" s="1"/>
      <c r="D8583" s="1"/>
      <c r="E8583" s="1"/>
    </row>
    <row r="8584" spans="1:5" x14ac:dyDescent="0.25">
      <c r="A8584" s="1"/>
      <c r="B8584" s="1"/>
      <c r="C8584" s="1"/>
      <c r="D8584" s="1"/>
      <c r="E8584" s="1"/>
    </row>
    <row r="8585" spans="1:5" x14ac:dyDescent="0.25">
      <c r="A8585" s="1"/>
      <c r="B8585" s="1"/>
      <c r="C8585" s="1"/>
      <c r="D8585" s="1"/>
      <c r="E8585" s="1"/>
    </row>
    <row r="8586" spans="1:5" x14ac:dyDescent="0.25">
      <c r="A8586" s="1"/>
      <c r="B8586" s="1"/>
      <c r="C8586" s="1"/>
      <c r="D8586" s="1"/>
      <c r="E8586" s="1"/>
    </row>
    <row r="8587" spans="1:5" x14ac:dyDescent="0.25">
      <c r="A8587" s="1"/>
      <c r="B8587" s="1"/>
      <c r="C8587" s="1"/>
      <c r="D8587" s="1"/>
      <c r="E8587" s="1"/>
    </row>
    <row r="8588" spans="1:5" x14ac:dyDescent="0.25">
      <c r="A8588" s="1"/>
      <c r="B8588" s="1"/>
      <c r="C8588" s="1"/>
      <c r="D8588" s="1"/>
      <c r="E8588" s="1"/>
    </row>
    <row r="8589" spans="1:5" x14ac:dyDescent="0.25">
      <c r="A8589" s="1"/>
      <c r="B8589" s="1"/>
      <c r="C8589" s="1"/>
      <c r="D8589" s="1"/>
      <c r="E8589" s="1"/>
    </row>
    <row r="8590" spans="1:5" x14ac:dyDescent="0.25">
      <c r="A8590" s="1"/>
      <c r="B8590" s="1"/>
      <c r="C8590" s="1"/>
      <c r="D8590" s="1"/>
      <c r="E8590" s="1"/>
    </row>
    <row r="8591" spans="1:5" x14ac:dyDescent="0.25">
      <c r="A8591" s="1"/>
      <c r="B8591" s="1"/>
      <c r="C8591" s="1"/>
      <c r="D8591" s="1"/>
      <c r="E8591" s="1"/>
    </row>
    <row r="8592" spans="1:5" x14ac:dyDescent="0.25">
      <c r="A8592" s="1"/>
      <c r="B8592" s="1"/>
      <c r="C8592" s="1"/>
      <c r="D8592" s="1"/>
      <c r="E8592" s="1"/>
    </row>
    <row r="8593" spans="1:5" x14ac:dyDescent="0.25">
      <c r="A8593" s="1"/>
      <c r="B8593" s="1"/>
      <c r="C8593" s="1"/>
      <c r="D8593" s="1"/>
      <c r="E8593" s="1"/>
    </row>
    <row r="8594" spans="1:5" x14ac:dyDescent="0.25">
      <c r="A8594" s="1"/>
      <c r="B8594" s="1"/>
      <c r="C8594" s="1"/>
      <c r="D8594" s="1"/>
      <c r="E8594" s="1"/>
    </row>
    <row r="8595" spans="1:5" x14ac:dyDescent="0.25">
      <c r="A8595" s="1"/>
      <c r="B8595" s="1"/>
      <c r="C8595" s="1"/>
      <c r="D8595" s="1"/>
      <c r="E8595" s="1"/>
    </row>
    <row r="8596" spans="1:5" x14ac:dyDescent="0.25">
      <c r="A8596" s="1"/>
      <c r="B8596" s="1"/>
      <c r="C8596" s="1"/>
      <c r="D8596" s="1"/>
      <c r="E8596" s="1"/>
    </row>
    <row r="8597" spans="1:5" x14ac:dyDescent="0.25">
      <c r="A8597" s="1"/>
      <c r="B8597" s="1"/>
      <c r="C8597" s="1"/>
      <c r="D8597" s="1"/>
      <c r="E8597" s="1"/>
    </row>
    <row r="8598" spans="1:5" x14ac:dyDescent="0.25">
      <c r="A8598" s="1"/>
      <c r="B8598" s="1"/>
      <c r="C8598" s="1"/>
      <c r="D8598" s="1"/>
      <c r="E8598" s="1"/>
    </row>
    <row r="8599" spans="1:5" x14ac:dyDescent="0.25">
      <c r="A8599" s="1"/>
      <c r="B8599" s="1"/>
      <c r="C8599" s="1"/>
      <c r="D8599" s="1"/>
      <c r="E8599" s="1"/>
    </row>
    <row r="8600" spans="1:5" x14ac:dyDescent="0.25">
      <c r="A8600" s="1"/>
      <c r="B8600" s="1"/>
      <c r="C8600" s="1"/>
      <c r="D8600" s="1"/>
      <c r="E8600" s="1"/>
    </row>
    <row r="8601" spans="1:5" x14ac:dyDescent="0.25">
      <c r="A8601" s="1"/>
      <c r="B8601" s="1"/>
      <c r="C8601" s="1"/>
      <c r="D8601" s="1"/>
      <c r="E8601" s="1"/>
    </row>
    <row r="8602" spans="1:5" x14ac:dyDescent="0.25">
      <c r="A8602" s="1"/>
      <c r="B8602" s="1"/>
      <c r="C8602" s="1"/>
      <c r="D8602" s="1"/>
      <c r="E8602" s="1"/>
    </row>
    <row r="8603" spans="1:5" x14ac:dyDescent="0.25">
      <c r="A8603" s="1"/>
      <c r="B8603" s="1"/>
      <c r="C8603" s="1"/>
      <c r="D8603" s="1"/>
      <c r="E8603" s="1"/>
    </row>
    <row r="8604" spans="1:5" x14ac:dyDescent="0.25">
      <c r="A8604" s="1"/>
      <c r="B8604" s="1"/>
      <c r="C8604" s="1"/>
      <c r="D8604" s="1"/>
      <c r="E8604" s="1"/>
    </row>
    <row r="8605" spans="1:5" x14ac:dyDescent="0.25">
      <c r="A8605" s="1"/>
      <c r="B8605" s="1"/>
      <c r="C8605" s="1"/>
      <c r="D8605" s="1"/>
      <c r="E8605" s="1"/>
    </row>
    <row r="8606" spans="1:5" x14ac:dyDescent="0.25">
      <c r="A8606" s="1"/>
      <c r="B8606" s="1"/>
      <c r="C8606" s="1"/>
      <c r="D8606" s="1"/>
      <c r="E8606" s="1"/>
    </row>
    <row r="8607" spans="1:5" x14ac:dyDescent="0.25">
      <c r="A8607" s="1"/>
      <c r="B8607" s="1"/>
      <c r="C8607" s="1"/>
      <c r="D8607" s="1"/>
      <c r="E8607" s="1"/>
    </row>
    <row r="8608" spans="1:5" x14ac:dyDescent="0.25">
      <c r="A8608" s="1"/>
      <c r="B8608" s="1"/>
      <c r="C8608" s="1"/>
      <c r="D8608" s="1"/>
      <c r="E8608" s="1"/>
    </row>
    <row r="8609" spans="1:5" x14ac:dyDescent="0.25">
      <c r="A8609" s="1"/>
      <c r="B8609" s="1"/>
      <c r="C8609" s="1"/>
      <c r="D8609" s="1"/>
      <c r="E8609" s="1"/>
    </row>
    <row r="8610" spans="1:5" x14ac:dyDescent="0.25">
      <c r="A8610" s="1"/>
      <c r="B8610" s="1"/>
      <c r="C8610" s="1"/>
      <c r="D8610" s="1"/>
      <c r="E8610" s="1"/>
    </row>
    <row r="8611" spans="1:5" x14ac:dyDescent="0.25">
      <c r="A8611" s="1"/>
      <c r="B8611" s="1"/>
      <c r="C8611" s="1"/>
      <c r="D8611" s="1"/>
      <c r="E8611" s="1"/>
    </row>
    <row r="8612" spans="1:5" x14ac:dyDescent="0.25">
      <c r="A8612" s="1"/>
      <c r="B8612" s="1"/>
      <c r="C8612" s="1"/>
      <c r="D8612" s="1"/>
      <c r="E8612" s="1"/>
    </row>
    <row r="8613" spans="1:5" x14ac:dyDescent="0.25">
      <c r="A8613" s="1"/>
      <c r="B8613" s="1"/>
      <c r="C8613" s="1"/>
      <c r="D8613" s="1"/>
      <c r="E8613" s="1"/>
    </row>
    <row r="8614" spans="1:5" x14ac:dyDescent="0.25">
      <c r="A8614" s="1"/>
      <c r="B8614" s="1"/>
      <c r="C8614" s="1"/>
      <c r="D8614" s="1"/>
      <c r="E8614" s="1"/>
    </row>
    <row r="8615" spans="1:5" x14ac:dyDescent="0.25">
      <c r="A8615" s="1"/>
      <c r="B8615" s="1"/>
      <c r="C8615" s="1"/>
      <c r="D8615" s="1"/>
      <c r="E8615" s="1"/>
    </row>
    <row r="8616" spans="1:5" x14ac:dyDescent="0.25">
      <c r="A8616" s="1"/>
      <c r="B8616" s="1"/>
      <c r="C8616" s="1"/>
      <c r="D8616" s="1"/>
      <c r="E8616" s="1"/>
    </row>
    <row r="8617" spans="1:5" x14ac:dyDescent="0.25">
      <c r="A8617" s="1"/>
      <c r="B8617" s="1"/>
      <c r="C8617" s="1"/>
      <c r="D8617" s="1"/>
      <c r="E8617" s="1"/>
    </row>
    <row r="8618" spans="1:5" x14ac:dyDescent="0.25">
      <c r="A8618" s="1"/>
      <c r="B8618" s="1"/>
      <c r="C8618" s="1"/>
      <c r="D8618" s="1"/>
      <c r="E8618" s="1"/>
    </row>
    <row r="8619" spans="1:5" x14ac:dyDescent="0.25">
      <c r="A8619" s="1"/>
      <c r="B8619" s="1"/>
      <c r="C8619" s="1"/>
      <c r="D8619" s="1"/>
      <c r="E8619" s="1"/>
    </row>
    <row r="8620" spans="1:5" x14ac:dyDescent="0.25">
      <c r="A8620" s="1"/>
      <c r="B8620" s="1"/>
      <c r="C8620" s="1"/>
      <c r="D8620" s="1"/>
      <c r="E8620" s="1"/>
    </row>
    <row r="8621" spans="1:5" x14ac:dyDescent="0.25">
      <c r="A8621" s="1"/>
      <c r="B8621" s="1"/>
      <c r="C8621" s="1"/>
      <c r="D8621" s="1"/>
      <c r="E8621" s="1"/>
    </row>
    <row r="8622" spans="1:5" x14ac:dyDescent="0.25">
      <c r="A8622" s="1"/>
      <c r="B8622" s="1"/>
      <c r="C8622" s="1"/>
      <c r="D8622" s="1"/>
      <c r="E8622" s="1"/>
    </row>
    <row r="8623" spans="1:5" x14ac:dyDescent="0.25">
      <c r="A8623" s="1"/>
      <c r="B8623" s="1"/>
      <c r="C8623" s="1"/>
      <c r="D8623" s="1"/>
      <c r="E8623" s="1"/>
    </row>
    <row r="8624" spans="1:5" x14ac:dyDescent="0.25">
      <c r="A8624" s="1"/>
      <c r="B8624" s="1"/>
      <c r="C8624" s="1"/>
      <c r="D8624" s="1"/>
      <c r="E8624" s="1"/>
    </row>
    <row r="8625" spans="1:5" x14ac:dyDescent="0.25">
      <c r="A8625" s="1"/>
      <c r="B8625" s="1"/>
      <c r="C8625" s="1"/>
      <c r="D8625" s="1"/>
      <c r="E8625" s="1"/>
    </row>
    <row r="8626" spans="1:5" x14ac:dyDescent="0.25">
      <c r="A8626" s="1"/>
      <c r="B8626" s="1"/>
      <c r="C8626" s="1"/>
      <c r="D8626" s="1"/>
      <c r="E8626" s="1"/>
    </row>
    <row r="8627" spans="1:5" x14ac:dyDescent="0.25">
      <c r="A8627" s="1"/>
      <c r="B8627" s="1"/>
      <c r="C8627" s="1"/>
      <c r="D8627" s="1"/>
      <c r="E8627" s="1"/>
    </row>
    <row r="8628" spans="1:5" x14ac:dyDescent="0.25">
      <c r="A8628" s="1"/>
      <c r="B8628" s="1"/>
      <c r="C8628" s="1"/>
      <c r="D8628" s="1"/>
      <c r="E8628" s="1"/>
    </row>
    <row r="8629" spans="1:5" x14ac:dyDescent="0.25">
      <c r="A8629" s="1"/>
      <c r="B8629" s="1"/>
      <c r="C8629" s="1"/>
      <c r="D8629" s="1"/>
      <c r="E8629" s="1"/>
    </row>
    <row r="8630" spans="1:5" x14ac:dyDescent="0.25">
      <c r="A8630" s="1"/>
      <c r="B8630" s="1"/>
      <c r="C8630" s="1"/>
      <c r="D8630" s="1"/>
      <c r="E8630" s="1"/>
    </row>
    <row r="8631" spans="1:5" x14ac:dyDescent="0.25">
      <c r="A8631" s="1"/>
      <c r="B8631" s="1"/>
      <c r="C8631" s="1"/>
      <c r="D8631" s="1"/>
      <c r="E8631" s="1"/>
    </row>
    <row r="8632" spans="1:5" x14ac:dyDescent="0.25">
      <c r="A8632" s="1"/>
      <c r="B8632" s="1"/>
      <c r="C8632" s="1"/>
      <c r="D8632" s="1"/>
      <c r="E8632" s="1"/>
    </row>
    <row r="8633" spans="1:5" x14ac:dyDescent="0.25">
      <c r="A8633" s="1"/>
      <c r="B8633" s="1"/>
      <c r="C8633" s="1"/>
      <c r="D8633" s="1"/>
      <c r="E8633" s="1"/>
    </row>
    <row r="8634" spans="1:5" x14ac:dyDescent="0.25">
      <c r="A8634" s="1"/>
      <c r="B8634" s="1"/>
      <c r="C8634" s="1"/>
      <c r="D8634" s="1"/>
      <c r="E8634" s="1"/>
    </row>
    <row r="8635" spans="1:5" x14ac:dyDescent="0.25">
      <c r="A8635" s="1"/>
      <c r="B8635" s="1"/>
      <c r="C8635" s="1"/>
      <c r="D8635" s="1"/>
      <c r="E8635" s="1"/>
    </row>
    <row r="8636" spans="1:5" x14ac:dyDescent="0.25">
      <c r="A8636" s="1"/>
      <c r="B8636" s="1"/>
      <c r="C8636" s="1"/>
      <c r="D8636" s="1"/>
      <c r="E8636" s="1"/>
    </row>
    <row r="8637" spans="1:5" x14ac:dyDescent="0.25">
      <c r="A8637" s="1"/>
      <c r="B8637" s="1"/>
      <c r="C8637" s="1"/>
      <c r="D8637" s="1"/>
      <c r="E8637" s="1"/>
    </row>
    <row r="8638" spans="1:5" x14ac:dyDescent="0.25">
      <c r="A8638" s="1"/>
      <c r="B8638" s="1"/>
      <c r="C8638" s="1"/>
      <c r="D8638" s="1"/>
      <c r="E8638" s="1"/>
    </row>
    <row r="8639" spans="1:5" x14ac:dyDescent="0.25">
      <c r="A8639" s="1"/>
      <c r="B8639" s="1"/>
      <c r="C8639" s="1"/>
      <c r="D8639" s="1"/>
      <c r="E8639" s="1"/>
    </row>
    <row r="8640" spans="1:5" x14ac:dyDescent="0.25">
      <c r="A8640" s="1"/>
      <c r="B8640" s="1"/>
      <c r="C8640" s="1"/>
      <c r="D8640" s="1"/>
      <c r="E8640" s="1"/>
    </row>
    <row r="8641" spans="1:5" x14ac:dyDescent="0.25">
      <c r="A8641" s="1"/>
      <c r="B8641" s="1"/>
      <c r="C8641" s="1"/>
      <c r="D8641" s="1"/>
      <c r="E8641" s="1"/>
    </row>
    <row r="8642" spans="1:5" x14ac:dyDescent="0.25">
      <c r="A8642" s="1"/>
      <c r="B8642" s="1"/>
      <c r="C8642" s="1"/>
      <c r="D8642" s="1"/>
      <c r="E8642" s="1"/>
    </row>
    <row r="8643" spans="1:5" x14ac:dyDescent="0.25">
      <c r="A8643" s="1"/>
      <c r="B8643" s="1"/>
      <c r="C8643" s="1"/>
      <c r="D8643" s="1"/>
      <c r="E8643" s="1"/>
    </row>
    <row r="8644" spans="1:5" x14ac:dyDescent="0.25">
      <c r="A8644" s="1"/>
      <c r="B8644" s="1"/>
      <c r="C8644" s="1"/>
      <c r="D8644" s="1"/>
      <c r="E8644" s="1"/>
    </row>
    <row r="8645" spans="1:5" x14ac:dyDescent="0.25">
      <c r="A8645" s="1"/>
      <c r="B8645" s="1"/>
      <c r="C8645" s="1"/>
      <c r="D8645" s="1"/>
      <c r="E8645" s="1"/>
    </row>
    <row r="8646" spans="1:5" x14ac:dyDescent="0.25">
      <c r="A8646" s="1"/>
      <c r="B8646" s="1"/>
      <c r="C8646" s="1"/>
      <c r="D8646" s="1"/>
      <c r="E8646" s="1"/>
    </row>
    <row r="8647" spans="1:5" x14ac:dyDescent="0.25">
      <c r="A8647" s="1"/>
      <c r="B8647" s="1"/>
      <c r="C8647" s="1"/>
      <c r="D8647" s="1"/>
      <c r="E8647" s="1"/>
    </row>
    <row r="8648" spans="1:5" x14ac:dyDescent="0.25">
      <c r="A8648" s="1"/>
      <c r="B8648" s="1"/>
      <c r="C8648" s="1"/>
      <c r="D8648" s="1"/>
      <c r="E8648" s="1"/>
    </row>
    <row r="8649" spans="1:5" x14ac:dyDescent="0.25">
      <c r="A8649" s="1"/>
      <c r="B8649" s="1"/>
      <c r="C8649" s="1"/>
      <c r="D8649" s="1"/>
      <c r="E8649" s="1"/>
    </row>
    <row r="8650" spans="1:5" x14ac:dyDescent="0.25">
      <c r="A8650" s="1"/>
      <c r="B8650" s="1"/>
      <c r="C8650" s="1"/>
      <c r="D8650" s="1"/>
      <c r="E8650" s="1"/>
    </row>
    <row r="8651" spans="1:5" x14ac:dyDescent="0.25">
      <c r="A8651" s="1"/>
      <c r="B8651" s="1"/>
      <c r="C8651" s="1"/>
      <c r="D8651" s="1"/>
      <c r="E8651" s="1"/>
    </row>
    <row r="8652" spans="1:5" x14ac:dyDescent="0.25">
      <c r="A8652" s="1"/>
      <c r="B8652" s="1"/>
      <c r="C8652" s="1"/>
      <c r="D8652" s="1"/>
      <c r="E8652" s="1"/>
    </row>
    <row r="8653" spans="1:5" x14ac:dyDescent="0.25">
      <c r="A8653" s="1"/>
      <c r="B8653" s="1"/>
      <c r="C8653" s="1"/>
      <c r="D8653" s="1"/>
      <c r="E8653" s="1"/>
    </row>
    <row r="8654" spans="1:5" x14ac:dyDescent="0.25">
      <c r="A8654" s="1"/>
      <c r="B8654" s="1"/>
      <c r="C8654" s="1"/>
      <c r="D8654" s="1"/>
      <c r="E8654" s="1"/>
    </row>
    <row r="8655" spans="1:5" x14ac:dyDescent="0.25">
      <c r="A8655" s="1"/>
      <c r="B8655" s="1"/>
      <c r="C8655" s="1"/>
      <c r="D8655" s="1"/>
      <c r="E8655" s="1"/>
    </row>
    <row r="8656" spans="1:5" x14ac:dyDescent="0.25">
      <c r="A8656" s="1"/>
      <c r="B8656" s="1"/>
      <c r="C8656" s="1"/>
      <c r="D8656" s="1"/>
      <c r="E8656" s="1"/>
    </row>
    <row r="8657" spans="1:5" x14ac:dyDescent="0.25">
      <c r="A8657" s="1"/>
      <c r="B8657" s="1"/>
      <c r="C8657" s="1"/>
      <c r="D8657" s="1"/>
      <c r="E8657" s="1"/>
    </row>
    <row r="8658" spans="1:5" x14ac:dyDescent="0.25">
      <c r="A8658" s="1"/>
      <c r="B8658" s="1"/>
      <c r="C8658" s="1"/>
      <c r="D8658" s="1"/>
      <c r="E8658" s="1"/>
    </row>
    <row r="8659" spans="1:5" x14ac:dyDescent="0.25">
      <c r="A8659" s="1"/>
      <c r="B8659" s="1"/>
      <c r="C8659" s="1"/>
      <c r="D8659" s="1"/>
      <c r="E8659" s="1"/>
    </row>
    <row r="8660" spans="1:5" x14ac:dyDescent="0.25">
      <c r="A8660" s="1"/>
      <c r="B8660" s="1"/>
      <c r="C8660" s="1"/>
      <c r="D8660" s="1"/>
      <c r="E8660" s="1"/>
    </row>
    <row r="8661" spans="1:5" x14ac:dyDescent="0.25">
      <c r="A8661" s="1"/>
      <c r="B8661" s="1"/>
      <c r="C8661" s="1"/>
      <c r="D8661" s="1"/>
      <c r="E8661" s="1"/>
    </row>
    <row r="8662" spans="1:5" x14ac:dyDescent="0.25">
      <c r="A8662" s="1"/>
      <c r="B8662" s="1"/>
      <c r="C8662" s="1"/>
      <c r="D8662" s="1"/>
      <c r="E8662" s="1"/>
    </row>
    <row r="8663" spans="1:5" x14ac:dyDescent="0.25">
      <c r="A8663" s="1"/>
      <c r="B8663" s="1"/>
      <c r="C8663" s="1"/>
      <c r="D8663" s="1"/>
      <c r="E8663" s="1"/>
    </row>
    <row r="8664" spans="1:5" x14ac:dyDescent="0.25">
      <c r="A8664" s="1"/>
      <c r="B8664" s="1"/>
      <c r="C8664" s="1"/>
      <c r="D8664" s="1"/>
      <c r="E8664" s="1"/>
    </row>
    <row r="8665" spans="1:5" x14ac:dyDescent="0.25">
      <c r="A8665" s="1"/>
      <c r="B8665" s="1"/>
      <c r="C8665" s="1"/>
      <c r="D8665" s="1"/>
      <c r="E8665" s="1"/>
    </row>
    <row r="8666" spans="1:5" x14ac:dyDescent="0.25">
      <c r="A8666" s="1"/>
      <c r="B8666" s="1"/>
      <c r="C8666" s="1"/>
      <c r="D8666" s="1"/>
      <c r="E8666" s="1"/>
    </row>
    <row r="8667" spans="1:5" x14ac:dyDescent="0.25">
      <c r="A8667" s="1"/>
      <c r="B8667" s="1"/>
      <c r="C8667" s="1"/>
      <c r="D8667" s="1"/>
      <c r="E8667" s="1"/>
    </row>
    <row r="8668" spans="1:5" x14ac:dyDescent="0.25">
      <c r="A8668" s="1"/>
      <c r="B8668" s="1"/>
      <c r="C8668" s="1"/>
      <c r="D8668" s="1"/>
      <c r="E8668" s="1"/>
    </row>
    <row r="8669" spans="1:5" x14ac:dyDescent="0.25">
      <c r="A8669" s="1"/>
      <c r="B8669" s="1"/>
      <c r="C8669" s="1"/>
      <c r="D8669" s="1"/>
      <c r="E8669" s="1"/>
    </row>
    <row r="8670" spans="1:5" x14ac:dyDescent="0.25">
      <c r="A8670" s="1"/>
      <c r="B8670" s="1"/>
      <c r="C8670" s="1"/>
      <c r="D8670" s="1"/>
      <c r="E8670" s="1"/>
    </row>
    <row r="8671" spans="1:5" x14ac:dyDescent="0.25">
      <c r="A8671" s="1"/>
      <c r="B8671" s="1"/>
      <c r="C8671" s="1"/>
      <c r="D8671" s="1"/>
      <c r="E8671" s="1"/>
    </row>
    <row r="8672" spans="1:5" x14ac:dyDescent="0.25">
      <c r="A8672" s="1"/>
      <c r="B8672" s="1"/>
      <c r="C8672" s="1"/>
      <c r="D8672" s="1"/>
      <c r="E8672" s="1"/>
    </row>
    <row r="8673" spans="1:5" x14ac:dyDescent="0.25">
      <c r="A8673" s="1"/>
      <c r="B8673" s="1"/>
      <c r="C8673" s="1"/>
      <c r="D8673" s="1"/>
      <c r="E8673" s="1"/>
    </row>
    <row r="8674" spans="1:5" x14ac:dyDescent="0.25">
      <c r="A8674" s="1"/>
      <c r="B8674" s="1"/>
      <c r="C8674" s="1"/>
      <c r="D8674" s="1"/>
      <c r="E8674" s="1"/>
    </row>
    <row r="8675" spans="1:5" x14ac:dyDescent="0.25">
      <c r="A8675" s="1"/>
      <c r="B8675" s="1"/>
      <c r="C8675" s="1"/>
      <c r="D8675" s="1"/>
      <c r="E8675" s="1"/>
    </row>
    <row r="8676" spans="1:5" x14ac:dyDescent="0.25">
      <c r="A8676" s="1"/>
      <c r="B8676" s="1"/>
      <c r="C8676" s="1"/>
      <c r="D8676" s="1"/>
      <c r="E8676" s="1"/>
    </row>
    <row r="8677" spans="1:5" x14ac:dyDescent="0.25">
      <c r="A8677" s="1"/>
      <c r="B8677" s="1"/>
      <c r="C8677" s="1"/>
      <c r="D8677" s="1"/>
      <c r="E8677" s="1"/>
    </row>
    <row r="8678" spans="1:5" x14ac:dyDescent="0.25">
      <c r="A8678" s="1"/>
      <c r="B8678" s="1"/>
      <c r="C8678" s="1"/>
      <c r="D8678" s="1"/>
      <c r="E8678" s="1"/>
    </row>
    <row r="8679" spans="1:5" x14ac:dyDescent="0.25">
      <c r="A8679" s="1"/>
      <c r="B8679" s="1"/>
      <c r="C8679" s="1"/>
      <c r="D8679" s="1"/>
      <c r="E8679" s="1"/>
    </row>
    <row r="8680" spans="1:5" x14ac:dyDescent="0.25">
      <c r="A8680" s="1"/>
      <c r="B8680" s="1"/>
      <c r="C8680" s="1"/>
      <c r="D8680" s="1"/>
      <c r="E8680" s="1"/>
    </row>
    <row r="8681" spans="1:5" x14ac:dyDescent="0.25">
      <c r="A8681" s="1"/>
      <c r="B8681" s="1"/>
      <c r="C8681" s="1"/>
      <c r="D8681" s="1"/>
      <c r="E8681" s="1"/>
    </row>
    <row r="8682" spans="1:5" x14ac:dyDescent="0.25">
      <c r="A8682" s="1"/>
      <c r="B8682" s="1"/>
      <c r="C8682" s="1"/>
      <c r="D8682" s="1"/>
      <c r="E8682" s="1"/>
    </row>
    <row r="8683" spans="1:5" x14ac:dyDescent="0.25">
      <c r="A8683" s="1"/>
      <c r="B8683" s="1"/>
      <c r="C8683" s="1"/>
      <c r="D8683" s="1"/>
      <c r="E8683" s="1"/>
    </row>
    <row r="8684" spans="1:5" x14ac:dyDescent="0.25">
      <c r="A8684" s="1"/>
      <c r="B8684" s="1"/>
      <c r="C8684" s="1"/>
      <c r="D8684" s="1"/>
      <c r="E8684" s="1"/>
    </row>
    <row r="8685" spans="1:5" x14ac:dyDescent="0.25">
      <c r="A8685" s="1"/>
      <c r="B8685" s="1"/>
      <c r="C8685" s="1"/>
      <c r="D8685" s="1"/>
      <c r="E8685" s="1"/>
    </row>
    <row r="8686" spans="1:5" x14ac:dyDescent="0.25">
      <c r="A8686" s="1"/>
      <c r="B8686" s="1"/>
      <c r="C8686" s="1"/>
      <c r="D8686" s="1"/>
      <c r="E8686" s="1"/>
    </row>
    <row r="8687" spans="1:5" x14ac:dyDescent="0.25">
      <c r="A8687" s="1"/>
      <c r="B8687" s="1"/>
      <c r="C8687" s="1"/>
      <c r="D8687" s="1"/>
      <c r="E8687" s="1"/>
    </row>
    <row r="8688" spans="1:5" x14ac:dyDescent="0.25">
      <c r="A8688" s="1"/>
      <c r="B8688" s="1"/>
      <c r="C8688" s="1"/>
      <c r="D8688" s="1"/>
      <c r="E8688" s="1"/>
    </row>
    <row r="8689" spans="1:5" x14ac:dyDescent="0.25">
      <c r="A8689" s="1"/>
      <c r="B8689" s="1"/>
      <c r="C8689" s="1"/>
      <c r="D8689" s="1"/>
      <c r="E8689" s="1"/>
    </row>
    <row r="8690" spans="1:5" x14ac:dyDescent="0.25">
      <c r="A8690" s="1"/>
      <c r="B8690" s="1"/>
      <c r="C8690" s="1"/>
      <c r="D8690" s="1"/>
      <c r="E8690" s="1"/>
    </row>
    <row r="8691" spans="1:5" x14ac:dyDescent="0.25">
      <c r="A8691" s="1"/>
      <c r="B8691" s="1"/>
      <c r="C8691" s="1"/>
      <c r="D8691" s="1"/>
      <c r="E8691" s="1"/>
    </row>
    <row r="8692" spans="1:5" x14ac:dyDescent="0.25">
      <c r="A8692" s="1"/>
      <c r="B8692" s="1"/>
      <c r="C8692" s="1"/>
      <c r="D8692" s="1"/>
      <c r="E8692" s="1"/>
    </row>
    <row r="8693" spans="1:5" x14ac:dyDescent="0.25">
      <c r="A8693" s="1"/>
      <c r="B8693" s="1"/>
      <c r="C8693" s="1"/>
      <c r="D8693" s="1"/>
      <c r="E8693" s="1"/>
    </row>
    <row r="8694" spans="1:5" x14ac:dyDescent="0.25">
      <c r="A8694" s="1"/>
      <c r="B8694" s="1"/>
      <c r="C8694" s="1"/>
      <c r="D8694" s="1"/>
      <c r="E8694" s="1"/>
    </row>
    <row r="8695" spans="1:5" x14ac:dyDescent="0.25">
      <c r="A8695" s="1"/>
      <c r="B8695" s="1"/>
      <c r="C8695" s="1"/>
      <c r="D8695" s="1"/>
      <c r="E8695" s="1"/>
    </row>
    <row r="8696" spans="1:5" x14ac:dyDescent="0.25">
      <c r="A8696" s="1"/>
      <c r="B8696" s="1"/>
      <c r="C8696" s="1"/>
      <c r="D8696" s="1"/>
      <c r="E8696" s="1"/>
    </row>
    <row r="8697" spans="1:5" x14ac:dyDescent="0.25">
      <c r="A8697" s="1"/>
      <c r="B8697" s="1"/>
      <c r="C8697" s="1"/>
      <c r="D8697" s="1"/>
      <c r="E8697" s="1"/>
    </row>
    <row r="8698" spans="1:5" x14ac:dyDescent="0.25">
      <c r="A8698" s="1"/>
      <c r="B8698" s="1"/>
      <c r="C8698" s="1"/>
      <c r="D8698" s="1"/>
      <c r="E8698" s="1"/>
    </row>
    <row r="8699" spans="1:5" x14ac:dyDescent="0.25">
      <c r="A8699" s="1"/>
      <c r="B8699" s="1"/>
      <c r="C8699" s="1"/>
      <c r="D8699" s="1"/>
      <c r="E8699" s="1"/>
    </row>
    <row r="8700" spans="1:5" x14ac:dyDescent="0.25">
      <c r="A8700" s="1"/>
      <c r="B8700" s="1"/>
      <c r="C8700" s="1"/>
      <c r="D8700" s="1"/>
      <c r="E8700" s="1"/>
    </row>
    <row r="8701" spans="1:5" x14ac:dyDescent="0.25">
      <c r="A8701" s="1"/>
      <c r="B8701" s="1"/>
      <c r="C8701" s="1"/>
      <c r="D8701" s="1"/>
      <c r="E8701" s="1"/>
    </row>
    <row r="8702" spans="1:5" x14ac:dyDescent="0.25">
      <c r="A8702" s="1"/>
      <c r="B8702" s="1"/>
      <c r="C8702" s="1"/>
      <c r="D8702" s="1"/>
      <c r="E8702" s="1"/>
    </row>
    <row r="8703" spans="1:5" x14ac:dyDescent="0.25">
      <c r="A8703" s="1"/>
      <c r="B8703" s="1"/>
      <c r="C8703" s="1"/>
      <c r="D8703" s="1"/>
      <c r="E8703" s="1"/>
    </row>
    <row r="8704" spans="1:5" x14ac:dyDescent="0.25">
      <c r="A8704" s="1"/>
      <c r="B8704" s="1"/>
      <c r="C8704" s="1"/>
      <c r="D8704" s="1"/>
      <c r="E8704" s="1"/>
    </row>
    <row r="8705" spans="1:5" x14ac:dyDescent="0.25">
      <c r="A8705" s="1"/>
      <c r="B8705" s="1"/>
      <c r="C8705" s="1"/>
      <c r="D8705" s="1"/>
      <c r="E8705" s="1"/>
    </row>
    <row r="8706" spans="1:5" x14ac:dyDescent="0.25">
      <c r="A8706" s="1"/>
      <c r="B8706" s="1"/>
      <c r="C8706" s="1"/>
      <c r="D8706" s="1"/>
      <c r="E8706" s="1"/>
    </row>
    <row r="8707" spans="1:5" x14ac:dyDescent="0.25">
      <c r="A8707" s="1"/>
      <c r="B8707" s="1"/>
      <c r="C8707" s="1"/>
      <c r="D8707" s="1"/>
      <c r="E8707" s="1"/>
    </row>
    <row r="8708" spans="1:5" x14ac:dyDescent="0.25">
      <c r="A8708" s="1"/>
      <c r="B8708" s="1"/>
      <c r="C8708" s="1"/>
      <c r="D8708" s="1"/>
      <c r="E8708" s="1"/>
    </row>
    <row r="8709" spans="1:5" x14ac:dyDescent="0.25">
      <c r="A8709" s="1"/>
      <c r="B8709" s="1"/>
      <c r="C8709" s="1"/>
      <c r="D8709" s="1"/>
      <c r="E8709" s="1"/>
    </row>
    <row r="8710" spans="1:5" x14ac:dyDescent="0.25">
      <c r="A8710" s="1"/>
      <c r="B8710" s="1"/>
      <c r="C8710" s="1"/>
      <c r="D8710" s="1"/>
      <c r="E8710" s="1"/>
    </row>
    <row r="8711" spans="1:5" x14ac:dyDescent="0.25">
      <c r="A8711" s="1"/>
      <c r="B8711" s="1"/>
      <c r="C8711" s="1"/>
      <c r="D8711" s="1"/>
      <c r="E8711" s="1"/>
    </row>
    <row r="8712" spans="1:5" x14ac:dyDescent="0.25">
      <c r="A8712" s="1"/>
      <c r="B8712" s="1"/>
      <c r="C8712" s="1"/>
      <c r="D8712" s="1"/>
      <c r="E8712" s="1"/>
    </row>
    <row r="8713" spans="1:5" x14ac:dyDescent="0.25">
      <c r="A8713" s="1"/>
      <c r="B8713" s="1"/>
      <c r="C8713" s="1"/>
      <c r="D8713" s="1"/>
      <c r="E8713" s="1"/>
    </row>
    <row r="8714" spans="1:5" x14ac:dyDescent="0.25">
      <c r="A8714" s="1"/>
      <c r="B8714" s="1"/>
      <c r="C8714" s="1"/>
      <c r="D8714" s="1"/>
      <c r="E8714" s="1"/>
    </row>
    <row r="8715" spans="1:5" x14ac:dyDescent="0.25">
      <c r="A8715" s="1"/>
      <c r="B8715" s="1"/>
      <c r="C8715" s="1"/>
      <c r="D8715" s="1"/>
      <c r="E8715" s="1"/>
    </row>
    <row r="8716" spans="1:5" x14ac:dyDescent="0.25">
      <c r="A8716" s="1"/>
      <c r="B8716" s="1"/>
      <c r="C8716" s="1"/>
      <c r="D8716" s="1"/>
      <c r="E8716" s="1"/>
    </row>
    <row r="8717" spans="1:5" x14ac:dyDescent="0.25">
      <c r="A8717" s="1"/>
      <c r="B8717" s="1"/>
      <c r="C8717" s="1"/>
      <c r="D8717" s="1"/>
      <c r="E8717" s="1"/>
    </row>
    <row r="8718" spans="1:5" x14ac:dyDescent="0.25">
      <c r="A8718" s="1"/>
      <c r="B8718" s="1"/>
      <c r="C8718" s="1"/>
      <c r="D8718" s="1"/>
      <c r="E8718" s="1"/>
    </row>
    <row r="8719" spans="1:5" x14ac:dyDescent="0.25">
      <c r="A8719" s="1"/>
      <c r="B8719" s="1"/>
      <c r="C8719" s="1"/>
      <c r="D8719" s="1"/>
      <c r="E8719" s="1"/>
    </row>
    <row r="8720" spans="1:5" x14ac:dyDescent="0.25">
      <c r="A8720" s="1"/>
      <c r="B8720" s="1"/>
      <c r="C8720" s="1"/>
      <c r="D8720" s="1"/>
      <c r="E8720" s="1"/>
    </row>
    <row r="8721" spans="1:5" x14ac:dyDescent="0.25">
      <c r="A8721" s="1"/>
      <c r="B8721" s="1"/>
      <c r="C8721" s="1"/>
      <c r="D8721" s="1"/>
      <c r="E8721" s="1"/>
    </row>
    <row r="8722" spans="1:5" x14ac:dyDescent="0.25">
      <c r="A8722" s="1"/>
      <c r="B8722" s="1"/>
      <c r="C8722" s="1"/>
      <c r="D8722" s="1"/>
      <c r="E8722" s="1"/>
    </row>
    <row r="8723" spans="1:5" x14ac:dyDescent="0.25">
      <c r="A8723" s="1"/>
      <c r="B8723" s="1"/>
      <c r="C8723" s="1"/>
      <c r="D8723" s="1"/>
      <c r="E8723" s="1"/>
    </row>
    <row r="8724" spans="1:5" x14ac:dyDescent="0.25">
      <c r="A8724" s="1"/>
      <c r="B8724" s="1"/>
      <c r="C8724" s="1"/>
      <c r="D8724" s="1"/>
      <c r="E8724" s="1"/>
    </row>
    <row r="8725" spans="1:5" x14ac:dyDescent="0.25">
      <c r="A8725" s="1"/>
      <c r="B8725" s="1"/>
      <c r="C8725" s="1"/>
      <c r="D8725" s="1"/>
      <c r="E8725" s="1"/>
    </row>
    <row r="8726" spans="1:5" x14ac:dyDescent="0.25">
      <c r="A8726" s="1"/>
      <c r="B8726" s="1"/>
      <c r="C8726" s="1"/>
      <c r="D8726" s="1"/>
      <c r="E8726" s="1"/>
    </row>
    <row r="8727" spans="1:5" x14ac:dyDescent="0.25">
      <c r="A8727" s="1"/>
      <c r="B8727" s="1"/>
      <c r="C8727" s="1"/>
      <c r="D8727" s="1"/>
      <c r="E8727" s="1"/>
    </row>
    <row r="8728" spans="1:5" x14ac:dyDescent="0.25">
      <c r="A8728" s="1"/>
      <c r="B8728" s="1"/>
      <c r="C8728" s="1"/>
      <c r="D8728" s="1"/>
      <c r="E8728" s="1"/>
    </row>
    <row r="8729" spans="1:5" x14ac:dyDescent="0.25">
      <c r="A8729" s="1"/>
      <c r="B8729" s="1"/>
      <c r="C8729" s="1"/>
      <c r="D8729" s="1"/>
      <c r="E8729" s="1"/>
    </row>
    <row r="8730" spans="1:5" x14ac:dyDescent="0.25">
      <c r="A8730" s="1"/>
      <c r="B8730" s="1"/>
      <c r="C8730" s="1"/>
      <c r="D8730" s="1"/>
      <c r="E8730" s="1"/>
    </row>
    <row r="8731" spans="1:5" x14ac:dyDescent="0.25">
      <c r="A8731" s="1"/>
      <c r="B8731" s="1"/>
      <c r="C8731" s="1"/>
      <c r="D8731" s="1"/>
      <c r="E8731" s="1"/>
    </row>
    <row r="8732" spans="1:5" x14ac:dyDescent="0.25">
      <c r="A8732" s="1"/>
      <c r="B8732" s="1"/>
      <c r="C8732" s="1"/>
      <c r="D8732" s="1"/>
      <c r="E8732" s="1"/>
    </row>
    <row r="8733" spans="1:5" x14ac:dyDescent="0.25">
      <c r="A8733" s="1"/>
      <c r="B8733" s="1"/>
      <c r="C8733" s="1"/>
      <c r="D8733" s="1"/>
      <c r="E8733" s="1"/>
    </row>
    <row r="8734" spans="1:5" x14ac:dyDescent="0.25">
      <c r="A8734" s="1"/>
      <c r="B8734" s="1"/>
      <c r="C8734" s="1"/>
      <c r="D8734" s="1"/>
      <c r="E8734" s="1"/>
    </row>
    <row r="8735" spans="1:5" x14ac:dyDescent="0.25">
      <c r="A8735" s="1"/>
      <c r="B8735" s="1"/>
      <c r="C8735" s="1"/>
      <c r="D8735" s="1"/>
      <c r="E8735" s="1"/>
    </row>
    <row r="8736" spans="1:5" x14ac:dyDescent="0.25">
      <c r="A8736" s="1"/>
      <c r="B8736" s="1"/>
      <c r="C8736" s="1"/>
      <c r="D8736" s="1"/>
      <c r="E8736" s="1"/>
    </row>
    <row r="8737" spans="1:5" x14ac:dyDescent="0.25">
      <c r="A8737" s="1"/>
      <c r="B8737" s="1"/>
      <c r="C8737" s="1"/>
      <c r="D8737" s="1"/>
      <c r="E8737" s="1"/>
    </row>
    <row r="8738" spans="1:5" x14ac:dyDescent="0.25">
      <c r="A8738" s="1"/>
      <c r="B8738" s="1"/>
      <c r="C8738" s="1"/>
      <c r="D8738" s="1"/>
      <c r="E8738" s="1"/>
    </row>
    <row r="8739" spans="1:5" x14ac:dyDescent="0.25">
      <c r="A8739" s="1"/>
      <c r="B8739" s="1"/>
      <c r="C8739" s="1"/>
      <c r="D8739" s="1"/>
      <c r="E8739" s="1"/>
    </row>
    <row r="8740" spans="1:5" x14ac:dyDescent="0.25">
      <c r="A8740" s="1"/>
      <c r="B8740" s="1"/>
      <c r="C8740" s="1"/>
      <c r="D8740" s="1"/>
      <c r="E8740" s="1"/>
    </row>
    <row r="8741" spans="1:5" x14ac:dyDescent="0.25">
      <c r="A8741" s="1"/>
      <c r="B8741" s="1"/>
      <c r="C8741" s="1"/>
      <c r="D8741" s="1"/>
      <c r="E8741" s="1"/>
    </row>
    <row r="8742" spans="1:5" x14ac:dyDescent="0.25">
      <c r="A8742" s="1"/>
      <c r="B8742" s="1"/>
      <c r="C8742" s="1"/>
      <c r="D8742" s="1"/>
      <c r="E8742" s="1"/>
    </row>
    <row r="8743" spans="1:5" x14ac:dyDescent="0.25">
      <c r="A8743" s="1"/>
      <c r="B8743" s="1"/>
      <c r="C8743" s="1"/>
      <c r="D8743" s="1"/>
      <c r="E8743" s="1"/>
    </row>
    <row r="8744" spans="1:5" x14ac:dyDescent="0.25">
      <c r="A8744" s="1"/>
      <c r="B8744" s="1"/>
      <c r="C8744" s="1"/>
      <c r="D8744" s="1"/>
      <c r="E8744" s="1"/>
    </row>
    <row r="8745" spans="1:5" x14ac:dyDescent="0.25">
      <c r="A8745" s="1"/>
      <c r="B8745" s="1"/>
      <c r="C8745" s="1"/>
      <c r="D8745" s="1"/>
      <c r="E8745" s="1"/>
    </row>
    <row r="8746" spans="1:5" x14ac:dyDescent="0.25">
      <c r="A8746" s="1"/>
      <c r="B8746" s="1"/>
      <c r="C8746" s="1"/>
      <c r="D8746" s="1"/>
      <c r="E8746" s="1"/>
    </row>
    <row r="8747" spans="1:5" x14ac:dyDescent="0.25">
      <c r="A8747" s="1"/>
      <c r="B8747" s="1"/>
      <c r="C8747" s="1"/>
      <c r="D8747" s="1"/>
      <c r="E8747" s="1"/>
    </row>
    <row r="8748" spans="1:5" x14ac:dyDescent="0.25">
      <c r="A8748" s="1"/>
      <c r="B8748" s="1"/>
      <c r="C8748" s="1"/>
      <c r="D8748" s="1"/>
      <c r="E8748" s="1"/>
    </row>
    <row r="8749" spans="1:5" x14ac:dyDescent="0.25">
      <c r="A8749" s="1"/>
      <c r="B8749" s="1"/>
      <c r="C8749" s="1"/>
      <c r="D8749" s="1"/>
      <c r="E8749" s="1"/>
    </row>
    <row r="8750" spans="1:5" x14ac:dyDescent="0.25">
      <c r="A8750" s="1"/>
      <c r="B8750" s="1"/>
      <c r="C8750" s="1"/>
      <c r="D8750" s="1"/>
      <c r="E8750" s="1"/>
    </row>
    <row r="8751" spans="1:5" x14ac:dyDescent="0.25">
      <c r="A8751" s="1"/>
      <c r="B8751" s="1"/>
      <c r="C8751" s="1"/>
      <c r="D8751" s="1"/>
      <c r="E8751" s="1"/>
    </row>
    <row r="8752" spans="1:5" x14ac:dyDescent="0.25">
      <c r="A8752" s="1"/>
      <c r="B8752" s="1"/>
      <c r="C8752" s="1"/>
      <c r="D8752" s="1"/>
      <c r="E8752" s="1"/>
    </row>
    <row r="8753" spans="1:5" x14ac:dyDescent="0.25">
      <c r="A8753" s="1"/>
      <c r="B8753" s="1"/>
      <c r="C8753" s="1"/>
      <c r="D8753" s="1"/>
      <c r="E8753" s="1"/>
    </row>
    <row r="8754" spans="1:5" x14ac:dyDescent="0.25">
      <c r="A8754" s="1"/>
      <c r="B8754" s="1"/>
      <c r="C8754" s="1"/>
      <c r="D8754" s="1"/>
      <c r="E8754" s="1"/>
    </row>
    <row r="8755" spans="1:5" x14ac:dyDescent="0.25">
      <c r="A8755" s="1"/>
      <c r="B8755" s="1"/>
      <c r="C8755" s="1"/>
      <c r="D8755" s="1"/>
      <c r="E8755" s="1"/>
    </row>
    <row r="8756" spans="1:5" x14ac:dyDescent="0.25">
      <c r="A8756" s="1"/>
      <c r="B8756" s="1"/>
      <c r="C8756" s="1"/>
      <c r="D8756" s="1"/>
      <c r="E8756" s="1"/>
    </row>
    <row r="8757" spans="1:5" x14ac:dyDescent="0.25">
      <c r="A8757" s="1"/>
      <c r="B8757" s="1"/>
      <c r="C8757" s="1"/>
      <c r="D8757" s="1"/>
      <c r="E8757" s="1"/>
    </row>
    <row r="8758" spans="1:5" x14ac:dyDescent="0.25">
      <c r="A8758" s="1"/>
      <c r="B8758" s="1"/>
      <c r="C8758" s="1"/>
      <c r="D8758" s="1"/>
      <c r="E8758" s="1"/>
    </row>
    <row r="8759" spans="1:5" x14ac:dyDescent="0.25">
      <c r="A8759" s="1"/>
      <c r="B8759" s="1"/>
      <c r="C8759" s="1"/>
      <c r="D8759" s="1"/>
      <c r="E8759" s="1"/>
    </row>
    <row r="8760" spans="1:5" x14ac:dyDescent="0.25">
      <c r="A8760" s="1"/>
      <c r="B8760" s="1"/>
      <c r="C8760" s="1"/>
      <c r="D8760" s="1"/>
      <c r="E8760" s="1"/>
    </row>
    <row r="8761" spans="1:5" x14ac:dyDescent="0.25">
      <c r="A8761" s="1"/>
      <c r="B8761" s="1"/>
      <c r="C8761" s="1"/>
      <c r="D8761" s="1"/>
      <c r="E8761" s="1"/>
    </row>
    <row r="8762" spans="1:5" x14ac:dyDescent="0.25">
      <c r="A8762" s="1"/>
      <c r="B8762" s="1"/>
      <c r="C8762" s="1"/>
      <c r="D8762" s="1"/>
      <c r="E8762" s="1"/>
    </row>
    <row r="8763" spans="1:5" x14ac:dyDescent="0.25">
      <c r="A8763" s="1"/>
      <c r="B8763" s="1"/>
      <c r="C8763" s="1"/>
      <c r="D8763" s="1"/>
      <c r="E8763" s="1"/>
    </row>
    <row r="8764" spans="1:5" x14ac:dyDescent="0.25">
      <c r="A8764" s="1"/>
      <c r="B8764" s="1"/>
      <c r="C8764" s="1"/>
      <c r="D8764" s="1"/>
      <c r="E8764" s="1"/>
    </row>
    <row r="8765" spans="1:5" x14ac:dyDescent="0.25">
      <c r="A8765" s="1"/>
      <c r="B8765" s="1"/>
      <c r="C8765" s="1"/>
      <c r="D8765" s="1"/>
      <c r="E8765" s="1"/>
    </row>
    <row r="8766" spans="1:5" x14ac:dyDescent="0.25">
      <c r="A8766" s="1"/>
      <c r="B8766" s="1"/>
      <c r="C8766" s="1"/>
      <c r="D8766" s="1"/>
      <c r="E8766" s="1"/>
    </row>
    <row r="8767" spans="1:5" x14ac:dyDescent="0.25">
      <c r="A8767" s="1"/>
      <c r="B8767" s="1"/>
      <c r="C8767" s="1"/>
      <c r="D8767" s="1"/>
      <c r="E8767" s="1"/>
    </row>
    <row r="8768" spans="1:5" x14ac:dyDescent="0.25">
      <c r="A8768" s="1"/>
      <c r="B8768" s="1"/>
      <c r="C8768" s="1"/>
      <c r="D8768" s="1"/>
      <c r="E8768" s="1"/>
    </row>
    <row r="8769" spans="1:5" x14ac:dyDescent="0.25">
      <c r="A8769" s="1"/>
      <c r="B8769" s="1"/>
      <c r="C8769" s="1"/>
      <c r="D8769" s="1"/>
      <c r="E8769" s="1"/>
    </row>
    <row r="8770" spans="1:5" x14ac:dyDescent="0.25">
      <c r="A8770" s="1"/>
      <c r="B8770" s="1"/>
      <c r="C8770" s="1"/>
      <c r="D8770" s="1"/>
      <c r="E8770" s="1"/>
    </row>
    <row r="8771" spans="1:5" x14ac:dyDescent="0.25">
      <c r="A8771" s="1"/>
      <c r="B8771" s="1"/>
      <c r="C8771" s="1"/>
      <c r="D8771" s="1"/>
      <c r="E8771" s="1"/>
    </row>
    <row r="8772" spans="1:5" x14ac:dyDescent="0.25">
      <c r="A8772" s="1"/>
      <c r="B8772" s="1"/>
      <c r="C8772" s="1"/>
      <c r="D8772" s="1"/>
      <c r="E8772" s="1"/>
    </row>
    <row r="8773" spans="1:5" x14ac:dyDescent="0.25">
      <c r="A8773" s="1"/>
      <c r="B8773" s="1"/>
      <c r="C8773" s="1"/>
      <c r="D8773" s="1"/>
      <c r="E8773" s="1"/>
    </row>
    <row r="8774" spans="1:5" x14ac:dyDescent="0.25">
      <c r="A8774" s="1"/>
      <c r="B8774" s="1"/>
      <c r="C8774" s="1"/>
      <c r="D8774" s="1"/>
      <c r="E8774" s="1"/>
    </row>
    <row r="8775" spans="1:5" x14ac:dyDescent="0.25">
      <c r="A8775" s="1"/>
      <c r="B8775" s="1"/>
      <c r="C8775" s="1"/>
      <c r="D8775" s="1"/>
      <c r="E8775" s="1"/>
    </row>
    <row r="8776" spans="1:5" x14ac:dyDescent="0.25">
      <c r="A8776" s="1"/>
      <c r="B8776" s="1"/>
      <c r="C8776" s="1"/>
      <c r="D8776" s="1"/>
      <c r="E8776" s="1"/>
    </row>
    <row r="8777" spans="1:5" x14ac:dyDescent="0.25">
      <c r="A8777" s="1"/>
      <c r="B8777" s="1"/>
      <c r="C8777" s="1"/>
      <c r="D8777" s="1"/>
      <c r="E8777" s="1"/>
    </row>
    <row r="8778" spans="1:5" x14ac:dyDescent="0.25">
      <c r="A8778" s="1"/>
      <c r="B8778" s="1"/>
      <c r="C8778" s="1"/>
      <c r="D8778" s="1"/>
      <c r="E8778" s="1"/>
    </row>
    <row r="8779" spans="1:5" x14ac:dyDescent="0.25">
      <c r="A8779" s="1"/>
      <c r="B8779" s="1"/>
      <c r="C8779" s="1"/>
      <c r="D8779" s="1"/>
      <c r="E8779" s="1"/>
    </row>
    <row r="8780" spans="1:5" x14ac:dyDescent="0.25">
      <c r="A8780" s="1"/>
      <c r="B8780" s="1"/>
      <c r="C8780" s="1"/>
      <c r="D8780" s="1"/>
      <c r="E8780" s="1"/>
    </row>
    <row r="8781" spans="1:5" x14ac:dyDescent="0.25">
      <c r="A8781" s="1"/>
      <c r="B8781" s="1"/>
      <c r="C8781" s="1"/>
      <c r="D8781" s="1"/>
      <c r="E8781" s="1"/>
    </row>
    <row r="8782" spans="1:5" x14ac:dyDescent="0.25">
      <c r="A8782" s="1"/>
      <c r="B8782" s="1"/>
      <c r="C8782" s="1"/>
      <c r="D8782" s="1"/>
      <c r="E8782" s="1"/>
    </row>
    <row r="8783" spans="1:5" x14ac:dyDescent="0.25">
      <c r="A8783" s="1"/>
      <c r="B8783" s="1"/>
      <c r="C8783" s="1"/>
      <c r="D8783" s="1"/>
      <c r="E8783" s="1"/>
    </row>
    <row r="8784" spans="1:5" x14ac:dyDescent="0.25">
      <c r="A8784" s="1"/>
      <c r="B8784" s="1"/>
      <c r="C8784" s="1"/>
      <c r="D8784" s="1"/>
      <c r="E8784" s="1"/>
    </row>
    <row r="8785" spans="1:5" x14ac:dyDescent="0.25">
      <c r="A8785" s="1"/>
      <c r="B8785" s="1"/>
      <c r="C8785" s="1"/>
      <c r="D8785" s="1"/>
      <c r="E8785" s="1"/>
    </row>
    <row r="8786" spans="1:5" x14ac:dyDescent="0.25">
      <c r="A8786" s="1"/>
      <c r="B8786" s="1"/>
      <c r="C8786" s="1"/>
      <c r="D8786" s="1"/>
      <c r="E8786" s="1"/>
    </row>
    <row r="8787" spans="1:5" x14ac:dyDescent="0.25">
      <c r="A8787" s="1"/>
      <c r="B8787" s="1"/>
      <c r="C8787" s="1"/>
      <c r="D8787" s="1"/>
      <c r="E8787" s="1"/>
    </row>
    <row r="8788" spans="1:5" x14ac:dyDescent="0.25">
      <c r="A8788" s="1"/>
      <c r="B8788" s="1"/>
      <c r="C8788" s="1"/>
      <c r="D8788" s="1"/>
      <c r="E8788" s="1"/>
    </row>
    <row r="8789" spans="1:5" x14ac:dyDescent="0.25">
      <c r="A8789" s="1"/>
      <c r="B8789" s="1"/>
      <c r="C8789" s="1"/>
      <c r="D8789" s="1"/>
      <c r="E8789" s="1"/>
    </row>
    <row r="8790" spans="1:5" x14ac:dyDescent="0.25">
      <c r="A8790" s="1"/>
      <c r="B8790" s="1"/>
      <c r="C8790" s="1"/>
      <c r="D8790" s="1"/>
      <c r="E8790" s="1"/>
    </row>
    <row r="8791" spans="1:5" x14ac:dyDescent="0.25">
      <c r="A8791" s="1"/>
      <c r="B8791" s="1"/>
      <c r="C8791" s="1"/>
      <c r="D8791" s="1"/>
      <c r="E8791" s="1"/>
    </row>
    <row r="8792" spans="1:5" x14ac:dyDescent="0.25">
      <c r="A8792" s="1"/>
      <c r="B8792" s="1"/>
      <c r="C8792" s="1"/>
      <c r="D8792" s="1"/>
      <c r="E8792" s="1"/>
    </row>
    <row r="8793" spans="1:5" x14ac:dyDescent="0.25">
      <c r="A8793" s="1"/>
      <c r="B8793" s="1"/>
      <c r="C8793" s="1"/>
      <c r="D8793" s="1"/>
      <c r="E8793" s="1"/>
    </row>
    <row r="8794" spans="1:5" x14ac:dyDescent="0.25">
      <c r="A8794" s="1"/>
      <c r="B8794" s="1"/>
      <c r="C8794" s="1"/>
      <c r="D8794" s="1"/>
      <c r="E8794" s="1"/>
    </row>
    <row r="8795" spans="1:5" x14ac:dyDescent="0.25">
      <c r="A8795" s="1"/>
      <c r="B8795" s="1"/>
      <c r="C8795" s="1"/>
      <c r="D8795" s="1"/>
      <c r="E8795" s="1"/>
    </row>
    <row r="8796" spans="1:5" x14ac:dyDescent="0.25">
      <c r="A8796" s="1"/>
      <c r="B8796" s="1"/>
      <c r="C8796" s="1"/>
      <c r="D8796" s="1"/>
      <c r="E8796" s="1"/>
    </row>
    <row r="8797" spans="1:5" x14ac:dyDescent="0.25">
      <c r="A8797" s="1"/>
      <c r="B8797" s="1"/>
      <c r="C8797" s="1"/>
      <c r="D8797" s="1"/>
      <c r="E8797" s="1"/>
    </row>
    <row r="8798" spans="1:5" x14ac:dyDescent="0.25">
      <c r="A8798" s="1"/>
      <c r="B8798" s="1"/>
      <c r="C8798" s="1"/>
      <c r="D8798" s="1"/>
      <c r="E8798" s="1"/>
    </row>
    <row r="8799" spans="1:5" x14ac:dyDescent="0.25">
      <c r="A8799" s="1"/>
      <c r="B8799" s="1"/>
      <c r="C8799" s="1"/>
      <c r="D8799" s="1"/>
      <c r="E8799" s="1"/>
    </row>
    <row r="8800" spans="1:5" x14ac:dyDescent="0.25">
      <c r="A8800" s="1"/>
      <c r="B8800" s="1"/>
      <c r="C8800" s="1"/>
      <c r="D8800" s="1"/>
      <c r="E8800" s="1"/>
    </row>
    <row r="8801" spans="1:5" x14ac:dyDescent="0.25">
      <c r="A8801" s="1"/>
      <c r="B8801" s="1"/>
      <c r="C8801" s="1"/>
      <c r="D8801" s="1"/>
      <c r="E8801" s="1"/>
    </row>
    <row r="8802" spans="1:5" x14ac:dyDescent="0.25">
      <c r="A8802" s="1"/>
      <c r="B8802" s="1"/>
      <c r="C8802" s="1"/>
      <c r="D8802" s="1"/>
      <c r="E8802" s="1"/>
    </row>
    <row r="8803" spans="1:5" x14ac:dyDescent="0.25">
      <c r="A8803" s="1"/>
      <c r="B8803" s="1"/>
      <c r="C8803" s="1"/>
      <c r="D8803" s="1"/>
      <c r="E8803" s="1"/>
    </row>
    <row r="8804" spans="1:5" x14ac:dyDescent="0.25">
      <c r="A8804" s="1"/>
      <c r="B8804" s="1"/>
      <c r="C8804" s="1"/>
      <c r="D8804" s="1"/>
      <c r="E8804" s="1"/>
    </row>
    <row r="8805" spans="1:5" x14ac:dyDescent="0.25">
      <c r="A8805" s="1"/>
      <c r="B8805" s="1"/>
      <c r="C8805" s="1"/>
      <c r="D8805" s="1"/>
      <c r="E8805" s="1"/>
    </row>
    <row r="8806" spans="1:5" x14ac:dyDescent="0.25">
      <c r="A8806" s="1"/>
      <c r="B8806" s="1"/>
      <c r="C8806" s="1"/>
      <c r="D8806" s="1"/>
      <c r="E8806" s="1"/>
    </row>
    <row r="8807" spans="1:5" x14ac:dyDescent="0.25">
      <c r="A8807" s="1"/>
      <c r="B8807" s="1"/>
      <c r="C8807" s="1"/>
      <c r="D8807" s="1"/>
      <c r="E8807" s="1"/>
    </row>
    <row r="8808" spans="1:5" x14ac:dyDescent="0.25">
      <c r="A8808" s="1"/>
      <c r="B8808" s="1"/>
      <c r="C8808" s="1"/>
      <c r="D8808" s="1"/>
      <c r="E8808" s="1"/>
    </row>
    <row r="8809" spans="1:5" x14ac:dyDescent="0.25">
      <c r="A8809" s="1"/>
      <c r="B8809" s="1"/>
      <c r="C8809" s="1"/>
      <c r="D8809" s="1"/>
      <c r="E8809" s="1"/>
    </row>
    <row r="8810" spans="1:5" x14ac:dyDescent="0.25">
      <c r="A8810" s="1"/>
      <c r="B8810" s="1"/>
      <c r="C8810" s="1"/>
      <c r="D8810" s="1"/>
      <c r="E8810" s="1"/>
    </row>
    <row r="8811" spans="1:5" x14ac:dyDescent="0.25">
      <c r="A8811" s="1"/>
      <c r="B8811" s="1"/>
      <c r="C8811" s="1"/>
      <c r="D8811" s="1"/>
      <c r="E8811" s="1"/>
    </row>
    <row r="8812" spans="1:5" x14ac:dyDescent="0.25">
      <c r="A8812" s="1"/>
      <c r="B8812" s="1"/>
      <c r="C8812" s="1"/>
      <c r="D8812" s="1"/>
      <c r="E8812" s="1"/>
    </row>
    <row r="8813" spans="1:5" x14ac:dyDescent="0.25">
      <c r="A8813" s="1"/>
      <c r="B8813" s="1"/>
      <c r="C8813" s="1"/>
      <c r="D8813" s="1"/>
      <c r="E8813" s="1"/>
    </row>
    <row r="8814" spans="1:5" x14ac:dyDescent="0.25">
      <c r="A8814" s="1"/>
      <c r="B8814" s="1"/>
      <c r="C8814" s="1"/>
      <c r="D8814" s="1"/>
      <c r="E8814" s="1"/>
    </row>
    <row r="8815" spans="1:5" x14ac:dyDescent="0.25">
      <c r="A8815" s="1"/>
      <c r="B8815" s="1"/>
      <c r="C8815" s="1"/>
      <c r="D8815" s="1"/>
      <c r="E8815" s="1"/>
    </row>
    <row r="8816" spans="1:5" x14ac:dyDescent="0.25">
      <c r="A8816" s="1"/>
      <c r="B8816" s="1"/>
      <c r="C8816" s="1"/>
      <c r="D8816" s="1"/>
      <c r="E8816" s="1"/>
    </row>
    <row r="8817" spans="1:5" x14ac:dyDescent="0.25">
      <c r="A8817" s="1"/>
      <c r="B8817" s="1"/>
      <c r="C8817" s="1"/>
      <c r="D8817" s="1"/>
      <c r="E8817" s="1"/>
    </row>
    <row r="8818" spans="1:5" x14ac:dyDescent="0.25">
      <c r="A8818" s="1"/>
      <c r="B8818" s="1"/>
      <c r="C8818" s="1"/>
      <c r="D8818" s="1"/>
      <c r="E8818" s="1"/>
    </row>
    <row r="8819" spans="1:5" x14ac:dyDescent="0.25">
      <c r="A8819" s="1"/>
      <c r="B8819" s="1"/>
      <c r="C8819" s="1"/>
      <c r="D8819" s="1"/>
      <c r="E8819" s="1"/>
    </row>
    <row r="8820" spans="1:5" x14ac:dyDescent="0.25">
      <c r="A8820" s="1"/>
      <c r="B8820" s="1"/>
      <c r="C8820" s="1"/>
      <c r="D8820" s="1"/>
      <c r="E8820" s="1"/>
    </row>
    <row r="8821" spans="1:5" x14ac:dyDescent="0.25">
      <c r="A8821" s="1"/>
      <c r="B8821" s="1"/>
      <c r="C8821" s="1"/>
      <c r="D8821" s="1"/>
      <c r="E8821" s="1"/>
    </row>
    <row r="8822" spans="1:5" x14ac:dyDescent="0.25">
      <c r="A8822" s="1"/>
      <c r="B8822" s="1"/>
      <c r="C8822" s="1"/>
      <c r="D8822" s="1"/>
      <c r="E8822" s="1"/>
    </row>
    <row r="8823" spans="1:5" x14ac:dyDescent="0.25">
      <c r="A8823" s="1"/>
      <c r="B8823" s="1"/>
      <c r="C8823" s="1"/>
      <c r="D8823" s="1"/>
      <c r="E8823" s="1"/>
    </row>
    <row r="8824" spans="1:5" x14ac:dyDescent="0.25">
      <c r="A8824" s="1"/>
      <c r="B8824" s="1"/>
      <c r="C8824" s="1"/>
      <c r="D8824" s="1"/>
      <c r="E8824" s="1"/>
    </row>
    <row r="8825" spans="1:5" x14ac:dyDescent="0.25">
      <c r="A8825" s="1"/>
      <c r="B8825" s="1"/>
      <c r="C8825" s="1"/>
      <c r="D8825" s="1"/>
      <c r="E8825" s="1"/>
    </row>
    <row r="8826" spans="1:5" x14ac:dyDescent="0.25">
      <c r="A8826" s="1"/>
      <c r="B8826" s="1"/>
      <c r="C8826" s="1"/>
      <c r="D8826" s="1"/>
      <c r="E8826" s="1"/>
    </row>
    <row r="8827" spans="1:5" x14ac:dyDescent="0.25">
      <c r="A8827" s="1"/>
      <c r="B8827" s="1"/>
      <c r="C8827" s="1"/>
      <c r="D8827" s="1"/>
      <c r="E8827" s="1"/>
    </row>
    <row r="8828" spans="1:5" x14ac:dyDescent="0.25">
      <c r="A8828" s="1"/>
      <c r="B8828" s="1"/>
      <c r="C8828" s="1"/>
      <c r="D8828" s="1"/>
      <c r="E8828" s="1"/>
    </row>
    <row r="8829" spans="1:5" x14ac:dyDescent="0.25">
      <c r="A8829" s="1"/>
      <c r="B8829" s="1"/>
      <c r="C8829" s="1"/>
      <c r="D8829" s="1"/>
      <c r="E8829" s="1"/>
    </row>
    <row r="8830" spans="1:5" x14ac:dyDescent="0.25">
      <c r="A8830" s="1"/>
      <c r="B8830" s="1"/>
      <c r="C8830" s="1"/>
      <c r="D8830" s="1"/>
      <c r="E8830" s="1"/>
    </row>
    <row r="8831" spans="1:5" x14ac:dyDescent="0.25">
      <c r="A8831" s="1"/>
      <c r="B8831" s="1"/>
      <c r="C8831" s="1"/>
      <c r="D8831" s="1"/>
      <c r="E8831" s="1"/>
    </row>
    <row r="8832" spans="1:5" x14ac:dyDescent="0.25">
      <c r="A8832" s="1"/>
      <c r="B8832" s="1"/>
      <c r="C8832" s="1"/>
      <c r="D8832" s="1"/>
      <c r="E8832" s="1"/>
    </row>
    <row r="8833" spans="1:5" x14ac:dyDescent="0.25">
      <c r="A8833" s="1"/>
      <c r="B8833" s="1"/>
      <c r="C8833" s="1"/>
      <c r="D8833" s="1"/>
      <c r="E8833" s="1"/>
    </row>
    <row r="8834" spans="1:5" x14ac:dyDescent="0.25">
      <c r="A8834" s="1"/>
      <c r="B8834" s="1"/>
      <c r="C8834" s="1"/>
      <c r="D8834" s="1"/>
      <c r="E8834" s="1"/>
    </row>
    <row r="8835" spans="1:5" x14ac:dyDescent="0.25">
      <c r="A8835" s="1"/>
      <c r="B8835" s="1"/>
      <c r="C8835" s="1"/>
      <c r="D8835" s="1"/>
      <c r="E8835" s="1"/>
    </row>
    <row r="8836" spans="1:5" x14ac:dyDescent="0.25">
      <c r="A8836" s="1"/>
      <c r="B8836" s="1"/>
      <c r="C8836" s="1"/>
      <c r="D8836" s="1"/>
      <c r="E8836" s="1"/>
    </row>
    <row r="8837" spans="1:5" x14ac:dyDescent="0.25">
      <c r="A8837" s="1"/>
      <c r="B8837" s="1"/>
      <c r="C8837" s="1"/>
      <c r="D8837" s="1"/>
      <c r="E8837" s="1"/>
    </row>
    <row r="8838" spans="1:5" x14ac:dyDescent="0.25">
      <c r="A8838" s="1"/>
      <c r="B8838" s="1"/>
      <c r="C8838" s="1"/>
      <c r="D8838" s="1"/>
      <c r="E8838" s="1"/>
    </row>
    <row r="8839" spans="1:5" x14ac:dyDescent="0.25">
      <c r="A8839" s="1"/>
      <c r="B8839" s="1"/>
      <c r="C8839" s="1"/>
      <c r="D8839" s="1"/>
      <c r="E8839" s="1"/>
    </row>
    <row r="8840" spans="1:5" x14ac:dyDescent="0.25">
      <c r="A8840" s="1"/>
      <c r="B8840" s="1"/>
      <c r="C8840" s="1"/>
      <c r="D8840" s="1"/>
      <c r="E8840" s="1"/>
    </row>
    <row r="8841" spans="1:5" x14ac:dyDescent="0.25">
      <c r="A8841" s="1"/>
      <c r="B8841" s="1"/>
      <c r="C8841" s="1"/>
      <c r="D8841" s="1"/>
      <c r="E8841" s="1"/>
    </row>
    <row r="8842" spans="1:5" x14ac:dyDescent="0.25">
      <c r="A8842" s="1"/>
      <c r="B8842" s="1"/>
      <c r="C8842" s="1"/>
      <c r="D8842" s="1"/>
      <c r="E8842" s="1"/>
    </row>
    <row r="8843" spans="1:5" x14ac:dyDescent="0.25">
      <c r="A8843" s="1"/>
      <c r="B8843" s="1"/>
      <c r="C8843" s="1"/>
      <c r="D8843" s="1"/>
      <c r="E8843" s="1"/>
    </row>
    <row r="8844" spans="1:5" x14ac:dyDescent="0.25">
      <c r="A8844" s="1"/>
      <c r="B8844" s="1"/>
      <c r="C8844" s="1"/>
      <c r="D8844" s="1"/>
      <c r="E8844" s="1"/>
    </row>
    <row r="8845" spans="1:5" x14ac:dyDescent="0.25">
      <c r="A8845" s="1"/>
      <c r="B8845" s="1"/>
      <c r="C8845" s="1"/>
      <c r="D8845" s="1"/>
      <c r="E8845" s="1"/>
    </row>
    <row r="8846" spans="1:5" x14ac:dyDescent="0.25">
      <c r="A8846" s="1"/>
      <c r="B8846" s="1"/>
      <c r="C8846" s="1"/>
      <c r="D8846" s="1"/>
      <c r="E8846" s="1"/>
    </row>
    <row r="8847" spans="1:5" x14ac:dyDescent="0.25">
      <c r="A8847" s="1"/>
      <c r="B8847" s="1"/>
      <c r="C8847" s="1"/>
      <c r="D8847" s="1"/>
      <c r="E8847" s="1"/>
    </row>
    <row r="8848" spans="1:5" x14ac:dyDescent="0.25">
      <c r="A8848" s="1"/>
      <c r="B8848" s="1"/>
      <c r="C8848" s="1"/>
      <c r="D8848" s="1"/>
      <c r="E8848" s="1"/>
    </row>
    <row r="8849" spans="1:5" x14ac:dyDescent="0.25">
      <c r="A8849" s="1"/>
      <c r="B8849" s="1"/>
      <c r="C8849" s="1"/>
      <c r="D8849" s="1"/>
      <c r="E8849" s="1"/>
    </row>
    <row r="8850" spans="1:5" x14ac:dyDescent="0.25">
      <c r="A8850" s="1"/>
      <c r="B8850" s="1"/>
      <c r="C8850" s="1"/>
      <c r="D8850" s="1"/>
      <c r="E8850" s="1"/>
    </row>
    <row r="8851" spans="1:5" x14ac:dyDescent="0.25">
      <c r="A8851" s="1"/>
      <c r="B8851" s="1"/>
      <c r="C8851" s="1"/>
      <c r="D8851" s="1"/>
      <c r="E8851" s="1"/>
    </row>
    <row r="8852" spans="1:5" x14ac:dyDescent="0.25">
      <c r="A8852" s="1"/>
      <c r="B8852" s="1"/>
      <c r="C8852" s="1"/>
      <c r="D8852" s="1"/>
      <c r="E8852" s="1"/>
    </row>
    <row r="8853" spans="1:5" x14ac:dyDescent="0.25">
      <c r="A8853" s="1"/>
      <c r="B8853" s="1"/>
      <c r="C8853" s="1"/>
      <c r="D8853" s="1"/>
      <c r="E8853" s="1"/>
    </row>
    <row r="8854" spans="1:5" x14ac:dyDescent="0.25">
      <c r="A8854" s="1"/>
      <c r="B8854" s="1"/>
      <c r="C8854" s="1"/>
      <c r="D8854" s="1"/>
      <c r="E8854" s="1"/>
    </row>
    <row r="8855" spans="1:5" x14ac:dyDescent="0.25">
      <c r="A8855" s="1"/>
      <c r="B8855" s="1"/>
      <c r="C8855" s="1"/>
      <c r="D8855" s="1"/>
      <c r="E8855" s="1"/>
    </row>
    <row r="8856" spans="1:5" x14ac:dyDescent="0.25">
      <c r="A8856" s="1"/>
      <c r="B8856" s="1"/>
      <c r="C8856" s="1"/>
      <c r="D8856" s="1"/>
      <c r="E8856" s="1"/>
    </row>
    <row r="8857" spans="1:5" x14ac:dyDescent="0.25">
      <c r="A8857" s="1"/>
      <c r="B8857" s="1"/>
      <c r="C8857" s="1"/>
      <c r="D8857" s="1"/>
      <c r="E8857" s="1"/>
    </row>
    <row r="8858" spans="1:5" x14ac:dyDescent="0.25">
      <c r="A8858" s="1"/>
      <c r="B8858" s="1"/>
      <c r="C8858" s="1"/>
      <c r="D8858" s="1"/>
      <c r="E8858" s="1"/>
    </row>
    <row r="8859" spans="1:5" x14ac:dyDescent="0.25">
      <c r="A8859" s="1"/>
      <c r="B8859" s="1"/>
      <c r="C8859" s="1"/>
      <c r="D8859" s="1"/>
      <c r="E8859" s="1"/>
    </row>
    <row r="8860" spans="1:5" x14ac:dyDescent="0.25">
      <c r="A8860" s="1"/>
      <c r="B8860" s="1"/>
      <c r="C8860" s="1"/>
      <c r="D8860" s="1"/>
      <c r="E8860" s="1"/>
    </row>
    <row r="8861" spans="1:5" x14ac:dyDescent="0.25">
      <c r="A8861" s="1"/>
      <c r="B8861" s="1"/>
      <c r="C8861" s="1"/>
      <c r="D8861" s="1"/>
      <c r="E8861" s="1"/>
    </row>
    <row r="8862" spans="1:5" x14ac:dyDescent="0.25">
      <c r="A8862" s="1"/>
      <c r="B8862" s="1"/>
      <c r="C8862" s="1"/>
      <c r="D8862" s="1"/>
      <c r="E8862" s="1"/>
    </row>
    <row r="8863" spans="1:5" x14ac:dyDescent="0.25">
      <c r="A8863" s="1"/>
      <c r="B8863" s="1"/>
      <c r="C8863" s="1"/>
      <c r="D8863" s="1"/>
      <c r="E8863" s="1"/>
    </row>
    <row r="8864" spans="1:5" x14ac:dyDescent="0.25">
      <c r="A8864" s="1"/>
      <c r="B8864" s="1"/>
      <c r="C8864" s="1"/>
      <c r="D8864" s="1"/>
      <c r="E8864" s="1"/>
    </row>
    <row r="8865" spans="1:5" x14ac:dyDescent="0.25">
      <c r="A8865" s="1"/>
      <c r="B8865" s="1"/>
      <c r="C8865" s="1"/>
      <c r="D8865" s="1"/>
      <c r="E8865" s="1"/>
    </row>
    <row r="8866" spans="1:5" x14ac:dyDescent="0.25">
      <c r="A8866" s="1"/>
      <c r="B8866" s="1"/>
      <c r="C8866" s="1"/>
      <c r="D8866" s="1"/>
      <c r="E8866" s="1"/>
    </row>
    <row r="8867" spans="1:5" x14ac:dyDescent="0.25">
      <c r="A8867" s="1"/>
      <c r="B8867" s="1"/>
      <c r="C8867" s="1"/>
      <c r="D8867" s="1"/>
      <c r="E8867" s="1"/>
    </row>
    <row r="8868" spans="1:5" x14ac:dyDescent="0.25">
      <c r="A8868" s="1"/>
      <c r="B8868" s="1"/>
      <c r="C8868" s="1"/>
      <c r="D8868" s="1"/>
      <c r="E8868" s="1"/>
    </row>
    <row r="8869" spans="1:5" x14ac:dyDescent="0.25">
      <c r="A8869" s="1"/>
      <c r="B8869" s="1"/>
      <c r="C8869" s="1"/>
      <c r="D8869" s="1"/>
      <c r="E8869" s="1"/>
    </row>
    <row r="8870" spans="1:5" x14ac:dyDescent="0.25">
      <c r="A8870" s="1"/>
      <c r="B8870" s="1"/>
      <c r="C8870" s="1"/>
      <c r="D8870" s="1"/>
      <c r="E8870" s="1"/>
    </row>
    <row r="8871" spans="1:5" x14ac:dyDescent="0.25">
      <c r="A8871" s="1"/>
      <c r="B8871" s="1"/>
      <c r="C8871" s="1"/>
      <c r="D8871" s="1"/>
      <c r="E8871" s="1"/>
    </row>
    <row r="8872" spans="1:5" x14ac:dyDescent="0.25">
      <c r="A8872" s="1"/>
      <c r="B8872" s="1"/>
      <c r="C8872" s="1"/>
      <c r="D8872" s="1"/>
      <c r="E8872" s="1"/>
    </row>
    <row r="8873" spans="1:5" x14ac:dyDescent="0.25">
      <c r="A8873" s="1"/>
      <c r="B8873" s="1"/>
      <c r="C8873" s="1"/>
      <c r="D8873" s="1"/>
      <c r="E8873" s="1"/>
    </row>
    <row r="8874" spans="1:5" x14ac:dyDescent="0.25">
      <c r="A8874" s="1"/>
      <c r="B8874" s="1"/>
      <c r="C8874" s="1"/>
      <c r="D8874" s="1"/>
      <c r="E8874" s="1"/>
    </row>
    <row r="8875" spans="1:5" x14ac:dyDescent="0.25">
      <c r="A8875" s="1"/>
      <c r="B8875" s="1"/>
      <c r="C8875" s="1"/>
      <c r="D8875" s="1"/>
      <c r="E8875" s="1"/>
    </row>
    <row r="8876" spans="1:5" x14ac:dyDescent="0.25">
      <c r="A8876" s="1"/>
      <c r="B8876" s="1"/>
      <c r="C8876" s="1"/>
      <c r="D8876" s="1"/>
      <c r="E8876" s="1"/>
    </row>
    <row r="8877" spans="1:5" x14ac:dyDescent="0.25">
      <c r="A8877" s="1"/>
      <c r="B8877" s="1"/>
      <c r="C8877" s="1"/>
      <c r="D8877" s="1"/>
      <c r="E8877" s="1"/>
    </row>
    <row r="8878" spans="1:5" x14ac:dyDescent="0.25">
      <c r="A8878" s="1"/>
      <c r="B8878" s="1"/>
      <c r="C8878" s="1"/>
      <c r="D8878" s="1"/>
      <c r="E8878" s="1"/>
    </row>
    <row r="8879" spans="1:5" x14ac:dyDescent="0.25">
      <c r="A8879" s="1"/>
      <c r="B8879" s="1"/>
      <c r="C8879" s="1"/>
      <c r="D8879" s="1"/>
      <c r="E8879" s="1"/>
    </row>
    <row r="8880" spans="1:5" x14ac:dyDescent="0.25">
      <c r="A8880" s="1"/>
      <c r="B8880" s="1"/>
      <c r="C8880" s="1"/>
      <c r="D8880" s="1"/>
      <c r="E8880" s="1"/>
    </row>
    <row r="8881" spans="1:5" x14ac:dyDescent="0.25">
      <c r="A8881" s="1"/>
      <c r="B8881" s="1"/>
      <c r="C8881" s="1"/>
      <c r="D8881" s="1"/>
      <c r="E8881" s="1"/>
    </row>
    <row r="8882" spans="1:5" x14ac:dyDescent="0.25">
      <c r="A8882" s="1"/>
      <c r="B8882" s="1"/>
      <c r="C8882" s="1"/>
      <c r="D8882" s="1"/>
      <c r="E8882" s="1"/>
    </row>
    <row r="8883" spans="1:5" x14ac:dyDescent="0.25">
      <c r="A8883" s="1"/>
      <c r="B8883" s="1"/>
      <c r="C8883" s="1"/>
      <c r="D8883" s="1"/>
      <c r="E8883" s="1"/>
    </row>
    <row r="8884" spans="1:5" x14ac:dyDescent="0.25">
      <c r="A8884" s="1"/>
      <c r="B8884" s="1"/>
      <c r="C8884" s="1"/>
      <c r="D8884" s="1"/>
      <c r="E8884" s="1"/>
    </row>
    <row r="8885" spans="1:5" x14ac:dyDescent="0.25">
      <c r="A8885" s="1"/>
      <c r="B8885" s="1"/>
      <c r="C8885" s="1"/>
      <c r="D8885" s="1"/>
      <c r="E8885" s="1"/>
    </row>
    <row r="8886" spans="1:5" x14ac:dyDescent="0.25">
      <c r="A8886" s="1"/>
      <c r="B8886" s="1"/>
      <c r="C8886" s="1"/>
      <c r="D8886" s="1"/>
      <c r="E8886" s="1"/>
    </row>
    <row r="8887" spans="1:5" x14ac:dyDescent="0.25">
      <c r="A8887" s="1"/>
      <c r="B8887" s="1"/>
      <c r="C8887" s="1"/>
      <c r="D8887" s="1"/>
      <c r="E8887" s="1"/>
    </row>
    <row r="8888" spans="1:5" x14ac:dyDescent="0.25">
      <c r="A8888" s="1"/>
      <c r="B8888" s="1"/>
      <c r="C8888" s="1"/>
      <c r="D8888" s="1"/>
      <c r="E8888" s="1"/>
    </row>
    <row r="8889" spans="1:5" x14ac:dyDescent="0.25">
      <c r="A8889" s="1"/>
      <c r="B8889" s="1"/>
      <c r="C8889" s="1"/>
      <c r="D8889" s="1"/>
      <c r="E8889" s="1"/>
    </row>
    <row r="8890" spans="1:5" x14ac:dyDescent="0.25">
      <c r="A8890" s="1"/>
      <c r="B8890" s="1"/>
      <c r="C8890" s="1"/>
      <c r="D8890" s="1"/>
      <c r="E8890" s="1"/>
    </row>
    <row r="8891" spans="1:5" x14ac:dyDescent="0.25">
      <c r="A8891" s="1"/>
      <c r="B8891" s="1"/>
      <c r="C8891" s="1"/>
      <c r="D8891" s="1"/>
      <c r="E8891" s="1"/>
    </row>
    <row r="8892" spans="1:5" x14ac:dyDescent="0.25">
      <c r="A8892" s="1"/>
      <c r="B8892" s="1"/>
      <c r="C8892" s="1"/>
      <c r="D8892" s="1"/>
      <c r="E8892" s="1"/>
    </row>
    <row r="8893" spans="1:5" x14ac:dyDescent="0.25">
      <c r="A8893" s="1"/>
      <c r="B8893" s="1"/>
      <c r="C8893" s="1"/>
      <c r="D8893" s="1"/>
      <c r="E8893" s="1"/>
    </row>
    <row r="8894" spans="1:5" x14ac:dyDescent="0.25">
      <c r="A8894" s="1"/>
      <c r="B8894" s="1"/>
      <c r="C8894" s="1"/>
      <c r="D8894" s="1"/>
      <c r="E8894" s="1"/>
    </row>
    <row r="8895" spans="1:5" x14ac:dyDescent="0.25">
      <c r="A8895" s="1"/>
      <c r="B8895" s="1"/>
      <c r="C8895" s="1"/>
      <c r="D8895" s="1"/>
      <c r="E8895" s="1"/>
    </row>
    <row r="8896" spans="1:5" x14ac:dyDescent="0.25">
      <c r="A8896" s="1"/>
      <c r="B8896" s="1"/>
      <c r="C8896" s="1"/>
      <c r="D8896" s="1"/>
      <c r="E8896" s="1"/>
    </row>
    <row r="8897" spans="1:5" x14ac:dyDescent="0.25">
      <c r="A8897" s="1"/>
      <c r="B8897" s="1"/>
      <c r="C8897" s="1"/>
      <c r="D8897" s="1"/>
      <c r="E8897" s="1"/>
    </row>
    <row r="8898" spans="1:5" x14ac:dyDescent="0.25">
      <c r="A8898" s="1"/>
      <c r="B8898" s="1"/>
      <c r="C8898" s="1"/>
      <c r="D8898" s="1"/>
      <c r="E8898" s="1"/>
    </row>
    <row r="8899" spans="1:5" x14ac:dyDescent="0.25">
      <c r="A8899" s="1"/>
      <c r="B8899" s="1"/>
      <c r="C8899" s="1"/>
      <c r="D8899" s="1"/>
      <c r="E8899" s="1"/>
    </row>
    <row r="8900" spans="1:5" x14ac:dyDescent="0.25">
      <c r="A8900" s="1"/>
      <c r="B8900" s="1"/>
      <c r="C8900" s="1"/>
      <c r="D8900" s="1"/>
      <c r="E8900" s="1"/>
    </row>
    <row r="8901" spans="1:5" x14ac:dyDescent="0.25">
      <c r="A8901" s="1"/>
      <c r="B8901" s="1"/>
      <c r="C8901" s="1"/>
      <c r="D8901" s="1"/>
      <c r="E8901" s="1"/>
    </row>
    <row r="8902" spans="1:5" x14ac:dyDescent="0.25">
      <c r="A8902" s="1"/>
      <c r="B8902" s="1"/>
      <c r="C8902" s="1"/>
      <c r="D8902" s="1"/>
      <c r="E8902" s="1"/>
    </row>
    <row r="8903" spans="1:5" x14ac:dyDescent="0.25">
      <c r="A8903" s="1"/>
      <c r="B8903" s="1"/>
      <c r="C8903" s="1"/>
      <c r="D8903" s="1"/>
      <c r="E8903" s="1"/>
    </row>
    <row r="8904" spans="1:5" x14ac:dyDescent="0.25">
      <c r="A8904" s="1"/>
      <c r="B8904" s="1"/>
      <c r="C8904" s="1"/>
      <c r="D8904" s="1"/>
      <c r="E8904" s="1"/>
    </row>
    <row r="8905" spans="1:5" x14ac:dyDescent="0.25">
      <c r="A8905" s="1"/>
      <c r="B8905" s="1"/>
      <c r="C8905" s="1"/>
      <c r="D8905" s="1"/>
      <c r="E8905" s="1"/>
    </row>
    <row r="8906" spans="1:5" x14ac:dyDescent="0.25">
      <c r="A8906" s="1"/>
      <c r="B8906" s="1"/>
      <c r="C8906" s="1"/>
      <c r="D8906" s="1"/>
      <c r="E8906" s="1"/>
    </row>
    <row r="8907" spans="1:5" x14ac:dyDescent="0.25">
      <c r="A8907" s="1"/>
      <c r="B8907" s="1"/>
      <c r="C8907" s="1"/>
      <c r="D8907" s="1"/>
      <c r="E8907" s="1"/>
    </row>
    <row r="8908" spans="1:5" x14ac:dyDescent="0.25">
      <c r="A8908" s="1"/>
      <c r="B8908" s="1"/>
      <c r="C8908" s="1"/>
      <c r="D8908" s="1"/>
      <c r="E8908" s="1"/>
    </row>
    <row r="8909" spans="1:5" x14ac:dyDescent="0.25">
      <c r="A8909" s="1"/>
      <c r="B8909" s="1"/>
      <c r="C8909" s="1"/>
      <c r="D8909" s="1"/>
      <c r="E8909" s="1"/>
    </row>
    <row r="8910" spans="1:5" x14ac:dyDescent="0.25">
      <c r="A8910" s="1"/>
      <c r="B8910" s="1"/>
      <c r="C8910" s="1"/>
      <c r="D8910" s="1"/>
      <c r="E8910" s="1"/>
    </row>
    <row r="8911" spans="1:5" x14ac:dyDescent="0.25">
      <c r="A8911" s="1"/>
      <c r="B8911" s="1"/>
      <c r="C8911" s="1"/>
      <c r="D8911" s="1"/>
      <c r="E8911" s="1"/>
    </row>
    <row r="8912" spans="1:5" x14ac:dyDescent="0.25">
      <c r="A8912" s="1"/>
      <c r="B8912" s="1"/>
      <c r="C8912" s="1"/>
      <c r="D8912" s="1"/>
      <c r="E8912" s="1"/>
    </row>
    <row r="8913" spans="1:5" x14ac:dyDescent="0.25">
      <c r="A8913" s="1"/>
      <c r="B8913" s="1"/>
      <c r="C8913" s="1"/>
      <c r="D8913" s="1"/>
      <c r="E8913" s="1"/>
    </row>
    <row r="8914" spans="1:5" x14ac:dyDescent="0.25">
      <c r="A8914" s="1"/>
      <c r="B8914" s="1"/>
      <c r="C8914" s="1"/>
      <c r="D8914" s="1"/>
      <c r="E8914" s="1"/>
    </row>
    <row r="8915" spans="1:5" x14ac:dyDescent="0.25">
      <c r="A8915" s="1"/>
      <c r="B8915" s="1"/>
      <c r="C8915" s="1"/>
      <c r="D8915" s="1"/>
      <c r="E8915" s="1"/>
    </row>
    <row r="8916" spans="1:5" x14ac:dyDescent="0.25">
      <c r="A8916" s="1"/>
      <c r="B8916" s="1"/>
      <c r="C8916" s="1"/>
      <c r="D8916" s="1"/>
      <c r="E8916" s="1"/>
    </row>
    <row r="8917" spans="1:5" x14ac:dyDescent="0.25">
      <c r="A8917" s="1"/>
      <c r="B8917" s="1"/>
      <c r="C8917" s="1"/>
      <c r="D8917" s="1"/>
      <c r="E8917" s="1"/>
    </row>
    <row r="8918" spans="1:5" x14ac:dyDescent="0.25">
      <c r="A8918" s="1"/>
      <c r="B8918" s="1"/>
      <c r="C8918" s="1"/>
      <c r="D8918" s="1"/>
      <c r="E8918" s="1"/>
    </row>
    <row r="8919" spans="1:5" x14ac:dyDescent="0.25">
      <c r="A8919" s="1"/>
      <c r="B8919" s="1"/>
      <c r="C8919" s="1"/>
      <c r="D8919" s="1"/>
      <c r="E8919" s="1"/>
    </row>
    <row r="8920" spans="1:5" x14ac:dyDescent="0.25">
      <c r="A8920" s="1"/>
      <c r="B8920" s="1"/>
      <c r="C8920" s="1"/>
      <c r="D8920" s="1"/>
      <c r="E8920" s="1"/>
    </row>
    <row r="8921" spans="1:5" x14ac:dyDescent="0.25">
      <c r="A8921" s="1"/>
      <c r="B8921" s="1"/>
      <c r="C8921" s="1"/>
      <c r="D8921" s="1"/>
      <c r="E8921" s="1"/>
    </row>
    <row r="8922" spans="1:5" x14ac:dyDescent="0.25">
      <c r="A8922" s="1"/>
      <c r="B8922" s="1"/>
      <c r="C8922" s="1"/>
      <c r="D8922" s="1"/>
      <c r="E8922" s="1"/>
    </row>
    <row r="8923" spans="1:5" x14ac:dyDescent="0.25">
      <c r="A8923" s="1"/>
      <c r="B8923" s="1"/>
      <c r="C8923" s="1"/>
      <c r="D8923" s="1"/>
      <c r="E8923" s="1"/>
    </row>
    <row r="8924" spans="1:5" x14ac:dyDescent="0.25">
      <c r="A8924" s="1"/>
      <c r="B8924" s="1"/>
      <c r="C8924" s="1"/>
      <c r="D8924" s="1"/>
      <c r="E8924" s="1"/>
    </row>
    <row r="8925" spans="1:5" x14ac:dyDescent="0.25">
      <c r="A8925" s="1"/>
      <c r="B8925" s="1"/>
      <c r="C8925" s="1"/>
      <c r="D8925" s="1"/>
      <c r="E8925" s="1"/>
    </row>
    <row r="8926" spans="1:5" x14ac:dyDescent="0.25">
      <c r="A8926" s="1"/>
      <c r="B8926" s="1"/>
      <c r="C8926" s="1"/>
      <c r="D8926" s="1"/>
      <c r="E8926" s="1"/>
    </row>
    <row r="8927" spans="1:5" x14ac:dyDescent="0.25">
      <c r="A8927" s="1"/>
      <c r="B8927" s="1"/>
      <c r="C8927" s="1"/>
      <c r="D8927" s="1"/>
      <c r="E8927" s="1"/>
    </row>
    <row r="8928" spans="1:5" x14ac:dyDescent="0.25">
      <c r="A8928" s="1"/>
      <c r="B8928" s="1"/>
      <c r="C8928" s="1"/>
      <c r="D8928" s="1"/>
      <c r="E8928" s="1"/>
    </row>
    <row r="8929" spans="1:5" x14ac:dyDescent="0.25">
      <c r="A8929" s="1"/>
      <c r="B8929" s="1"/>
      <c r="C8929" s="1"/>
      <c r="D8929" s="1"/>
      <c r="E8929" s="1"/>
    </row>
    <row r="8930" spans="1:5" x14ac:dyDescent="0.25">
      <c r="A8930" s="1"/>
      <c r="B8930" s="1"/>
      <c r="C8930" s="1"/>
      <c r="D8930" s="1"/>
      <c r="E8930" s="1"/>
    </row>
    <row r="8931" spans="1:5" x14ac:dyDescent="0.25">
      <c r="A8931" s="1"/>
      <c r="B8931" s="1"/>
      <c r="C8931" s="1"/>
      <c r="D8931" s="1"/>
      <c r="E8931" s="1"/>
    </row>
    <row r="8932" spans="1:5" x14ac:dyDescent="0.25">
      <c r="A8932" s="1"/>
      <c r="B8932" s="1"/>
      <c r="C8932" s="1"/>
      <c r="D8932" s="1"/>
      <c r="E8932" s="1"/>
    </row>
    <row r="8933" spans="1:5" x14ac:dyDescent="0.25">
      <c r="A8933" s="1"/>
      <c r="B8933" s="1"/>
      <c r="C8933" s="1"/>
      <c r="D8933" s="1"/>
      <c r="E8933" s="1"/>
    </row>
    <row r="8934" spans="1:5" x14ac:dyDescent="0.25">
      <c r="A8934" s="1"/>
      <c r="B8934" s="1"/>
      <c r="C8934" s="1"/>
      <c r="D8934" s="1"/>
      <c r="E8934" s="1"/>
    </row>
    <row r="8935" spans="1:5" x14ac:dyDescent="0.25">
      <c r="A8935" s="1"/>
      <c r="B8935" s="1"/>
      <c r="C8935" s="1"/>
      <c r="D8935" s="1"/>
      <c r="E8935" s="1"/>
    </row>
    <row r="8936" spans="1:5" x14ac:dyDescent="0.25">
      <c r="A8936" s="1"/>
      <c r="B8936" s="1"/>
      <c r="C8936" s="1"/>
      <c r="D8936" s="1"/>
      <c r="E8936" s="1"/>
    </row>
    <row r="8937" spans="1:5" x14ac:dyDescent="0.25">
      <c r="A8937" s="1"/>
      <c r="B8937" s="1"/>
      <c r="C8937" s="1"/>
      <c r="D8937" s="1"/>
      <c r="E8937" s="1"/>
    </row>
    <row r="8938" spans="1:5" x14ac:dyDescent="0.25">
      <c r="A8938" s="1"/>
      <c r="B8938" s="1"/>
      <c r="C8938" s="1"/>
      <c r="D8938" s="1"/>
      <c r="E8938" s="1"/>
    </row>
    <row r="8939" spans="1:5" x14ac:dyDescent="0.25">
      <c r="A8939" s="1"/>
      <c r="B8939" s="1"/>
      <c r="C8939" s="1"/>
      <c r="D8939" s="1"/>
      <c r="E8939" s="1"/>
    </row>
    <row r="8940" spans="1:5" x14ac:dyDescent="0.25">
      <c r="A8940" s="1"/>
      <c r="B8940" s="1"/>
      <c r="C8940" s="1"/>
      <c r="D8940" s="1"/>
      <c r="E8940" s="1"/>
    </row>
    <row r="8941" spans="1:5" x14ac:dyDescent="0.25">
      <c r="A8941" s="1"/>
      <c r="B8941" s="1"/>
      <c r="C8941" s="1"/>
      <c r="D8941" s="1"/>
      <c r="E8941" s="1"/>
    </row>
    <row r="8942" spans="1:5" x14ac:dyDescent="0.25">
      <c r="A8942" s="1"/>
      <c r="B8942" s="1"/>
      <c r="C8942" s="1"/>
      <c r="D8942" s="1"/>
      <c r="E8942" s="1"/>
    </row>
    <row r="8943" spans="1:5" x14ac:dyDescent="0.25">
      <c r="A8943" s="1"/>
      <c r="B8943" s="1"/>
      <c r="C8943" s="1"/>
      <c r="D8943" s="1"/>
      <c r="E8943" s="1"/>
    </row>
    <row r="8944" spans="1:5" x14ac:dyDescent="0.25">
      <c r="A8944" s="1"/>
      <c r="B8944" s="1"/>
      <c r="C8944" s="1"/>
      <c r="D8944" s="1"/>
      <c r="E8944" s="1"/>
    </row>
    <row r="8945" spans="1:5" x14ac:dyDescent="0.25">
      <c r="A8945" s="1"/>
      <c r="B8945" s="1"/>
      <c r="C8945" s="1"/>
      <c r="D8945" s="1"/>
      <c r="E8945" s="1"/>
    </row>
    <row r="8946" spans="1:5" x14ac:dyDescent="0.25">
      <c r="A8946" s="1"/>
      <c r="B8946" s="1"/>
      <c r="C8946" s="1"/>
      <c r="D8946" s="1"/>
      <c r="E8946" s="1"/>
    </row>
    <row r="8947" spans="1:5" x14ac:dyDescent="0.25">
      <c r="A8947" s="1"/>
      <c r="B8947" s="1"/>
      <c r="C8947" s="1"/>
      <c r="D8947" s="1"/>
      <c r="E8947" s="1"/>
    </row>
    <row r="8948" spans="1:5" x14ac:dyDescent="0.25">
      <c r="A8948" s="1"/>
      <c r="B8948" s="1"/>
      <c r="C8948" s="1"/>
      <c r="D8948" s="1"/>
      <c r="E8948" s="1"/>
    </row>
    <row r="8949" spans="1:5" x14ac:dyDescent="0.25">
      <c r="A8949" s="1"/>
      <c r="B8949" s="1"/>
      <c r="C8949" s="1"/>
      <c r="D8949" s="1"/>
      <c r="E8949" s="1"/>
    </row>
    <row r="8950" spans="1:5" x14ac:dyDescent="0.25">
      <c r="A8950" s="1"/>
      <c r="B8950" s="1"/>
      <c r="C8950" s="1"/>
      <c r="D8950" s="1"/>
      <c r="E8950" s="1"/>
    </row>
    <row r="8951" spans="1:5" x14ac:dyDescent="0.25">
      <c r="A8951" s="1"/>
      <c r="B8951" s="1"/>
      <c r="C8951" s="1"/>
      <c r="D8951" s="1"/>
      <c r="E8951" s="1"/>
    </row>
    <row r="8952" spans="1:5" x14ac:dyDescent="0.25">
      <c r="A8952" s="1"/>
      <c r="B8952" s="1"/>
      <c r="C8952" s="1"/>
      <c r="D8952" s="1"/>
      <c r="E8952" s="1"/>
    </row>
    <row r="8953" spans="1:5" x14ac:dyDescent="0.25">
      <c r="A8953" s="1"/>
      <c r="B8953" s="1"/>
      <c r="C8953" s="1"/>
      <c r="D8953" s="1"/>
      <c r="E8953" s="1"/>
    </row>
    <row r="8954" spans="1:5" x14ac:dyDescent="0.25">
      <c r="A8954" s="1"/>
      <c r="B8954" s="1"/>
      <c r="C8954" s="1"/>
      <c r="D8954" s="1"/>
      <c r="E8954" s="1"/>
    </row>
    <row r="8955" spans="1:5" x14ac:dyDescent="0.25">
      <c r="A8955" s="1"/>
      <c r="B8955" s="1"/>
      <c r="C8955" s="1"/>
      <c r="D8955" s="1"/>
      <c r="E8955" s="1"/>
    </row>
    <row r="8956" spans="1:5" x14ac:dyDescent="0.25">
      <c r="A8956" s="1"/>
      <c r="B8956" s="1"/>
      <c r="C8956" s="1"/>
      <c r="D8956" s="1"/>
      <c r="E8956" s="1"/>
    </row>
    <row r="8957" spans="1:5" x14ac:dyDescent="0.25">
      <c r="A8957" s="1"/>
      <c r="B8957" s="1"/>
      <c r="C8957" s="1"/>
      <c r="D8957" s="1"/>
      <c r="E8957" s="1"/>
    </row>
    <row r="8958" spans="1:5" x14ac:dyDescent="0.25">
      <c r="A8958" s="1"/>
      <c r="B8958" s="1"/>
      <c r="C8958" s="1"/>
      <c r="D8958" s="1"/>
      <c r="E8958" s="1"/>
    </row>
    <row r="8959" spans="1:5" x14ac:dyDescent="0.25">
      <c r="A8959" s="1"/>
      <c r="B8959" s="1"/>
      <c r="C8959" s="1"/>
      <c r="D8959" s="1"/>
      <c r="E8959" s="1"/>
    </row>
    <row r="8960" spans="1:5" x14ac:dyDescent="0.25">
      <c r="A8960" s="1"/>
      <c r="B8960" s="1"/>
      <c r="C8960" s="1"/>
      <c r="D8960" s="1"/>
      <c r="E8960" s="1"/>
    </row>
    <row r="8961" spans="1:5" x14ac:dyDescent="0.25">
      <c r="A8961" s="1"/>
      <c r="B8961" s="1"/>
      <c r="C8961" s="1"/>
      <c r="D8961" s="1"/>
      <c r="E8961" s="1"/>
    </row>
    <row r="8962" spans="1:5" x14ac:dyDescent="0.25">
      <c r="A8962" s="1"/>
      <c r="B8962" s="1"/>
      <c r="C8962" s="1"/>
      <c r="D8962" s="1"/>
      <c r="E8962" s="1"/>
    </row>
    <row r="8963" spans="1:5" x14ac:dyDescent="0.25">
      <c r="A8963" s="1"/>
      <c r="B8963" s="1"/>
      <c r="C8963" s="1"/>
      <c r="D8963" s="1"/>
      <c r="E8963" s="1"/>
    </row>
    <row r="8964" spans="1:5" x14ac:dyDescent="0.25">
      <c r="A8964" s="1"/>
      <c r="B8964" s="1"/>
      <c r="C8964" s="1"/>
      <c r="D8964" s="1"/>
      <c r="E8964" s="1"/>
    </row>
    <row r="8965" spans="1:5" x14ac:dyDescent="0.25">
      <c r="A8965" s="1"/>
      <c r="B8965" s="1"/>
      <c r="C8965" s="1"/>
      <c r="D8965" s="1"/>
      <c r="E8965" s="1"/>
    </row>
    <row r="8966" spans="1:5" x14ac:dyDescent="0.25">
      <c r="A8966" s="1"/>
      <c r="B8966" s="1"/>
      <c r="C8966" s="1"/>
      <c r="D8966" s="1"/>
      <c r="E8966" s="1"/>
    </row>
    <row r="8967" spans="1:5" x14ac:dyDescent="0.25">
      <c r="A8967" s="1"/>
      <c r="B8967" s="1"/>
      <c r="C8967" s="1"/>
      <c r="D8967" s="1"/>
      <c r="E8967" s="1"/>
    </row>
    <row r="8968" spans="1:5" x14ac:dyDescent="0.25">
      <c r="A8968" s="1"/>
      <c r="B8968" s="1"/>
      <c r="C8968" s="1"/>
      <c r="D8968" s="1"/>
      <c r="E8968" s="1"/>
    </row>
    <row r="8969" spans="1:5" x14ac:dyDescent="0.25">
      <c r="A8969" s="1"/>
      <c r="B8969" s="1"/>
      <c r="C8969" s="1"/>
      <c r="D8969" s="1"/>
      <c r="E8969" s="1"/>
    </row>
    <row r="8970" spans="1:5" x14ac:dyDescent="0.25">
      <c r="A8970" s="1"/>
      <c r="B8970" s="1"/>
      <c r="C8970" s="1"/>
      <c r="D8970" s="1"/>
      <c r="E8970" s="1"/>
    </row>
    <row r="8971" spans="1:5" x14ac:dyDescent="0.25">
      <c r="A8971" s="1"/>
      <c r="B8971" s="1"/>
      <c r="C8971" s="1"/>
      <c r="D8971" s="1"/>
      <c r="E8971" s="1"/>
    </row>
    <row r="8972" spans="1:5" x14ac:dyDescent="0.25">
      <c r="A8972" s="1"/>
      <c r="B8972" s="1"/>
      <c r="C8972" s="1"/>
      <c r="D8972" s="1"/>
      <c r="E8972" s="1"/>
    </row>
    <row r="8973" spans="1:5" x14ac:dyDescent="0.25">
      <c r="A8973" s="1"/>
      <c r="B8973" s="1"/>
      <c r="C8973" s="1"/>
      <c r="D8973" s="1"/>
      <c r="E8973" s="1"/>
    </row>
    <row r="8974" spans="1:5" x14ac:dyDescent="0.25">
      <c r="A8974" s="1"/>
      <c r="B8974" s="1"/>
      <c r="C8974" s="1"/>
      <c r="D8974" s="1"/>
      <c r="E8974" s="1"/>
    </row>
    <row r="8975" spans="1:5" x14ac:dyDescent="0.25">
      <c r="A8975" s="1"/>
      <c r="B8975" s="1"/>
      <c r="C8975" s="1"/>
      <c r="D8975" s="1"/>
      <c r="E8975" s="1"/>
    </row>
    <row r="8976" spans="1:5" x14ac:dyDescent="0.25">
      <c r="A8976" s="1"/>
      <c r="B8976" s="1"/>
      <c r="C8976" s="1"/>
      <c r="D8976" s="1"/>
      <c r="E8976" s="1"/>
    </row>
    <row r="8977" spans="1:5" x14ac:dyDescent="0.25">
      <c r="A8977" s="1"/>
      <c r="B8977" s="1"/>
      <c r="C8977" s="1"/>
      <c r="D8977" s="1"/>
      <c r="E8977" s="1"/>
    </row>
    <row r="8978" spans="1:5" x14ac:dyDescent="0.25">
      <c r="A8978" s="1"/>
      <c r="B8978" s="1"/>
      <c r="C8978" s="1"/>
      <c r="D8978" s="1"/>
      <c r="E8978" s="1"/>
    </row>
    <row r="8979" spans="1:5" x14ac:dyDescent="0.25">
      <c r="A8979" s="1"/>
      <c r="B8979" s="1"/>
      <c r="C8979" s="1"/>
      <c r="D8979" s="1"/>
      <c r="E8979" s="1"/>
    </row>
    <row r="8980" spans="1:5" x14ac:dyDescent="0.25">
      <c r="A8980" s="1"/>
      <c r="B8980" s="1"/>
      <c r="C8980" s="1"/>
      <c r="D8980" s="1"/>
      <c r="E8980" s="1"/>
    </row>
    <row r="8981" spans="1:5" x14ac:dyDescent="0.25">
      <c r="A8981" s="1"/>
      <c r="B8981" s="1"/>
      <c r="C8981" s="1"/>
      <c r="D8981" s="1"/>
      <c r="E8981" s="1"/>
    </row>
    <row r="8982" spans="1:5" x14ac:dyDescent="0.25">
      <c r="A8982" s="1"/>
      <c r="B8982" s="1"/>
      <c r="C8982" s="1"/>
      <c r="D8982" s="1"/>
      <c r="E8982" s="1"/>
    </row>
    <row r="8983" spans="1:5" x14ac:dyDescent="0.25">
      <c r="A8983" s="1"/>
      <c r="B8983" s="1"/>
      <c r="C8983" s="1"/>
      <c r="D8983" s="1"/>
      <c r="E8983" s="1"/>
    </row>
    <row r="8984" spans="1:5" x14ac:dyDescent="0.25">
      <c r="A8984" s="1"/>
      <c r="B8984" s="1"/>
      <c r="C8984" s="1"/>
      <c r="D8984" s="1"/>
      <c r="E8984" s="1"/>
    </row>
    <row r="8985" spans="1:5" x14ac:dyDescent="0.25">
      <c r="A8985" s="1"/>
      <c r="B8985" s="1"/>
      <c r="C8985" s="1"/>
      <c r="D8985" s="1"/>
      <c r="E8985" s="1"/>
    </row>
    <row r="8986" spans="1:5" x14ac:dyDescent="0.25">
      <c r="A8986" s="1"/>
      <c r="B8986" s="1"/>
      <c r="C8986" s="1"/>
      <c r="D8986" s="1"/>
      <c r="E8986" s="1"/>
    </row>
    <row r="8987" spans="1:5" x14ac:dyDescent="0.25">
      <c r="A8987" s="1"/>
      <c r="B8987" s="1"/>
      <c r="C8987" s="1"/>
      <c r="D8987" s="1"/>
      <c r="E8987" s="1"/>
    </row>
    <row r="8988" spans="1:5" x14ac:dyDescent="0.25">
      <c r="A8988" s="1"/>
      <c r="B8988" s="1"/>
      <c r="C8988" s="1"/>
      <c r="D8988" s="1"/>
      <c r="E8988" s="1"/>
    </row>
    <row r="8989" spans="1:5" x14ac:dyDescent="0.25">
      <c r="A8989" s="1"/>
      <c r="B8989" s="1"/>
      <c r="C8989" s="1"/>
      <c r="D8989" s="1"/>
      <c r="E8989" s="1"/>
    </row>
    <row r="8990" spans="1:5" x14ac:dyDescent="0.25">
      <c r="A8990" s="1"/>
      <c r="B8990" s="1"/>
      <c r="C8990" s="1"/>
      <c r="D8990" s="1"/>
      <c r="E8990" s="1"/>
    </row>
    <row r="8991" spans="1:5" x14ac:dyDescent="0.25">
      <c r="A8991" s="1"/>
      <c r="B8991" s="1"/>
      <c r="C8991" s="1"/>
      <c r="D8991" s="1"/>
      <c r="E8991" s="1"/>
    </row>
    <row r="8992" spans="1:5" x14ac:dyDescent="0.25">
      <c r="A8992" s="1"/>
      <c r="B8992" s="1"/>
      <c r="C8992" s="1"/>
      <c r="D8992" s="1"/>
      <c r="E8992" s="1"/>
    </row>
    <row r="8993" spans="1:5" x14ac:dyDescent="0.25">
      <c r="A8993" s="1"/>
      <c r="B8993" s="1"/>
      <c r="C8993" s="1"/>
      <c r="D8993" s="1"/>
      <c r="E8993" s="1"/>
    </row>
    <row r="8994" spans="1:5" x14ac:dyDescent="0.25">
      <c r="A8994" s="1"/>
      <c r="B8994" s="1"/>
      <c r="C8994" s="1"/>
      <c r="D8994" s="1"/>
      <c r="E8994" s="1"/>
    </row>
    <row r="8995" spans="1:5" x14ac:dyDescent="0.25">
      <c r="A8995" s="1"/>
      <c r="B8995" s="1"/>
      <c r="C8995" s="1"/>
      <c r="D8995" s="1"/>
      <c r="E8995" s="1"/>
    </row>
    <row r="8996" spans="1:5" x14ac:dyDescent="0.25">
      <c r="A8996" s="1"/>
      <c r="B8996" s="1"/>
      <c r="C8996" s="1"/>
      <c r="D8996" s="1"/>
      <c r="E8996" s="1"/>
    </row>
    <row r="8997" spans="1:5" x14ac:dyDescent="0.25">
      <c r="A8997" s="1"/>
      <c r="B8997" s="1"/>
      <c r="C8997" s="1"/>
      <c r="D8997" s="1"/>
      <c r="E8997" s="1"/>
    </row>
    <row r="8998" spans="1:5" x14ac:dyDescent="0.25">
      <c r="A8998" s="1"/>
      <c r="B8998" s="1"/>
      <c r="C8998" s="1"/>
      <c r="D8998" s="1"/>
      <c r="E8998" s="1"/>
    </row>
    <row r="8999" spans="1:5" x14ac:dyDescent="0.25">
      <c r="A8999" s="1"/>
      <c r="B8999" s="1"/>
      <c r="C8999" s="1"/>
      <c r="D8999" s="1"/>
      <c r="E8999" s="1"/>
    </row>
    <row r="9000" spans="1:5" x14ac:dyDescent="0.25">
      <c r="A9000" s="1"/>
      <c r="B9000" s="1"/>
      <c r="C9000" s="1"/>
      <c r="D9000" s="1"/>
      <c r="E9000" s="1"/>
    </row>
    <row r="9001" spans="1:5" x14ac:dyDescent="0.25">
      <c r="A9001" s="1"/>
      <c r="B9001" s="1"/>
      <c r="C9001" s="1"/>
      <c r="D9001" s="1"/>
      <c r="E9001" s="1"/>
    </row>
    <row r="9002" spans="1:5" x14ac:dyDescent="0.25">
      <c r="A9002" s="1"/>
      <c r="B9002" s="1"/>
      <c r="C9002" s="1"/>
      <c r="D9002" s="1"/>
      <c r="E9002" s="1"/>
    </row>
    <row r="9003" spans="1:5" x14ac:dyDescent="0.25">
      <c r="A9003" s="1"/>
      <c r="B9003" s="1"/>
      <c r="C9003" s="1"/>
      <c r="D9003" s="1"/>
      <c r="E9003" s="1"/>
    </row>
    <row r="9004" spans="1:5" x14ac:dyDescent="0.25">
      <c r="A9004" s="1"/>
      <c r="B9004" s="1"/>
      <c r="C9004" s="1"/>
      <c r="D9004" s="1"/>
      <c r="E9004" s="1"/>
    </row>
    <row r="9005" spans="1:5" x14ac:dyDescent="0.25">
      <c r="A9005" s="1"/>
      <c r="B9005" s="1"/>
      <c r="C9005" s="1"/>
      <c r="D9005" s="1"/>
      <c r="E9005" s="1"/>
    </row>
    <row r="9006" spans="1:5" x14ac:dyDescent="0.25">
      <c r="A9006" s="1"/>
      <c r="B9006" s="1"/>
      <c r="C9006" s="1"/>
      <c r="D9006" s="1"/>
      <c r="E9006" s="1"/>
    </row>
    <row r="9007" spans="1:5" x14ac:dyDescent="0.25">
      <c r="A9007" s="1"/>
      <c r="B9007" s="1"/>
      <c r="C9007" s="1"/>
      <c r="D9007" s="1"/>
      <c r="E9007" s="1"/>
    </row>
    <row r="9008" spans="1:5" x14ac:dyDescent="0.25">
      <c r="A9008" s="1"/>
      <c r="B9008" s="1"/>
      <c r="C9008" s="1"/>
      <c r="D9008" s="1"/>
      <c r="E9008" s="1"/>
    </row>
    <row r="9009" spans="1:5" x14ac:dyDescent="0.25">
      <c r="A9009" s="1"/>
      <c r="B9009" s="1"/>
      <c r="C9009" s="1"/>
      <c r="D9009" s="1"/>
      <c r="E9009" s="1"/>
    </row>
    <row r="9010" spans="1:5" x14ac:dyDescent="0.25">
      <c r="A9010" s="1"/>
      <c r="B9010" s="1"/>
      <c r="C9010" s="1"/>
      <c r="D9010" s="1"/>
      <c r="E9010" s="1"/>
    </row>
    <row r="9011" spans="1:5" x14ac:dyDescent="0.25">
      <c r="A9011" s="1"/>
      <c r="B9011" s="1"/>
      <c r="C9011" s="1"/>
      <c r="D9011" s="1"/>
      <c r="E9011" s="1"/>
    </row>
    <row r="9012" spans="1:5" x14ac:dyDescent="0.25">
      <c r="A9012" s="1"/>
      <c r="B9012" s="1"/>
      <c r="C9012" s="1"/>
      <c r="D9012" s="1"/>
      <c r="E9012" s="1"/>
    </row>
    <row r="9013" spans="1:5" x14ac:dyDescent="0.25">
      <c r="A9013" s="1"/>
      <c r="B9013" s="1"/>
      <c r="C9013" s="1"/>
      <c r="D9013" s="1"/>
      <c r="E9013" s="1"/>
    </row>
    <row r="9014" spans="1:5" x14ac:dyDescent="0.25">
      <c r="A9014" s="1"/>
      <c r="B9014" s="1"/>
      <c r="C9014" s="1"/>
      <c r="D9014" s="1"/>
      <c r="E9014" s="1"/>
    </row>
    <row r="9015" spans="1:5" x14ac:dyDescent="0.25">
      <c r="A9015" s="1"/>
      <c r="B9015" s="1"/>
      <c r="C9015" s="1"/>
      <c r="D9015" s="1"/>
      <c r="E9015" s="1"/>
    </row>
    <row r="9016" spans="1:5" x14ac:dyDescent="0.25">
      <c r="A9016" s="1"/>
      <c r="B9016" s="1"/>
      <c r="C9016" s="1"/>
      <c r="D9016" s="1"/>
      <c r="E9016" s="1"/>
    </row>
    <row r="9017" spans="1:5" x14ac:dyDescent="0.25">
      <c r="A9017" s="1"/>
      <c r="B9017" s="1"/>
      <c r="C9017" s="1"/>
      <c r="D9017" s="1"/>
      <c r="E9017" s="1"/>
    </row>
    <row r="9018" spans="1:5" x14ac:dyDescent="0.25">
      <c r="A9018" s="1"/>
      <c r="B9018" s="1"/>
      <c r="C9018" s="1"/>
      <c r="D9018" s="1"/>
      <c r="E9018" s="1"/>
    </row>
    <row r="9019" spans="1:5" x14ac:dyDescent="0.25">
      <c r="A9019" s="1"/>
      <c r="B9019" s="1"/>
      <c r="C9019" s="1"/>
      <c r="D9019" s="1"/>
      <c r="E9019" s="1"/>
    </row>
    <row r="9020" spans="1:5" x14ac:dyDescent="0.25">
      <c r="A9020" s="1"/>
      <c r="B9020" s="1"/>
      <c r="C9020" s="1"/>
      <c r="D9020" s="1"/>
      <c r="E9020" s="1"/>
    </row>
    <row r="9021" spans="1:5" x14ac:dyDescent="0.25">
      <c r="A9021" s="1"/>
      <c r="B9021" s="1"/>
      <c r="C9021" s="1"/>
      <c r="D9021" s="1"/>
      <c r="E9021" s="1"/>
    </row>
    <row r="9022" spans="1:5" x14ac:dyDescent="0.25">
      <c r="A9022" s="1"/>
      <c r="B9022" s="1"/>
      <c r="C9022" s="1"/>
      <c r="D9022" s="1"/>
      <c r="E9022" s="1"/>
    </row>
    <row r="9023" spans="1:5" x14ac:dyDescent="0.25">
      <c r="A9023" s="1"/>
      <c r="B9023" s="1"/>
      <c r="C9023" s="1"/>
      <c r="D9023" s="1"/>
      <c r="E9023" s="1"/>
    </row>
    <row r="9024" spans="1:5" x14ac:dyDescent="0.25">
      <c r="A9024" s="1"/>
      <c r="B9024" s="1"/>
      <c r="C9024" s="1"/>
      <c r="D9024" s="1"/>
      <c r="E9024" s="1"/>
    </row>
    <row r="9025" spans="1:5" x14ac:dyDescent="0.25">
      <c r="A9025" s="1"/>
      <c r="B9025" s="1"/>
      <c r="C9025" s="1"/>
      <c r="D9025" s="1"/>
      <c r="E9025" s="1"/>
    </row>
    <row r="9026" spans="1:5" x14ac:dyDescent="0.25">
      <c r="A9026" s="1"/>
      <c r="B9026" s="1"/>
      <c r="C9026" s="1"/>
      <c r="D9026" s="1"/>
      <c r="E9026" s="1"/>
    </row>
    <row r="9027" spans="1:5" x14ac:dyDescent="0.25">
      <c r="A9027" s="1"/>
      <c r="B9027" s="1"/>
      <c r="C9027" s="1"/>
      <c r="D9027" s="1"/>
      <c r="E9027" s="1"/>
    </row>
    <row r="9028" spans="1:5" x14ac:dyDescent="0.25">
      <c r="A9028" s="1"/>
      <c r="B9028" s="1"/>
      <c r="C9028" s="1"/>
      <c r="D9028" s="1"/>
      <c r="E9028" s="1"/>
    </row>
    <row r="9029" spans="1:5" x14ac:dyDescent="0.25">
      <c r="A9029" s="1"/>
      <c r="B9029" s="1"/>
      <c r="C9029" s="1"/>
      <c r="D9029" s="1"/>
      <c r="E9029" s="1"/>
    </row>
    <row r="9030" spans="1:5" x14ac:dyDescent="0.25">
      <c r="A9030" s="1"/>
      <c r="B9030" s="1"/>
      <c r="C9030" s="1"/>
      <c r="D9030" s="1"/>
      <c r="E9030" s="1"/>
    </row>
    <row r="9031" spans="1:5" x14ac:dyDescent="0.25">
      <c r="A9031" s="1"/>
      <c r="B9031" s="1"/>
      <c r="C9031" s="1"/>
      <c r="D9031" s="1"/>
      <c r="E9031" s="1"/>
    </row>
    <row r="9032" spans="1:5" x14ac:dyDescent="0.25">
      <c r="A9032" s="1"/>
      <c r="B9032" s="1"/>
      <c r="C9032" s="1"/>
      <c r="D9032" s="1"/>
      <c r="E9032" s="1"/>
    </row>
    <row r="9033" spans="1:5" x14ac:dyDescent="0.25">
      <c r="A9033" s="1"/>
      <c r="B9033" s="1"/>
      <c r="C9033" s="1"/>
      <c r="D9033" s="1"/>
      <c r="E9033" s="1"/>
    </row>
    <row r="9034" spans="1:5" x14ac:dyDescent="0.25">
      <c r="A9034" s="1"/>
      <c r="B9034" s="1"/>
      <c r="C9034" s="1"/>
      <c r="D9034" s="1"/>
      <c r="E9034" s="1"/>
    </row>
    <row r="9035" spans="1:5" x14ac:dyDescent="0.25">
      <c r="A9035" s="1"/>
      <c r="B9035" s="1"/>
      <c r="C9035" s="1"/>
      <c r="D9035" s="1"/>
      <c r="E9035" s="1"/>
    </row>
    <row r="9036" spans="1:5" x14ac:dyDescent="0.25">
      <c r="A9036" s="1"/>
      <c r="B9036" s="1"/>
      <c r="C9036" s="1"/>
      <c r="D9036" s="1"/>
      <c r="E9036" s="1"/>
    </row>
    <row r="9037" spans="1:5" x14ac:dyDescent="0.25">
      <c r="A9037" s="1"/>
      <c r="B9037" s="1"/>
      <c r="C9037" s="1"/>
      <c r="D9037" s="1"/>
      <c r="E9037" s="1"/>
    </row>
    <row r="9038" spans="1:5" x14ac:dyDescent="0.25">
      <c r="A9038" s="1"/>
      <c r="B9038" s="1"/>
      <c r="C9038" s="1"/>
      <c r="D9038" s="1"/>
      <c r="E9038" s="1"/>
    </row>
    <row r="9039" spans="1:5" x14ac:dyDescent="0.25">
      <c r="A9039" s="1"/>
      <c r="B9039" s="1"/>
      <c r="C9039" s="1"/>
      <c r="D9039" s="1"/>
      <c r="E9039" s="1"/>
    </row>
    <row r="9040" spans="1:5" x14ac:dyDescent="0.25">
      <c r="A9040" s="1"/>
      <c r="B9040" s="1"/>
      <c r="C9040" s="1"/>
      <c r="D9040" s="1"/>
      <c r="E9040" s="1"/>
    </row>
    <row r="9041" spans="1:5" x14ac:dyDescent="0.25">
      <c r="A9041" s="1"/>
      <c r="B9041" s="1"/>
      <c r="C9041" s="1"/>
      <c r="D9041" s="1"/>
      <c r="E9041" s="1"/>
    </row>
    <row r="9042" spans="1:5" x14ac:dyDescent="0.25">
      <c r="A9042" s="1"/>
      <c r="B9042" s="1"/>
      <c r="C9042" s="1"/>
      <c r="D9042" s="1"/>
      <c r="E9042" s="1"/>
    </row>
    <row r="9043" spans="1:5" x14ac:dyDescent="0.25">
      <c r="A9043" s="1"/>
      <c r="B9043" s="1"/>
      <c r="C9043" s="1"/>
      <c r="D9043" s="1"/>
      <c r="E9043" s="1"/>
    </row>
    <row r="9044" spans="1:5" x14ac:dyDescent="0.25">
      <c r="A9044" s="1"/>
      <c r="B9044" s="1"/>
      <c r="C9044" s="1"/>
      <c r="D9044" s="1"/>
      <c r="E9044" s="1"/>
    </row>
    <row r="9045" spans="1:5" x14ac:dyDescent="0.25">
      <c r="A9045" s="1"/>
      <c r="B9045" s="1"/>
      <c r="C9045" s="1"/>
      <c r="D9045" s="1"/>
      <c r="E9045" s="1"/>
    </row>
    <row r="9046" spans="1:5" x14ac:dyDescent="0.25">
      <c r="A9046" s="1"/>
      <c r="B9046" s="1"/>
      <c r="C9046" s="1"/>
      <c r="D9046" s="1"/>
      <c r="E9046" s="1"/>
    </row>
    <row r="9047" spans="1:5" x14ac:dyDescent="0.25">
      <c r="A9047" s="1"/>
      <c r="B9047" s="1"/>
      <c r="C9047" s="1"/>
      <c r="D9047" s="1"/>
      <c r="E9047" s="1"/>
    </row>
    <row r="9048" spans="1:5" x14ac:dyDescent="0.25">
      <c r="A9048" s="1"/>
      <c r="B9048" s="1"/>
      <c r="C9048" s="1"/>
      <c r="D9048" s="1"/>
      <c r="E9048" s="1"/>
    </row>
    <row r="9049" spans="1:5" x14ac:dyDescent="0.25">
      <c r="A9049" s="1"/>
      <c r="B9049" s="1"/>
      <c r="C9049" s="1"/>
      <c r="D9049" s="1"/>
      <c r="E9049" s="1"/>
    </row>
    <row r="9050" spans="1:5" x14ac:dyDescent="0.25">
      <c r="A9050" s="1"/>
      <c r="B9050" s="1"/>
      <c r="C9050" s="1"/>
      <c r="D9050" s="1"/>
      <c r="E9050" s="1"/>
    </row>
    <row r="9051" spans="1:5" x14ac:dyDescent="0.25">
      <c r="A9051" s="1"/>
      <c r="B9051" s="1"/>
      <c r="C9051" s="1"/>
      <c r="D9051" s="1"/>
      <c r="E9051" s="1"/>
    </row>
    <row r="9052" spans="1:5" x14ac:dyDescent="0.25">
      <c r="A9052" s="1"/>
      <c r="B9052" s="1"/>
      <c r="C9052" s="1"/>
      <c r="D9052" s="1"/>
      <c r="E9052" s="1"/>
    </row>
    <row r="9053" spans="1:5" x14ac:dyDescent="0.25">
      <c r="A9053" s="1"/>
      <c r="B9053" s="1"/>
      <c r="C9053" s="1"/>
      <c r="D9053" s="1"/>
      <c r="E9053" s="1"/>
    </row>
    <row r="9054" spans="1:5" x14ac:dyDescent="0.25">
      <c r="A9054" s="1"/>
      <c r="B9054" s="1"/>
      <c r="C9054" s="1"/>
      <c r="D9054" s="1"/>
      <c r="E9054" s="1"/>
    </row>
    <row r="9055" spans="1:5" x14ac:dyDescent="0.25">
      <c r="A9055" s="1"/>
      <c r="B9055" s="1"/>
      <c r="C9055" s="1"/>
      <c r="D9055" s="1"/>
      <c r="E9055" s="1"/>
    </row>
    <row r="9056" spans="1:5" x14ac:dyDescent="0.25">
      <c r="A9056" s="1"/>
      <c r="B9056" s="1"/>
      <c r="C9056" s="1"/>
      <c r="D9056" s="1"/>
      <c r="E9056" s="1"/>
    </row>
    <row r="9057" spans="1:5" x14ac:dyDescent="0.25">
      <c r="A9057" s="1"/>
      <c r="B9057" s="1"/>
      <c r="C9057" s="1"/>
      <c r="D9057" s="1"/>
      <c r="E9057" s="1"/>
    </row>
    <row r="9058" spans="1:5" x14ac:dyDescent="0.25">
      <c r="A9058" s="1"/>
      <c r="B9058" s="1"/>
      <c r="C9058" s="1"/>
      <c r="D9058" s="1"/>
      <c r="E9058" s="1"/>
    </row>
    <row r="9059" spans="1:5" x14ac:dyDescent="0.25">
      <c r="A9059" s="1"/>
      <c r="B9059" s="1"/>
      <c r="C9059" s="1"/>
      <c r="D9059" s="1"/>
      <c r="E9059" s="1"/>
    </row>
    <row r="9060" spans="1:5" x14ac:dyDescent="0.25">
      <c r="A9060" s="1"/>
      <c r="B9060" s="1"/>
      <c r="C9060" s="1"/>
      <c r="D9060" s="1"/>
      <c r="E9060" s="1"/>
    </row>
    <row r="9061" spans="1:5" x14ac:dyDescent="0.25">
      <c r="A9061" s="1"/>
      <c r="B9061" s="1"/>
      <c r="C9061" s="1"/>
      <c r="D9061" s="1"/>
      <c r="E9061" s="1"/>
    </row>
    <row r="9062" spans="1:5" x14ac:dyDescent="0.25">
      <c r="A9062" s="1"/>
      <c r="B9062" s="1"/>
      <c r="C9062" s="1"/>
      <c r="D9062" s="1"/>
      <c r="E9062" s="1"/>
    </row>
    <row r="9063" spans="1:5" x14ac:dyDescent="0.25">
      <c r="A9063" s="1"/>
      <c r="B9063" s="1"/>
      <c r="C9063" s="1"/>
      <c r="D9063" s="1"/>
      <c r="E9063" s="1"/>
    </row>
    <row r="9064" spans="1:5" x14ac:dyDescent="0.25">
      <c r="A9064" s="1"/>
      <c r="B9064" s="1"/>
      <c r="C9064" s="1"/>
      <c r="D9064" s="1"/>
      <c r="E9064" s="1"/>
    </row>
    <row r="9065" spans="1:5" x14ac:dyDescent="0.25">
      <c r="A9065" s="1"/>
      <c r="B9065" s="1"/>
      <c r="C9065" s="1"/>
      <c r="D9065" s="1"/>
      <c r="E9065" s="1"/>
    </row>
    <row r="9066" spans="1:5" x14ac:dyDescent="0.25">
      <c r="A9066" s="1"/>
      <c r="B9066" s="1"/>
      <c r="C9066" s="1"/>
      <c r="D9066" s="1"/>
      <c r="E9066" s="1"/>
    </row>
    <row r="9067" spans="1:5" x14ac:dyDescent="0.25">
      <c r="A9067" s="1"/>
      <c r="B9067" s="1"/>
      <c r="C9067" s="1"/>
      <c r="D9067" s="1"/>
      <c r="E9067" s="1"/>
    </row>
    <row r="9068" spans="1:5" x14ac:dyDescent="0.25">
      <c r="A9068" s="1"/>
      <c r="B9068" s="1"/>
      <c r="C9068" s="1"/>
      <c r="D9068" s="1"/>
      <c r="E9068" s="1"/>
    </row>
    <row r="9069" spans="1:5" x14ac:dyDescent="0.25">
      <c r="A9069" s="1"/>
      <c r="B9069" s="1"/>
      <c r="C9069" s="1"/>
      <c r="D9069" s="1"/>
      <c r="E9069" s="1"/>
    </row>
    <row r="9070" spans="1:5" x14ac:dyDescent="0.25">
      <c r="A9070" s="1"/>
      <c r="B9070" s="1"/>
      <c r="C9070" s="1"/>
      <c r="D9070" s="1"/>
      <c r="E9070" s="1"/>
    </row>
    <row r="9071" spans="1:5" x14ac:dyDescent="0.25">
      <c r="A9071" s="1"/>
      <c r="B9071" s="1"/>
      <c r="C9071" s="1"/>
      <c r="D9071" s="1"/>
      <c r="E9071" s="1"/>
    </row>
    <row r="9072" spans="1:5" x14ac:dyDescent="0.25">
      <c r="A9072" s="1"/>
      <c r="B9072" s="1"/>
      <c r="C9072" s="1"/>
      <c r="D9072" s="1"/>
      <c r="E9072" s="1"/>
    </row>
    <row r="9073" spans="1:5" x14ac:dyDescent="0.25">
      <c r="A9073" s="1"/>
      <c r="B9073" s="1"/>
      <c r="C9073" s="1"/>
      <c r="D9073" s="1"/>
      <c r="E9073" s="1"/>
    </row>
    <row r="9074" spans="1:5" x14ac:dyDescent="0.25">
      <c r="A9074" s="1"/>
      <c r="B9074" s="1"/>
      <c r="C9074" s="1"/>
      <c r="D9074" s="1"/>
      <c r="E9074" s="1"/>
    </row>
    <row r="9075" spans="1:5" x14ac:dyDescent="0.25">
      <c r="A9075" s="1"/>
      <c r="B9075" s="1"/>
      <c r="C9075" s="1"/>
      <c r="D9075" s="1"/>
      <c r="E9075" s="1"/>
    </row>
    <row r="9076" spans="1:5" x14ac:dyDescent="0.25">
      <c r="A9076" s="1"/>
      <c r="B9076" s="1"/>
      <c r="C9076" s="1"/>
      <c r="D9076" s="1"/>
      <c r="E9076" s="1"/>
    </row>
    <row r="9077" spans="1:5" x14ac:dyDescent="0.25">
      <c r="A9077" s="1"/>
      <c r="B9077" s="1"/>
      <c r="C9077" s="1"/>
      <c r="D9077" s="1"/>
      <c r="E9077" s="1"/>
    </row>
    <row r="9078" spans="1:5" x14ac:dyDescent="0.25">
      <c r="A9078" s="1"/>
      <c r="B9078" s="1"/>
      <c r="C9078" s="1"/>
      <c r="D9078" s="1"/>
      <c r="E9078" s="1"/>
    </row>
    <row r="9079" spans="1:5" x14ac:dyDescent="0.25">
      <c r="A9079" s="1"/>
      <c r="B9079" s="1"/>
      <c r="C9079" s="1"/>
      <c r="D9079" s="1"/>
      <c r="E9079" s="1"/>
    </row>
    <row r="9080" spans="1:5" x14ac:dyDescent="0.25">
      <c r="A9080" s="1"/>
      <c r="B9080" s="1"/>
      <c r="C9080" s="1"/>
      <c r="D9080" s="1"/>
      <c r="E9080" s="1"/>
    </row>
    <row r="9081" spans="1:5" x14ac:dyDescent="0.25">
      <c r="A9081" s="1"/>
      <c r="B9081" s="1"/>
      <c r="C9081" s="1"/>
      <c r="D9081" s="1"/>
      <c r="E9081" s="1"/>
    </row>
    <row r="9082" spans="1:5" x14ac:dyDescent="0.25">
      <c r="A9082" s="1"/>
      <c r="B9082" s="1"/>
      <c r="C9082" s="1"/>
      <c r="D9082" s="1"/>
      <c r="E9082" s="1"/>
    </row>
    <row r="9083" spans="1:5" x14ac:dyDescent="0.25">
      <c r="A9083" s="1"/>
      <c r="B9083" s="1"/>
      <c r="C9083" s="1"/>
      <c r="D9083" s="1"/>
      <c r="E9083" s="1"/>
    </row>
    <row r="9084" spans="1:5" x14ac:dyDescent="0.25">
      <c r="A9084" s="1"/>
      <c r="B9084" s="1"/>
      <c r="C9084" s="1"/>
      <c r="D9084" s="1"/>
      <c r="E9084" s="1"/>
    </row>
    <row r="9085" spans="1:5" x14ac:dyDescent="0.25">
      <c r="A9085" s="1"/>
      <c r="B9085" s="1"/>
      <c r="C9085" s="1"/>
      <c r="D9085" s="1"/>
      <c r="E9085" s="1"/>
    </row>
    <row r="9086" spans="1:5" x14ac:dyDescent="0.25">
      <c r="A9086" s="1"/>
      <c r="B9086" s="1"/>
      <c r="C9086" s="1"/>
      <c r="D9086" s="1"/>
      <c r="E9086" s="1"/>
    </row>
    <row r="9087" spans="1:5" x14ac:dyDescent="0.25">
      <c r="A9087" s="1"/>
      <c r="B9087" s="1"/>
      <c r="C9087" s="1"/>
      <c r="D9087" s="1"/>
      <c r="E9087" s="1"/>
    </row>
    <row r="9088" spans="1:5" x14ac:dyDescent="0.25">
      <c r="A9088" s="1"/>
      <c r="B9088" s="1"/>
      <c r="C9088" s="1"/>
      <c r="D9088" s="1"/>
      <c r="E9088" s="1"/>
    </row>
    <row r="9089" spans="1:5" x14ac:dyDescent="0.25">
      <c r="A9089" s="1"/>
      <c r="B9089" s="1"/>
      <c r="C9089" s="1"/>
      <c r="D9089" s="1"/>
      <c r="E9089" s="1"/>
    </row>
    <row r="9090" spans="1:5" x14ac:dyDescent="0.25">
      <c r="A9090" s="1"/>
      <c r="B9090" s="1"/>
      <c r="C9090" s="1"/>
      <c r="D9090" s="1"/>
      <c r="E9090" s="1"/>
    </row>
    <row r="9091" spans="1:5" x14ac:dyDescent="0.25">
      <c r="A9091" s="1"/>
      <c r="B9091" s="1"/>
      <c r="C9091" s="1"/>
      <c r="D9091" s="1"/>
      <c r="E9091" s="1"/>
    </row>
    <row r="9092" spans="1:5" x14ac:dyDescent="0.25">
      <c r="A9092" s="1"/>
      <c r="B9092" s="1"/>
      <c r="C9092" s="1"/>
      <c r="D9092" s="1"/>
      <c r="E9092" s="1"/>
    </row>
    <row r="9093" spans="1:5" x14ac:dyDescent="0.25">
      <c r="A9093" s="1"/>
      <c r="B9093" s="1"/>
      <c r="C9093" s="1"/>
      <c r="D9093" s="1"/>
      <c r="E9093" s="1"/>
    </row>
    <row r="9094" spans="1:5" x14ac:dyDescent="0.25">
      <c r="A9094" s="1"/>
      <c r="B9094" s="1"/>
      <c r="C9094" s="1"/>
      <c r="D9094" s="1"/>
      <c r="E9094" s="1"/>
    </row>
    <row r="9095" spans="1:5" x14ac:dyDescent="0.25">
      <c r="A9095" s="1"/>
      <c r="B9095" s="1"/>
      <c r="C9095" s="1"/>
      <c r="D9095" s="1"/>
      <c r="E9095" s="1"/>
    </row>
    <row r="9096" spans="1:5" x14ac:dyDescent="0.25">
      <c r="A9096" s="1"/>
      <c r="B9096" s="1"/>
      <c r="C9096" s="1"/>
      <c r="D9096" s="1"/>
      <c r="E9096" s="1"/>
    </row>
    <row r="9097" spans="1:5" x14ac:dyDescent="0.25">
      <c r="A9097" s="1"/>
      <c r="B9097" s="1"/>
      <c r="C9097" s="1"/>
      <c r="D9097" s="1"/>
      <c r="E9097" s="1"/>
    </row>
    <row r="9098" spans="1:5" x14ac:dyDescent="0.25">
      <c r="A9098" s="1"/>
      <c r="B9098" s="1"/>
      <c r="C9098" s="1"/>
      <c r="D9098" s="1"/>
      <c r="E9098" s="1"/>
    </row>
    <row r="9099" spans="1:5" x14ac:dyDescent="0.25">
      <c r="A9099" s="1"/>
      <c r="B9099" s="1"/>
      <c r="C9099" s="1"/>
      <c r="D9099" s="1"/>
      <c r="E9099" s="1"/>
    </row>
    <row r="9100" spans="1:5" x14ac:dyDescent="0.25">
      <c r="A9100" s="1"/>
      <c r="B9100" s="1"/>
      <c r="C9100" s="1"/>
      <c r="D9100" s="1"/>
      <c r="E9100" s="1"/>
    </row>
    <row r="9101" spans="1:5" x14ac:dyDescent="0.25">
      <c r="A9101" s="1"/>
      <c r="B9101" s="1"/>
      <c r="C9101" s="1"/>
      <c r="D9101" s="1"/>
      <c r="E9101" s="1"/>
    </row>
    <row r="9102" spans="1:5" x14ac:dyDescent="0.25">
      <c r="A9102" s="1"/>
      <c r="B9102" s="1"/>
      <c r="C9102" s="1"/>
      <c r="D9102" s="1"/>
      <c r="E9102" s="1"/>
    </row>
    <row r="9103" spans="1:5" x14ac:dyDescent="0.25">
      <c r="A9103" s="1"/>
      <c r="B9103" s="1"/>
      <c r="C9103" s="1"/>
      <c r="D9103" s="1"/>
      <c r="E9103" s="1"/>
    </row>
    <row r="9104" spans="1:5" x14ac:dyDescent="0.25">
      <c r="A9104" s="1"/>
      <c r="B9104" s="1"/>
      <c r="C9104" s="1"/>
      <c r="D9104" s="1"/>
      <c r="E9104" s="1"/>
    </row>
    <row r="9105" spans="1:5" x14ac:dyDescent="0.25">
      <c r="A9105" s="1"/>
      <c r="B9105" s="1"/>
      <c r="C9105" s="1"/>
      <c r="D9105" s="1"/>
      <c r="E9105" s="1"/>
    </row>
    <row r="9106" spans="1:5" x14ac:dyDescent="0.25">
      <c r="A9106" s="1"/>
      <c r="B9106" s="1"/>
      <c r="C9106" s="1"/>
      <c r="D9106" s="1"/>
      <c r="E9106" s="1"/>
    </row>
    <row r="9107" spans="1:5" x14ac:dyDescent="0.25">
      <c r="A9107" s="1"/>
      <c r="B9107" s="1"/>
      <c r="C9107" s="1"/>
      <c r="D9107" s="1"/>
      <c r="E9107" s="1"/>
    </row>
    <row r="9108" spans="1:5" x14ac:dyDescent="0.25">
      <c r="A9108" s="1"/>
      <c r="B9108" s="1"/>
      <c r="C9108" s="1"/>
      <c r="D9108" s="1"/>
      <c r="E9108" s="1"/>
    </row>
    <row r="9109" spans="1:5" x14ac:dyDescent="0.25">
      <c r="A9109" s="1"/>
      <c r="B9109" s="1"/>
      <c r="C9109" s="1"/>
      <c r="D9109" s="1"/>
      <c r="E9109" s="1"/>
    </row>
    <row r="9110" spans="1:5" x14ac:dyDescent="0.25">
      <c r="A9110" s="1"/>
      <c r="B9110" s="1"/>
      <c r="C9110" s="1"/>
      <c r="D9110" s="1"/>
      <c r="E9110" s="1"/>
    </row>
    <row r="9111" spans="1:5" x14ac:dyDescent="0.25">
      <c r="A9111" s="1"/>
      <c r="B9111" s="1"/>
      <c r="C9111" s="1"/>
      <c r="D9111" s="1"/>
      <c r="E9111" s="1"/>
    </row>
    <row r="9112" spans="1:5" x14ac:dyDescent="0.25">
      <c r="A9112" s="1"/>
      <c r="B9112" s="1"/>
      <c r="C9112" s="1"/>
      <c r="D9112" s="1"/>
      <c r="E9112" s="1"/>
    </row>
    <row r="9113" spans="1:5" x14ac:dyDescent="0.25">
      <c r="A9113" s="1"/>
      <c r="B9113" s="1"/>
      <c r="C9113" s="1"/>
      <c r="D9113" s="1"/>
      <c r="E9113" s="1"/>
    </row>
    <row r="9114" spans="1:5" x14ac:dyDescent="0.25">
      <c r="A9114" s="1"/>
      <c r="B9114" s="1"/>
      <c r="C9114" s="1"/>
      <c r="D9114" s="1"/>
      <c r="E9114" s="1"/>
    </row>
    <row r="9115" spans="1:5" x14ac:dyDescent="0.25">
      <c r="A9115" s="1"/>
      <c r="B9115" s="1"/>
      <c r="C9115" s="1"/>
      <c r="D9115" s="1"/>
      <c r="E9115" s="1"/>
    </row>
    <row r="9116" spans="1:5" x14ac:dyDescent="0.25">
      <c r="A9116" s="1"/>
      <c r="B9116" s="1"/>
      <c r="C9116" s="1"/>
      <c r="D9116" s="1"/>
      <c r="E9116" s="1"/>
    </row>
    <row r="9117" spans="1:5" x14ac:dyDescent="0.25">
      <c r="A9117" s="1"/>
      <c r="B9117" s="1"/>
      <c r="C9117" s="1"/>
      <c r="D9117" s="1"/>
      <c r="E9117" s="1"/>
    </row>
    <row r="9118" spans="1:5" x14ac:dyDescent="0.25">
      <c r="A9118" s="1"/>
      <c r="B9118" s="1"/>
      <c r="C9118" s="1"/>
      <c r="D9118" s="1"/>
      <c r="E9118" s="1"/>
    </row>
    <row r="9119" spans="1:5" x14ac:dyDescent="0.25">
      <c r="A9119" s="1"/>
      <c r="B9119" s="1"/>
      <c r="C9119" s="1"/>
      <c r="D9119" s="1"/>
      <c r="E9119" s="1"/>
    </row>
    <row r="9120" spans="1:5" x14ac:dyDescent="0.25">
      <c r="A9120" s="1"/>
      <c r="B9120" s="1"/>
      <c r="C9120" s="1"/>
      <c r="D9120" s="1"/>
      <c r="E9120" s="1"/>
    </row>
    <row r="9121" spans="1:5" x14ac:dyDescent="0.25">
      <c r="A9121" s="1"/>
      <c r="B9121" s="1"/>
      <c r="C9121" s="1"/>
      <c r="D9121" s="1"/>
      <c r="E9121" s="1"/>
    </row>
    <row r="9122" spans="1:5" x14ac:dyDescent="0.25">
      <c r="A9122" s="1"/>
      <c r="B9122" s="1"/>
      <c r="C9122" s="1"/>
      <c r="D9122" s="1"/>
      <c r="E9122" s="1"/>
    </row>
    <row r="9123" spans="1:5" x14ac:dyDescent="0.25">
      <c r="A9123" s="1"/>
      <c r="B9123" s="1"/>
      <c r="C9123" s="1"/>
      <c r="D9123" s="1"/>
      <c r="E9123" s="1"/>
    </row>
    <row r="9124" spans="1:5" x14ac:dyDescent="0.25">
      <c r="A9124" s="1"/>
      <c r="B9124" s="1"/>
      <c r="C9124" s="1"/>
      <c r="D9124" s="1"/>
      <c r="E9124" s="1"/>
    </row>
    <row r="9125" spans="1:5" x14ac:dyDescent="0.25">
      <c r="A9125" s="1"/>
      <c r="B9125" s="1"/>
      <c r="C9125" s="1"/>
      <c r="D9125" s="1"/>
      <c r="E9125" s="1"/>
    </row>
    <row r="9126" spans="1:5" x14ac:dyDescent="0.25">
      <c r="A9126" s="1"/>
      <c r="B9126" s="1"/>
      <c r="C9126" s="1"/>
      <c r="D9126" s="1"/>
      <c r="E9126" s="1"/>
    </row>
    <row r="9127" spans="1:5" x14ac:dyDescent="0.25">
      <c r="A9127" s="1"/>
      <c r="B9127" s="1"/>
      <c r="C9127" s="1"/>
      <c r="D9127" s="1"/>
      <c r="E9127" s="1"/>
    </row>
    <row r="9128" spans="1:5" x14ac:dyDescent="0.25">
      <c r="A9128" s="1"/>
      <c r="B9128" s="1"/>
      <c r="C9128" s="1"/>
      <c r="D9128" s="1"/>
      <c r="E9128" s="1"/>
    </row>
    <row r="9129" spans="1:5" x14ac:dyDescent="0.25">
      <c r="A9129" s="1"/>
      <c r="B9129" s="1"/>
      <c r="C9129" s="1"/>
      <c r="D9129" s="1"/>
      <c r="E9129" s="1"/>
    </row>
    <row r="9130" spans="1:5" x14ac:dyDescent="0.25">
      <c r="A9130" s="1"/>
      <c r="B9130" s="1"/>
      <c r="C9130" s="1"/>
      <c r="D9130" s="1"/>
      <c r="E9130" s="1"/>
    </row>
    <row r="9131" spans="1:5" x14ac:dyDescent="0.25">
      <c r="A9131" s="1"/>
      <c r="B9131" s="1"/>
      <c r="C9131" s="1"/>
      <c r="D9131" s="1"/>
      <c r="E9131" s="1"/>
    </row>
    <row r="9132" spans="1:5" x14ac:dyDescent="0.25">
      <c r="A9132" s="1"/>
      <c r="B9132" s="1"/>
      <c r="C9132" s="1"/>
      <c r="D9132" s="1"/>
      <c r="E9132" s="1"/>
    </row>
    <row r="9133" spans="1:5" x14ac:dyDescent="0.25">
      <c r="A9133" s="1"/>
      <c r="B9133" s="1"/>
      <c r="C9133" s="1"/>
      <c r="D9133" s="1"/>
      <c r="E9133" s="1"/>
    </row>
    <row r="9134" spans="1:5" x14ac:dyDescent="0.25">
      <c r="A9134" s="1"/>
      <c r="B9134" s="1"/>
      <c r="C9134" s="1"/>
      <c r="D9134" s="1"/>
      <c r="E9134" s="1"/>
    </row>
    <row r="9135" spans="1:5" x14ac:dyDescent="0.25">
      <c r="A9135" s="1"/>
      <c r="B9135" s="1"/>
      <c r="C9135" s="1"/>
      <c r="D9135" s="1"/>
      <c r="E9135" s="1"/>
    </row>
    <row r="9136" spans="1:5" x14ac:dyDescent="0.25">
      <c r="A9136" s="1"/>
      <c r="B9136" s="1"/>
      <c r="C9136" s="1"/>
      <c r="D9136" s="1"/>
      <c r="E9136" s="1"/>
    </row>
    <row r="9137" spans="1:5" x14ac:dyDescent="0.25">
      <c r="A9137" s="1"/>
      <c r="B9137" s="1"/>
      <c r="C9137" s="1"/>
      <c r="D9137" s="1"/>
      <c r="E9137" s="1"/>
    </row>
    <row r="9138" spans="1:5" x14ac:dyDescent="0.25">
      <c r="A9138" s="1"/>
      <c r="B9138" s="1"/>
      <c r="C9138" s="1"/>
      <c r="D9138" s="1"/>
      <c r="E9138" s="1"/>
    </row>
    <row r="9139" spans="1:5" x14ac:dyDescent="0.25">
      <c r="A9139" s="1"/>
      <c r="B9139" s="1"/>
      <c r="C9139" s="1"/>
      <c r="D9139" s="1"/>
      <c r="E9139" s="1"/>
    </row>
    <row r="9140" spans="1:5" x14ac:dyDescent="0.25">
      <c r="A9140" s="1"/>
      <c r="B9140" s="1"/>
      <c r="C9140" s="1"/>
      <c r="D9140" s="1"/>
      <c r="E9140" s="1"/>
    </row>
    <row r="9141" spans="1:5" x14ac:dyDescent="0.25">
      <c r="A9141" s="1"/>
      <c r="B9141" s="1"/>
      <c r="C9141" s="1"/>
      <c r="D9141" s="1"/>
      <c r="E9141" s="1"/>
    </row>
    <row r="9142" spans="1:5" x14ac:dyDescent="0.25">
      <c r="A9142" s="1"/>
      <c r="B9142" s="1"/>
      <c r="C9142" s="1"/>
      <c r="D9142" s="1"/>
      <c r="E9142" s="1"/>
    </row>
    <row r="9143" spans="1:5" x14ac:dyDescent="0.25">
      <c r="A9143" s="1"/>
      <c r="B9143" s="1"/>
      <c r="C9143" s="1"/>
      <c r="D9143" s="1"/>
      <c r="E9143" s="1"/>
    </row>
    <row r="9144" spans="1:5" x14ac:dyDescent="0.25">
      <c r="A9144" s="1"/>
      <c r="B9144" s="1"/>
      <c r="C9144" s="1"/>
      <c r="D9144" s="1"/>
      <c r="E9144" s="1"/>
    </row>
    <row r="9145" spans="1:5" x14ac:dyDescent="0.25">
      <c r="A9145" s="1"/>
      <c r="B9145" s="1"/>
      <c r="C9145" s="1"/>
      <c r="D9145" s="1"/>
      <c r="E9145" s="1"/>
    </row>
    <row r="9146" spans="1:5" x14ac:dyDescent="0.25">
      <c r="A9146" s="1"/>
      <c r="B9146" s="1"/>
      <c r="C9146" s="1"/>
      <c r="D9146" s="1"/>
      <c r="E9146" s="1"/>
    </row>
    <row r="9147" spans="1:5" x14ac:dyDescent="0.25">
      <c r="A9147" s="1"/>
      <c r="B9147" s="1"/>
      <c r="C9147" s="1"/>
      <c r="D9147" s="1"/>
      <c r="E9147" s="1"/>
    </row>
    <row r="9148" spans="1:5" x14ac:dyDescent="0.25">
      <c r="A9148" s="1"/>
      <c r="B9148" s="1"/>
      <c r="C9148" s="1"/>
      <c r="D9148" s="1"/>
      <c r="E9148" s="1"/>
    </row>
    <row r="9149" spans="1:5" x14ac:dyDescent="0.25">
      <c r="A9149" s="1"/>
      <c r="B9149" s="1"/>
      <c r="C9149" s="1"/>
      <c r="D9149" s="1"/>
      <c r="E9149" s="1"/>
    </row>
    <row r="9150" spans="1:5" x14ac:dyDescent="0.25">
      <c r="A9150" s="1"/>
      <c r="B9150" s="1"/>
      <c r="C9150" s="1"/>
      <c r="D9150" s="1"/>
      <c r="E9150" s="1"/>
    </row>
    <row r="9151" spans="1:5" x14ac:dyDescent="0.25">
      <c r="A9151" s="1"/>
      <c r="B9151" s="1"/>
      <c r="C9151" s="1"/>
      <c r="D9151" s="1"/>
      <c r="E9151" s="1"/>
    </row>
    <row r="9152" spans="1:5" x14ac:dyDescent="0.25">
      <c r="A9152" s="1"/>
      <c r="B9152" s="1"/>
      <c r="C9152" s="1"/>
      <c r="D9152" s="1"/>
      <c r="E9152" s="1"/>
    </row>
    <row r="9153" spans="1:5" x14ac:dyDescent="0.25">
      <c r="A9153" s="1"/>
      <c r="B9153" s="1"/>
      <c r="C9153" s="1"/>
      <c r="D9153" s="1"/>
      <c r="E9153" s="1"/>
    </row>
    <row r="9154" spans="1:5" x14ac:dyDescent="0.25">
      <c r="A9154" s="1"/>
      <c r="B9154" s="1"/>
      <c r="C9154" s="1"/>
      <c r="D9154" s="1"/>
      <c r="E9154" s="1"/>
    </row>
    <row r="9155" spans="1:5" x14ac:dyDescent="0.25">
      <c r="A9155" s="1"/>
      <c r="B9155" s="1"/>
      <c r="C9155" s="1"/>
      <c r="D9155" s="1"/>
      <c r="E9155" s="1"/>
    </row>
    <row r="9156" spans="1:5" x14ac:dyDescent="0.25">
      <c r="A9156" s="1"/>
      <c r="B9156" s="1"/>
      <c r="C9156" s="1"/>
      <c r="D9156" s="1"/>
      <c r="E9156" s="1"/>
    </row>
    <row r="9157" spans="1:5" x14ac:dyDescent="0.25">
      <c r="A9157" s="1"/>
      <c r="B9157" s="1"/>
      <c r="C9157" s="1"/>
      <c r="D9157" s="1"/>
      <c r="E9157" s="1"/>
    </row>
    <row r="9158" spans="1:5" x14ac:dyDescent="0.25">
      <c r="A9158" s="1"/>
      <c r="B9158" s="1"/>
      <c r="C9158" s="1"/>
      <c r="D9158" s="1"/>
      <c r="E9158" s="1"/>
    </row>
    <row r="9159" spans="1:5" x14ac:dyDescent="0.25">
      <c r="A9159" s="1"/>
      <c r="B9159" s="1"/>
      <c r="C9159" s="1"/>
      <c r="D9159" s="1"/>
      <c r="E9159" s="1"/>
    </row>
    <row r="9160" spans="1:5" x14ac:dyDescent="0.25">
      <c r="A9160" s="1"/>
      <c r="B9160" s="1"/>
      <c r="C9160" s="1"/>
      <c r="D9160" s="1"/>
      <c r="E9160" s="1"/>
    </row>
    <row r="9161" spans="1:5" x14ac:dyDescent="0.25">
      <c r="A9161" s="1"/>
      <c r="B9161" s="1"/>
      <c r="C9161" s="1"/>
      <c r="D9161" s="1"/>
      <c r="E9161" s="1"/>
    </row>
    <row r="9162" spans="1:5" x14ac:dyDescent="0.25">
      <c r="A9162" s="1"/>
      <c r="B9162" s="1"/>
      <c r="C9162" s="1"/>
      <c r="D9162" s="1"/>
      <c r="E9162" s="1"/>
    </row>
    <row r="9163" spans="1:5" x14ac:dyDescent="0.25">
      <c r="A9163" s="1"/>
      <c r="B9163" s="1"/>
      <c r="C9163" s="1"/>
      <c r="D9163" s="1"/>
      <c r="E9163" s="1"/>
    </row>
    <row r="9164" spans="1:5" x14ac:dyDescent="0.25">
      <c r="A9164" s="1"/>
      <c r="B9164" s="1"/>
      <c r="C9164" s="1"/>
      <c r="D9164" s="1"/>
      <c r="E9164" s="1"/>
    </row>
    <row r="9165" spans="1:5" x14ac:dyDescent="0.25">
      <c r="A9165" s="1"/>
      <c r="B9165" s="1"/>
      <c r="C9165" s="1"/>
      <c r="D9165" s="1"/>
      <c r="E9165" s="1"/>
    </row>
    <row r="9166" spans="1:5" x14ac:dyDescent="0.25">
      <c r="A9166" s="1"/>
      <c r="B9166" s="1"/>
      <c r="C9166" s="1"/>
      <c r="D9166" s="1"/>
      <c r="E9166" s="1"/>
    </row>
    <row r="9167" spans="1:5" x14ac:dyDescent="0.25">
      <c r="A9167" s="1"/>
      <c r="B9167" s="1"/>
      <c r="C9167" s="1"/>
      <c r="D9167" s="1"/>
      <c r="E9167" s="1"/>
    </row>
    <row r="9168" spans="1:5" x14ac:dyDescent="0.25">
      <c r="A9168" s="1"/>
      <c r="B9168" s="1"/>
      <c r="C9168" s="1"/>
      <c r="D9168" s="1"/>
      <c r="E9168" s="1"/>
    </row>
    <row r="9169" spans="1:5" x14ac:dyDescent="0.25">
      <c r="A9169" s="1"/>
      <c r="B9169" s="1"/>
      <c r="C9169" s="1"/>
      <c r="D9169" s="1"/>
      <c r="E9169" s="1"/>
    </row>
    <row r="9170" spans="1:5" x14ac:dyDescent="0.25">
      <c r="A9170" s="1"/>
      <c r="B9170" s="1"/>
      <c r="C9170" s="1"/>
      <c r="D9170" s="1"/>
      <c r="E9170" s="1"/>
    </row>
    <row r="9171" spans="1:5" x14ac:dyDescent="0.25">
      <c r="A9171" s="1"/>
      <c r="B9171" s="1"/>
      <c r="C9171" s="1"/>
      <c r="D9171" s="1"/>
      <c r="E9171" s="1"/>
    </row>
    <row r="9172" spans="1:5" x14ac:dyDescent="0.25">
      <c r="A9172" s="1"/>
      <c r="B9172" s="1"/>
      <c r="C9172" s="1"/>
      <c r="D9172" s="1"/>
      <c r="E9172" s="1"/>
    </row>
    <row r="9173" spans="1:5" x14ac:dyDescent="0.25">
      <c r="A9173" s="1"/>
      <c r="B9173" s="1"/>
      <c r="C9173" s="1"/>
      <c r="D9173" s="1"/>
      <c r="E9173" s="1"/>
    </row>
    <row r="9174" spans="1:5" x14ac:dyDescent="0.25">
      <c r="A9174" s="1"/>
      <c r="B9174" s="1"/>
      <c r="C9174" s="1"/>
      <c r="D9174" s="1"/>
      <c r="E9174" s="1"/>
    </row>
    <row r="9175" spans="1:5" x14ac:dyDescent="0.25">
      <c r="A9175" s="1"/>
      <c r="B9175" s="1"/>
      <c r="C9175" s="1"/>
      <c r="D9175" s="1"/>
      <c r="E9175" s="1"/>
    </row>
    <row r="9176" spans="1:5" x14ac:dyDescent="0.25">
      <c r="A9176" s="1"/>
      <c r="B9176" s="1"/>
      <c r="C9176" s="1"/>
      <c r="D9176" s="1"/>
      <c r="E9176" s="1"/>
    </row>
    <row r="9177" spans="1:5" x14ac:dyDescent="0.25">
      <c r="A9177" s="1"/>
      <c r="B9177" s="1"/>
      <c r="C9177" s="1"/>
      <c r="D9177" s="1"/>
      <c r="E9177" s="1"/>
    </row>
    <row r="9178" spans="1:5" x14ac:dyDescent="0.25">
      <c r="A9178" s="1"/>
      <c r="B9178" s="1"/>
      <c r="C9178" s="1"/>
      <c r="D9178" s="1"/>
      <c r="E9178" s="1"/>
    </row>
    <row r="9179" spans="1:5" x14ac:dyDescent="0.25">
      <c r="A9179" s="1"/>
      <c r="B9179" s="1"/>
      <c r="C9179" s="1"/>
      <c r="D9179" s="1"/>
      <c r="E9179" s="1"/>
    </row>
    <row r="9180" spans="1:5" x14ac:dyDescent="0.25">
      <c r="A9180" s="1"/>
      <c r="B9180" s="1"/>
      <c r="C9180" s="1"/>
      <c r="D9180" s="1"/>
      <c r="E9180" s="1"/>
    </row>
    <row r="9181" spans="1:5" x14ac:dyDescent="0.25">
      <c r="A9181" s="1"/>
      <c r="B9181" s="1"/>
      <c r="C9181" s="1"/>
      <c r="D9181" s="1"/>
      <c r="E9181" s="1"/>
    </row>
    <row r="9182" spans="1:5" x14ac:dyDescent="0.25">
      <c r="A9182" s="1"/>
      <c r="B9182" s="1"/>
      <c r="C9182" s="1"/>
      <c r="D9182" s="1"/>
      <c r="E9182" s="1"/>
    </row>
    <row r="9183" spans="1:5" x14ac:dyDescent="0.25">
      <c r="A9183" s="1"/>
      <c r="B9183" s="1"/>
      <c r="C9183" s="1"/>
      <c r="D9183" s="1"/>
      <c r="E9183" s="1"/>
    </row>
    <row r="9184" spans="1:5" x14ac:dyDescent="0.25">
      <c r="A9184" s="1"/>
      <c r="B9184" s="1"/>
      <c r="C9184" s="1"/>
      <c r="D9184" s="1"/>
      <c r="E9184" s="1"/>
    </row>
    <row r="9185" spans="1:5" x14ac:dyDescent="0.25">
      <c r="A9185" s="1"/>
      <c r="B9185" s="1"/>
      <c r="C9185" s="1"/>
      <c r="D9185" s="1"/>
      <c r="E9185" s="1"/>
    </row>
    <row r="9186" spans="1:5" x14ac:dyDescent="0.25">
      <c r="A9186" s="1"/>
      <c r="B9186" s="1"/>
      <c r="C9186" s="1"/>
      <c r="D9186" s="1"/>
      <c r="E9186" s="1"/>
    </row>
    <row r="9187" spans="1:5" x14ac:dyDescent="0.25">
      <c r="A9187" s="1"/>
      <c r="B9187" s="1"/>
      <c r="C9187" s="1"/>
      <c r="D9187" s="1"/>
      <c r="E9187" s="1"/>
    </row>
    <row r="9188" spans="1:5" x14ac:dyDescent="0.25">
      <c r="A9188" s="1"/>
      <c r="B9188" s="1"/>
      <c r="C9188" s="1"/>
      <c r="D9188" s="1"/>
      <c r="E9188" s="1"/>
    </row>
    <row r="9189" spans="1:5" x14ac:dyDescent="0.25">
      <c r="A9189" s="1"/>
      <c r="B9189" s="1"/>
      <c r="C9189" s="1"/>
      <c r="D9189" s="1"/>
      <c r="E9189" s="1"/>
    </row>
    <row r="9190" spans="1:5" x14ac:dyDescent="0.25">
      <c r="A9190" s="1"/>
      <c r="B9190" s="1"/>
      <c r="C9190" s="1"/>
      <c r="D9190" s="1"/>
      <c r="E9190" s="1"/>
    </row>
    <row r="9191" spans="1:5" x14ac:dyDescent="0.25">
      <c r="A9191" s="1"/>
      <c r="B9191" s="1"/>
      <c r="C9191" s="1"/>
      <c r="D9191" s="1"/>
      <c r="E9191" s="1"/>
    </row>
    <row r="9192" spans="1:5" x14ac:dyDescent="0.25">
      <c r="A9192" s="1"/>
      <c r="B9192" s="1"/>
      <c r="C9192" s="1"/>
      <c r="D9192" s="1"/>
      <c r="E9192" s="1"/>
    </row>
    <row r="9193" spans="1:5" x14ac:dyDescent="0.25">
      <c r="A9193" s="1"/>
      <c r="B9193" s="1"/>
      <c r="C9193" s="1"/>
      <c r="D9193" s="1"/>
      <c r="E9193" s="1"/>
    </row>
    <row r="9194" spans="1:5" x14ac:dyDescent="0.25">
      <c r="A9194" s="1"/>
      <c r="B9194" s="1"/>
      <c r="C9194" s="1"/>
      <c r="D9194" s="1"/>
      <c r="E9194" s="1"/>
    </row>
    <row r="9195" spans="1:5" x14ac:dyDescent="0.25">
      <c r="A9195" s="1"/>
      <c r="B9195" s="1"/>
      <c r="C9195" s="1"/>
      <c r="D9195" s="1"/>
      <c r="E9195" s="1"/>
    </row>
    <row r="9196" spans="1:5" x14ac:dyDescent="0.25">
      <c r="A9196" s="1"/>
      <c r="B9196" s="1"/>
      <c r="C9196" s="1"/>
      <c r="D9196" s="1"/>
      <c r="E9196" s="1"/>
    </row>
    <row r="9197" spans="1:5" x14ac:dyDescent="0.25">
      <c r="A9197" s="1"/>
      <c r="B9197" s="1"/>
      <c r="C9197" s="1"/>
      <c r="D9197" s="1"/>
      <c r="E9197" s="1"/>
    </row>
    <row r="9198" spans="1:5" x14ac:dyDescent="0.25">
      <c r="A9198" s="1"/>
      <c r="B9198" s="1"/>
      <c r="C9198" s="1"/>
      <c r="D9198" s="1"/>
      <c r="E9198" s="1"/>
    </row>
    <row r="9199" spans="1:5" x14ac:dyDescent="0.25">
      <c r="A9199" s="1"/>
      <c r="B9199" s="1"/>
      <c r="C9199" s="1"/>
      <c r="D9199" s="1"/>
      <c r="E9199" s="1"/>
    </row>
    <row r="9200" spans="1:5" x14ac:dyDescent="0.25">
      <c r="A9200" s="1"/>
      <c r="B9200" s="1"/>
      <c r="C9200" s="1"/>
      <c r="D9200" s="1"/>
      <c r="E9200" s="1"/>
    </row>
    <row r="9201" spans="1:5" x14ac:dyDescent="0.25">
      <c r="A9201" s="1"/>
      <c r="B9201" s="1"/>
      <c r="C9201" s="1"/>
      <c r="D9201" s="1"/>
      <c r="E9201" s="1"/>
    </row>
    <row r="9202" spans="1:5" x14ac:dyDescent="0.25">
      <c r="A9202" s="1"/>
      <c r="B9202" s="1"/>
      <c r="C9202" s="1"/>
      <c r="D9202" s="1"/>
      <c r="E9202" s="1"/>
    </row>
    <row r="9203" spans="1:5" x14ac:dyDescent="0.25">
      <c r="A9203" s="1"/>
      <c r="B9203" s="1"/>
      <c r="C9203" s="1"/>
      <c r="D9203" s="1"/>
      <c r="E9203" s="1"/>
    </row>
    <row r="9204" spans="1:5" x14ac:dyDescent="0.25">
      <c r="A9204" s="1"/>
      <c r="B9204" s="1"/>
      <c r="C9204" s="1"/>
      <c r="D9204" s="1"/>
      <c r="E9204" s="1"/>
    </row>
    <row r="9205" spans="1:5" x14ac:dyDescent="0.25">
      <c r="A9205" s="1"/>
      <c r="B9205" s="1"/>
      <c r="C9205" s="1"/>
      <c r="D9205" s="1"/>
      <c r="E9205" s="1"/>
    </row>
    <row r="9206" spans="1:5" x14ac:dyDescent="0.25">
      <c r="A9206" s="1"/>
      <c r="B9206" s="1"/>
      <c r="C9206" s="1"/>
      <c r="D9206" s="1"/>
      <c r="E9206" s="1"/>
    </row>
    <row r="9207" spans="1:5" x14ac:dyDescent="0.25">
      <c r="A9207" s="1"/>
      <c r="B9207" s="1"/>
      <c r="C9207" s="1"/>
      <c r="D9207" s="1"/>
      <c r="E9207" s="1"/>
    </row>
    <row r="9208" spans="1:5" x14ac:dyDescent="0.25">
      <c r="A9208" s="1"/>
      <c r="B9208" s="1"/>
      <c r="C9208" s="1"/>
      <c r="D9208" s="1"/>
      <c r="E9208" s="1"/>
    </row>
    <row r="9209" spans="1:5" x14ac:dyDescent="0.25">
      <c r="A9209" s="1"/>
      <c r="B9209" s="1"/>
      <c r="C9209" s="1"/>
      <c r="D9209" s="1"/>
      <c r="E9209" s="1"/>
    </row>
    <row r="9210" spans="1:5" x14ac:dyDescent="0.25">
      <c r="A9210" s="1"/>
      <c r="B9210" s="1"/>
      <c r="C9210" s="1"/>
      <c r="D9210" s="1"/>
      <c r="E9210" s="1"/>
    </row>
    <row r="9211" spans="1:5" x14ac:dyDescent="0.25">
      <c r="A9211" s="1"/>
      <c r="B9211" s="1"/>
      <c r="C9211" s="1"/>
      <c r="D9211" s="1"/>
      <c r="E9211" s="1"/>
    </row>
    <row r="9212" spans="1:5" x14ac:dyDescent="0.25">
      <c r="A9212" s="1"/>
      <c r="B9212" s="1"/>
      <c r="C9212" s="1"/>
      <c r="D9212" s="1"/>
      <c r="E9212" s="1"/>
    </row>
    <row r="9213" spans="1:5" x14ac:dyDescent="0.25">
      <c r="A9213" s="1"/>
      <c r="B9213" s="1"/>
      <c r="C9213" s="1"/>
      <c r="D9213" s="1"/>
      <c r="E9213" s="1"/>
    </row>
    <row r="9214" spans="1:5" x14ac:dyDescent="0.25">
      <c r="A9214" s="1"/>
      <c r="B9214" s="1"/>
      <c r="C9214" s="1"/>
      <c r="D9214" s="1"/>
      <c r="E9214" s="1"/>
    </row>
    <row r="9215" spans="1:5" x14ac:dyDescent="0.25">
      <c r="A9215" s="1"/>
      <c r="B9215" s="1"/>
      <c r="C9215" s="1"/>
      <c r="D9215" s="1"/>
      <c r="E9215" s="1"/>
    </row>
    <row r="9216" spans="1:5" x14ac:dyDescent="0.25">
      <c r="A9216" s="1"/>
      <c r="B9216" s="1"/>
      <c r="C9216" s="1"/>
      <c r="D9216" s="1"/>
      <c r="E9216" s="1"/>
    </row>
    <row r="9217" spans="1:5" x14ac:dyDescent="0.25">
      <c r="A9217" s="1"/>
      <c r="B9217" s="1"/>
      <c r="C9217" s="1"/>
      <c r="D9217" s="1"/>
      <c r="E9217" s="1"/>
    </row>
    <row r="9218" spans="1:5" x14ac:dyDescent="0.25">
      <c r="A9218" s="1"/>
      <c r="B9218" s="1"/>
      <c r="C9218" s="1"/>
      <c r="D9218" s="1"/>
      <c r="E9218" s="1"/>
    </row>
    <row r="9219" spans="1:5" x14ac:dyDescent="0.25">
      <c r="A9219" s="1"/>
      <c r="B9219" s="1"/>
      <c r="C9219" s="1"/>
      <c r="D9219" s="1"/>
      <c r="E9219" s="1"/>
    </row>
    <row r="9220" spans="1:5" x14ac:dyDescent="0.25">
      <c r="A9220" s="1"/>
      <c r="B9220" s="1"/>
      <c r="C9220" s="1"/>
      <c r="D9220" s="1"/>
      <c r="E9220" s="1"/>
    </row>
    <row r="9221" spans="1:5" x14ac:dyDescent="0.25">
      <c r="A9221" s="1"/>
      <c r="B9221" s="1"/>
      <c r="C9221" s="1"/>
      <c r="D9221" s="1"/>
      <c r="E9221" s="1"/>
    </row>
    <row r="9222" spans="1:5" x14ac:dyDescent="0.25">
      <c r="A9222" s="1"/>
      <c r="B9222" s="1"/>
      <c r="C9222" s="1"/>
      <c r="D9222" s="1"/>
      <c r="E9222" s="1"/>
    </row>
    <row r="9223" spans="1:5" x14ac:dyDescent="0.25">
      <c r="A9223" s="1"/>
      <c r="B9223" s="1"/>
      <c r="C9223" s="1"/>
      <c r="D9223" s="1"/>
      <c r="E9223" s="1"/>
    </row>
    <row r="9224" spans="1:5" x14ac:dyDescent="0.25">
      <c r="A9224" s="1"/>
      <c r="B9224" s="1"/>
      <c r="C9224" s="1"/>
      <c r="D9224" s="1"/>
      <c r="E9224" s="1"/>
    </row>
    <row r="9225" spans="1:5" x14ac:dyDescent="0.25">
      <c r="A9225" s="1"/>
      <c r="B9225" s="1"/>
      <c r="C9225" s="1"/>
      <c r="D9225" s="1"/>
      <c r="E9225" s="1"/>
    </row>
    <row r="9226" spans="1:5" x14ac:dyDescent="0.25">
      <c r="A9226" s="1"/>
      <c r="B9226" s="1"/>
      <c r="C9226" s="1"/>
      <c r="D9226" s="1"/>
      <c r="E9226" s="1"/>
    </row>
    <row r="9227" spans="1:5" x14ac:dyDescent="0.25">
      <c r="A9227" s="1"/>
      <c r="B9227" s="1"/>
      <c r="C9227" s="1"/>
      <c r="D9227" s="1"/>
      <c r="E9227" s="1"/>
    </row>
    <row r="9228" spans="1:5" x14ac:dyDescent="0.25">
      <c r="A9228" s="1"/>
      <c r="B9228" s="1"/>
      <c r="C9228" s="1"/>
      <c r="D9228" s="1"/>
      <c r="E9228" s="1"/>
    </row>
    <row r="9229" spans="1:5" x14ac:dyDescent="0.25">
      <c r="A9229" s="1"/>
      <c r="B9229" s="1"/>
      <c r="C9229" s="1"/>
      <c r="D9229" s="1"/>
      <c r="E9229" s="1"/>
    </row>
    <row r="9230" spans="1:5" x14ac:dyDescent="0.25">
      <c r="A9230" s="1"/>
      <c r="B9230" s="1"/>
      <c r="C9230" s="1"/>
      <c r="D9230" s="1"/>
      <c r="E9230" s="1"/>
    </row>
    <row r="9231" spans="1:5" x14ac:dyDescent="0.25">
      <c r="A9231" s="1"/>
      <c r="B9231" s="1"/>
      <c r="C9231" s="1"/>
      <c r="D9231" s="1"/>
      <c r="E9231" s="1"/>
    </row>
    <row r="9232" spans="1:5" x14ac:dyDescent="0.25">
      <c r="A9232" s="1"/>
      <c r="B9232" s="1"/>
      <c r="C9232" s="1"/>
      <c r="D9232" s="1"/>
      <c r="E9232" s="1"/>
    </row>
    <row r="9233" spans="1:5" x14ac:dyDescent="0.25">
      <c r="A9233" s="1"/>
      <c r="B9233" s="1"/>
      <c r="C9233" s="1"/>
      <c r="D9233" s="1"/>
      <c r="E9233" s="1"/>
    </row>
    <row r="9234" spans="1:5" x14ac:dyDescent="0.25">
      <c r="A9234" s="1"/>
      <c r="B9234" s="1"/>
      <c r="C9234" s="1"/>
      <c r="D9234" s="1"/>
      <c r="E9234" s="1"/>
    </row>
    <row r="9235" spans="1:5" x14ac:dyDescent="0.25">
      <c r="A9235" s="1"/>
      <c r="B9235" s="1"/>
      <c r="C9235" s="1"/>
      <c r="D9235" s="1"/>
      <c r="E9235" s="1"/>
    </row>
    <row r="9236" spans="1:5" x14ac:dyDescent="0.25">
      <c r="A9236" s="1"/>
      <c r="B9236" s="1"/>
      <c r="C9236" s="1"/>
      <c r="D9236" s="1"/>
      <c r="E9236" s="1"/>
    </row>
    <row r="9237" spans="1:5" x14ac:dyDescent="0.25">
      <c r="A9237" s="1"/>
      <c r="B9237" s="1"/>
      <c r="C9237" s="1"/>
      <c r="D9237" s="1"/>
      <c r="E9237" s="1"/>
    </row>
    <row r="9238" spans="1:5" x14ac:dyDescent="0.25">
      <c r="A9238" s="1"/>
      <c r="B9238" s="1"/>
      <c r="C9238" s="1"/>
      <c r="D9238" s="1"/>
      <c r="E9238" s="1"/>
    </row>
    <row r="9239" spans="1:5" x14ac:dyDescent="0.25">
      <c r="A9239" s="1"/>
      <c r="B9239" s="1"/>
      <c r="C9239" s="1"/>
      <c r="D9239" s="1"/>
      <c r="E9239" s="1"/>
    </row>
    <row r="9240" spans="1:5" x14ac:dyDescent="0.25">
      <c r="A9240" s="1"/>
      <c r="B9240" s="1"/>
      <c r="C9240" s="1"/>
      <c r="D9240" s="1"/>
      <c r="E9240" s="1"/>
    </row>
    <row r="9241" spans="1:5" x14ac:dyDescent="0.25">
      <c r="A9241" s="1"/>
      <c r="B9241" s="1"/>
      <c r="C9241" s="1"/>
      <c r="D9241" s="1"/>
      <c r="E9241" s="1"/>
    </row>
    <row r="9242" spans="1:5" x14ac:dyDescent="0.25">
      <c r="A9242" s="1"/>
      <c r="B9242" s="1"/>
      <c r="C9242" s="1"/>
      <c r="D9242" s="1"/>
      <c r="E9242" s="1"/>
    </row>
    <row r="9243" spans="1:5" x14ac:dyDescent="0.25">
      <c r="A9243" s="1"/>
      <c r="B9243" s="1"/>
      <c r="C9243" s="1"/>
      <c r="D9243" s="1"/>
      <c r="E9243" s="1"/>
    </row>
    <row r="9244" spans="1:5" x14ac:dyDescent="0.25">
      <c r="A9244" s="1"/>
      <c r="B9244" s="1"/>
      <c r="C9244" s="1"/>
      <c r="D9244" s="1"/>
      <c r="E9244" s="1"/>
    </row>
    <row r="9245" spans="1:5" x14ac:dyDescent="0.25">
      <c r="A9245" s="1"/>
      <c r="B9245" s="1"/>
      <c r="C9245" s="1"/>
      <c r="D9245" s="1"/>
      <c r="E9245" s="1"/>
    </row>
    <row r="9246" spans="1:5" x14ac:dyDescent="0.25">
      <c r="A9246" s="1"/>
      <c r="B9246" s="1"/>
      <c r="C9246" s="1"/>
      <c r="D9246" s="1"/>
      <c r="E9246" s="1"/>
    </row>
    <row r="9247" spans="1:5" x14ac:dyDescent="0.25">
      <c r="A9247" s="1"/>
      <c r="B9247" s="1"/>
      <c r="C9247" s="1"/>
      <c r="D9247" s="1"/>
      <c r="E9247" s="1"/>
    </row>
    <row r="9248" spans="1:5" x14ac:dyDescent="0.25">
      <c r="A9248" s="1"/>
      <c r="B9248" s="1"/>
      <c r="C9248" s="1"/>
      <c r="D9248" s="1"/>
      <c r="E9248" s="1"/>
    </row>
    <row r="9249" spans="1:5" x14ac:dyDescent="0.25">
      <c r="A9249" s="1"/>
      <c r="B9249" s="1"/>
      <c r="C9249" s="1"/>
      <c r="D9249" s="1"/>
      <c r="E9249" s="1"/>
    </row>
    <row r="9250" spans="1:5" x14ac:dyDescent="0.25">
      <c r="A9250" s="1"/>
      <c r="B9250" s="1"/>
      <c r="C9250" s="1"/>
      <c r="D9250" s="1"/>
      <c r="E9250" s="1"/>
    </row>
    <row r="9251" spans="1:5" x14ac:dyDescent="0.25">
      <c r="A9251" s="1"/>
      <c r="B9251" s="1"/>
      <c r="C9251" s="1"/>
      <c r="D9251" s="1"/>
      <c r="E9251" s="1"/>
    </row>
    <row r="9252" spans="1:5" x14ac:dyDescent="0.25">
      <c r="A9252" s="1"/>
      <c r="B9252" s="1"/>
      <c r="C9252" s="1"/>
      <c r="D9252" s="1"/>
      <c r="E9252" s="1"/>
    </row>
    <row r="9253" spans="1:5" x14ac:dyDescent="0.25">
      <c r="A9253" s="1"/>
      <c r="B9253" s="1"/>
      <c r="C9253" s="1"/>
      <c r="D9253" s="1"/>
      <c r="E9253" s="1"/>
    </row>
    <row r="9254" spans="1:5" x14ac:dyDescent="0.25">
      <c r="A9254" s="1"/>
      <c r="B9254" s="1"/>
      <c r="C9254" s="1"/>
      <c r="D9254" s="1"/>
      <c r="E9254" s="1"/>
    </row>
    <row r="9255" spans="1:5" x14ac:dyDescent="0.25">
      <c r="A9255" s="1"/>
      <c r="B9255" s="1"/>
      <c r="C9255" s="1"/>
      <c r="D9255" s="1"/>
      <c r="E9255" s="1"/>
    </row>
    <row r="9256" spans="1:5" x14ac:dyDescent="0.25">
      <c r="A9256" s="1"/>
      <c r="B9256" s="1"/>
      <c r="C9256" s="1"/>
      <c r="D9256" s="1"/>
      <c r="E9256" s="1"/>
    </row>
    <row r="9257" spans="1:5" x14ac:dyDescent="0.25">
      <c r="A9257" s="1"/>
      <c r="B9257" s="1"/>
      <c r="C9257" s="1"/>
      <c r="D9257" s="1"/>
      <c r="E9257" s="1"/>
    </row>
    <row r="9258" spans="1:5" x14ac:dyDescent="0.25">
      <c r="A9258" s="1"/>
      <c r="B9258" s="1"/>
      <c r="C9258" s="1"/>
      <c r="D9258" s="1"/>
      <c r="E9258" s="1"/>
    </row>
    <row r="9259" spans="1:5" x14ac:dyDescent="0.25">
      <c r="A9259" s="1"/>
      <c r="B9259" s="1"/>
      <c r="C9259" s="1"/>
      <c r="D9259" s="1"/>
      <c r="E9259" s="1"/>
    </row>
    <row r="9260" spans="1:5" x14ac:dyDescent="0.25">
      <c r="A9260" s="1"/>
      <c r="B9260" s="1"/>
      <c r="C9260" s="1"/>
      <c r="D9260" s="1"/>
      <c r="E9260" s="1"/>
    </row>
    <row r="9261" spans="1:5" x14ac:dyDescent="0.25">
      <c r="A9261" s="1"/>
      <c r="B9261" s="1"/>
      <c r="C9261" s="1"/>
      <c r="D9261" s="1"/>
      <c r="E9261" s="1"/>
    </row>
    <row r="9262" spans="1:5" x14ac:dyDescent="0.25">
      <c r="A9262" s="1"/>
      <c r="B9262" s="1"/>
      <c r="C9262" s="1"/>
      <c r="D9262" s="1"/>
      <c r="E9262" s="1"/>
    </row>
    <row r="9263" spans="1:5" x14ac:dyDescent="0.25">
      <c r="A9263" s="1"/>
      <c r="B9263" s="1"/>
      <c r="C9263" s="1"/>
      <c r="D9263" s="1"/>
      <c r="E9263" s="1"/>
    </row>
    <row r="9264" spans="1:5" x14ac:dyDescent="0.25">
      <c r="A9264" s="1"/>
      <c r="B9264" s="1"/>
      <c r="C9264" s="1"/>
      <c r="D9264" s="1"/>
      <c r="E9264" s="1"/>
    </row>
    <row r="9265" spans="1:5" x14ac:dyDescent="0.25">
      <c r="A9265" s="1"/>
      <c r="B9265" s="1"/>
      <c r="C9265" s="1"/>
      <c r="D9265" s="1"/>
      <c r="E9265" s="1"/>
    </row>
    <row r="9266" spans="1:5" x14ac:dyDescent="0.25">
      <c r="A9266" s="1"/>
      <c r="B9266" s="1"/>
      <c r="C9266" s="1"/>
      <c r="D9266" s="1"/>
      <c r="E9266" s="1"/>
    </row>
    <row r="9267" spans="1:5" x14ac:dyDescent="0.25">
      <c r="A9267" s="1"/>
      <c r="B9267" s="1"/>
      <c r="C9267" s="1"/>
      <c r="D9267" s="1"/>
      <c r="E9267" s="1"/>
    </row>
    <row r="9268" spans="1:5" x14ac:dyDescent="0.25">
      <c r="A9268" s="1"/>
      <c r="B9268" s="1"/>
      <c r="C9268" s="1"/>
      <c r="D9268" s="1"/>
      <c r="E9268" s="1"/>
    </row>
    <row r="9269" spans="1:5" x14ac:dyDescent="0.25">
      <c r="A9269" s="1"/>
      <c r="B9269" s="1"/>
      <c r="C9269" s="1"/>
      <c r="D9269" s="1"/>
      <c r="E9269" s="1"/>
    </row>
    <row r="9270" spans="1:5" x14ac:dyDescent="0.25">
      <c r="A9270" s="1"/>
      <c r="B9270" s="1"/>
      <c r="C9270" s="1"/>
      <c r="D9270" s="1"/>
      <c r="E9270" s="1"/>
    </row>
    <row r="9271" spans="1:5" x14ac:dyDescent="0.25">
      <c r="A9271" s="1"/>
      <c r="B9271" s="1"/>
      <c r="C9271" s="1"/>
      <c r="D9271" s="1"/>
      <c r="E9271" s="1"/>
    </row>
    <row r="9272" spans="1:5" x14ac:dyDescent="0.25">
      <c r="A9272" s="1"/>
      <c r="B9272" s="1"/>
      <c r="C9272" s="1"/>
      <c r="D9272" s="1"/>
      <c r="E9272" s="1"/>
    </row>
    <row r="9273" spans="1:5" x14ac:dyDescent="0.25">
      <c r="A9273" s="1"/>
      <c r="B9273" s="1"/>
      <c r="C9273" s="1"/>
      <c r="D9273" s="1"/>
      <c r="E9273" s="1"/>
    </row>
    <row r="9274" spans="1:5" x14ac:dyDescent="0.25">
      <c r="A9274" s="1"/>
      <c r="B9274" s="1"/>
      <c r="C9274" s="1"/>
      <c r="D9274" s="1"/>
      <c r="E9274" s="1"/>
    </row>
    <row r="9275" spans="1:5" x14ac:dyDescent="0.25">
      <c r="A9275" s="1"/>
      <c r="B9275" s="1"/>
      <c r="C9275" s="1"/>
      <c r="D9275" s="1"/>
      <c r="E9275" s="1"/>
    </row>
    <row r="9276" spans="1:5" x14ac:dyDescent="0.25">
      <c r="A9276" s="1"/>
      <c r="B9276" s="1"/>
      <c r="C9276" s="1"/>
      <c r="D9276" s="1"/>
      <c r="E9276" s="1"/>
    </row>
    <row r="9277" spans="1:5" x14ac:dyDescent="0.25">
      <c r="A9277" s="1"/>
      <c r="B9277" s="1"/>
      <c r="C9277" s="1"/>
      <c r="D9277" s="1"/>
      <c r="E9277" s="1"/>
    </row>
    <row r="9278" spans="1:5" x14ac:dyDescent="0.25">
      <c r="A9278" s="1"/>
      <c r="B9278" s="1"/>
      <c r="C9278" s="1"/>
      <c r="D9278" s="1"/>
      <c r="E9278" s="1"/>
    </row>
    <row r="9279" spans="1:5" x14ac:dyDescent="0.25">
      <c r="A9279" s="1"/>
      <c r="B9279" s="1"/>
      <c r="C9279" s="1"/>
      <c r="D9279" s="1"/>
      <c r="E9279" s="1"/>
    </row>
    <row r="9280" spans="1:5" x14ac:dyDescent="0.25">
      <c r="A9280" s="1"/>
      <c r="B9280" s="1"/>
      <c r="C9280" s="1"/>
      <c r="D9280" s="1"/>
      <c r="E9280" s="1"/>
    </row>
    <row r="9281" spans="1:5" x14ac:dyDescent="0.25">
      <c r="A9281" s="1"/>
      <c r="B9281" s="1"/>
      <c r="C9281" s="1"/>
      <c r="D9281" s="1"/>
      <c r="E9281" s="1"/>
    </row>
    <row r="9282" spans="1:5" x14ac:dyDescent="0.25">
      <c r="A9282" s="1"/>
      <c r="B9282" s="1"/>
      <c r="C9282" s="1"/>
      <c r="D9282" s="1"/>
      <c r="E9282" s="1"/>
    </row>
    <row r="9283" spans="1:5" x14ac:dyDescent="0.25">
      <c r="A9283" s="1"/>
      <c r="B9283" s="1"/>
      <c r="C9283" s="1"/>
      <c r="D9283" s="1"/>
      <c r="E9283" s="1"/>
    </row>
    <row r="9284" spans="1:5" x14ac:dyDescent="0.25">
      <c r="A9284" s="1"/>
      <c r="B9284" s="1"/>
      <c r="C9284" s="1"/>
      <c r="D9284" s="1"/>
      <c r="E9284" s="1"/>
    </row>
    <row r="9285" spans="1:5" x14ac:dyDescent="0.25">
      <c r="A9285" s="1"/>
      <c r="B9285" s="1"/>
      <c r="C9285" s="1"/>
      <c r="D9285" s="1"/>
      <c r="E9285" s="1"/>
    </row>
    <row r="9286" spans="1:5" x14ac:dyDescent="0.25">
      <c r="A9286" s="1"/>
      <c r="B9286" s="1"/>
      <c r="C9286" s="1"/>
      <c r="D9286" s="1"/>
      <c r="E9286" s="1"/>
    </row>
    <row r="9287" spans="1:5" x14ac:dyDescent="0.25">
      <c r="A9287" s="1"/>
      <c r="B9287" s="1"/>
      <c r="C9287" s="1"/>
      <c r="D9287" s="1"/>
      <c r="E9287" s="1"/>
    </row>
    <row r="9288" spans="1:5" x14ac:dyDescent="0.25">
      <c r="A9288" s="1"/>
      <c r="B9288" s="1"/>
      <c r="C9288" s="1"/>
      <c r="D9288" s="1"/>
      <c r="E9288" s="1"/>
    </row>
    <row r="9289" spans="1:5" x14ac:dyDescent="0.25">
      <c r="A9289" s="1"/>
      <c r="B9289" s="1"/>
      <c r="C9289" s="1"/>
      <c r="D9289" s="1"/>
      <c r="E9289" s="1"/>
    </row>
    <row r="9290" spans="1:5" x14ac:dyDescent="0.25">
      <c r="A9290" s="1"/>
      <c r="B9290" s="1"/>
      <c r="C9290" s="1"/>
      <c r="D9290" s="1"/>
      <c r="E9290" s="1"/>
    </row>
    <row r="9291" spans="1:5" x14ac:dyDescent="0.25">
      <c r="A9291" s="1"/>
      <c r="B9291" s="1"/>
      <c r="C9291" s="1"/>
      <c r="D9291" s="1"/>
      <c r="E9291" s="1"/>
    </row>
    <row r="9292" spans="1:5" x14ac:dyDescent="0.25">
      <c r="A9292" s="1"/>
      <c r="B9292" s="1"/>
      <c r="C9292" s="1"/>
      <c r="D9292" s="1"/>
      <c r="E9292" s="1"/>
    </row>
    <row r="9293" spans="1:5" x14ac:dyDescent="0.25">
      <c r="A9293" s="1"/>
      <c r="B9293" s="1"/>
      <c r="C9293" s="1"/>
      <c r="D9293" s="1"/>
      <c r="E9293" s="1"/>
    </row>
    <row r="9294" spans="1:5" x14ac:dyDescent="0.25">
      <c r="A9294" s="1"/>
      <c r="B9294" s="1"/>
      <c r="C9294" s="1"/>
      <c r="D9294" s="1"/>
      <c r="E9294" s="1"/>
    </row>
    <row r="9295" spans="1:5" x14ac:dyDescent="0.25">
      <c r="A9295" s="1"/>
      <c r="B9295" s="1"/>
      <c r="C9295" s="1"/>
      <c r="D9295" s="1"/>
      <c r="E9295" s="1"/>
    </row>
    <row r="9296" spans="1:5" x14ac:dyDescent="0.25">
      <c r="A9296" s="1"/>
      <c r="B9296" s="1"/>
      <c r="C9296" s="1"/>
      <c r="D9296" s="1"/>
      <c r="E9296" s="1"/>
    </row>
    <row r="9297" spans="1:5" x14ac:dyDescent="0.25">
      <c r="A9297" s="1"/>
      <c r="B9297" s="1"/>
      <c r="C9297" s="1"/>
      <c r="D9297" s="1"/>
      <c r="E9297" s="1"/>
    </row>
    <row r="9298" spans="1:5" x14ac:dyDescent="0.25">
      <c r="A9298" s="1"/>
      <c r="B9298" s="1"/>
      <c r="C9298" s="1"/>
      <c r="D9298" s="1"/>
      <c r="E9298" s="1"/>
    </row>
    <row r="9299" spans="1:5" x14ac:dyDescent="0.25">
      <c r="A9299" s="1"/>
      <c r="B9299" s="1"/>
      <c r="C9299" s="1"/>
      <c r="D9299" s="1"/>
      <c r="E9299" s="1"/>
    </row>
    <row r="9300" spans="1:5" x14ac:dyDescent="0.25">
      <c r="A9300" s="1"/>
      <c r="B9300" s="1"/>
      <c r="C9300" s="1"/>
      <c r="D9300" s="1"/>
      <c r="E9300" s="1"/>
    </row>
    <row r="9301" spans="1:5" x14ac:dyDescent="0.25">
      <c r="A9301" s="1"/>
      <c r="B9301" s="1"/>
      <c r="C9301" s="1"/>
      <c r="D9301" s="1"/>
      <c r="E9301" s="1"/>
    </row>
    <row r="9302" spans="1:5" x14ac:dyDescent="0.25">
      <c r="A9302" s="1"/>
      <c r="B9302" s="1"/>
      <c r="C9302" s="1"/>
      <c r="D9302" s="1"/>
      <c r="E9302" s="1"/>
    </row>
    <row r="9303" spans="1:5" x14ac:dyDescent="0.25">
      <c r="A9303" s="1"/>
      <c r="B9303" s="1"/>
      <c r="C9303" s="1"/>
      <c r="D9303" s="1"/>
      <c r="E9303" s="1"/>
    </row>
    <row r="9304" spans="1:5" x14ac:dyDescent="0.25">
      <c r="A9304" s="1"/>
      <c r="B9304" s="1"/>
      <c r="C9304" s="1"/>
      <c r="D9304" s="1"/>
      <c r="E9304" s="1"/>
    </row>
    <row r="9305" spans="1:5" x14ac:dyDescent="0.25">
      <c r="A9305" s="1"/>
      <c r="B9305" s="1"/>
      <c r="C9305" s="1"/>
      <c r="D9305" s="1"/>
      <c r="E9305" s="1"/>
    </row>
    <row r="9306" spans="1:5" x14ac:dyDescent="0.25">
      <c r="A9306" s="1"/>
      <c r="B9306" s="1"/>
      <c r="C9306" s="1"/>
      <c r="D9306" s="1"/>
      <c r="E9306" s="1"/>
    </row>
    <row r="9307" spans="1:5" x14ac:dyDescent="0.25">
      <c r="A9307" s="1"/>
      <c r="B9307" s="1"/>
      <c r="C9307" s="1"/>
      <c r="D9307" s="1"/>
      <c r="E9307" s="1"/>
    </row>
    <row r="9308" spans="1:5" x14ac:dyDescent="0.25">
      <c r="A9308" s="1"/>
      <c r="B9308" s="1"/>
      <c r="C9308" s="1"/>
      <c r="D9308" s="1"/>
      <c r="E9308" s="1"/>
    </row>
    <row r="9309" spans="1:5" x14ac:dyDescent="0.25">
      <c r="A9309" s="1"/>
      <c r="B9309" s="1"/>
      <c r="C9309" s="1"/>
      <c r="D9309" s="1"/>
      <c r="E9309" s="1"/>
    </row>
    <row r="9310" spans="1:5" x14ac:dyDescent="0.25">
      <c r="A9310" s="1"/>
      <c r="B9310" s="1"/>
      <c r="C9310" s="1"/>
      <c r="D9310" s="1"/>
      <c r="E9310" s="1"/>
    </row>
    <row r="9311" spans="1:5" x14ac:dyDescent="0.25">
      <c r="A9311" s="1"/>
      <c r="B9311" s="1"/>
      <c r="C9311" s="1"/>
      <c r="D9311" s="1"/>
      <c r="E9311" s="1"/>
    </row>
    <row r="9312" spans="1:5" x14ac:dyDescent="0.25">
      <c r="A9312" s="1"/>
      <c r="B9312" s="1"/>
      <c r="C9312" s="1"/>
      <c r="D9312" s="1"/>
      <c r="E9312" s="1"/>
    </row>
    <row r="9313" spans="1:5" x14ac:dyDescent="0.25">
      <c r="A9313" s="1"/>
      <c r="B9313" s="1"/>
      <c r="C9313" s="1"/>
      <c r="D9313" s="1"/>
      <c r="E9313" s="1"/>
    </row>
    <row r="9314" spans="1:5" x14ac:dyDescent="0.25">
      <c r="A9314" s="1"/>
      <c r="B9314" s="1"/>
      <c r="C9314" s="1"/>
      <c r="D9314" s="1"/>
      <c r="E9314" s="1"/>
    </row>
    <row r="9315" spans="1:5" x14ac:dyDescent="0.25">
      <c r="A9315" s="1"/>
      <c r="B9315" s="1"/>
      <c r="C9315" s="1"/>
      <c r="D9315" s="1"/>
      <c r="E9315" s="1"/>
    </row>
    <row r="9316" spans="1:5" x14ac:dyDescent="0.25">
      <c r="A9316" s="1"/>
      <c r="B9316" s="1"/>
      <c r="C9316" s="1"/>
      <c r="D9316" s="1"/>
      <c r="E9316" s="1"/>
    </row>
    <row r="9317" spans="1:5" x14ac:dyDescent="0.25">
      <c r="A9317" s="1"/>
      <c r="B9317" s="1"/>
      <c r="C9317" s="1"/>
      <c r="D9317" s="1"/>
      <c r="E9317" s="1"/>
    </row>
    <row r="9318" spans="1:5" x14ac:dyDescent="0.25">
      <c r="A9318" s="1"/>
      <c r="B9318" s="1"/>
      <c r="C9318" s="1"/>
      <c r="D9318" s="1"/>
      <c r="E9318" s="1"/>
    </row>
    <row r="9319" spans="1:5" x14ac:dyDescent="0.25">
      <c r="A9319" s="1"/>
      <c r="B9319" s="1"/>
      <c r="C9319" s="1"/>
      <c r="D9319" s="1"/>
      <c r="E9319" s="1"/>
    </row>
    <row r="9320" spans="1:5" x14ac:dyDescent="0.25">
      <c r="A9320" s="1"/>
      <c r="B9320" s="1"/>
      <c r="C9320" s="1"/>
      <c r="D9320" s="1"/>
      <c r="E9320" s="1"/>
    </row>
    <row r="9321" spans="1:5" x14ac:dyDescent="0.25">
      <c r="A9321" s="1"/>
      <c r="B9321" s="1"/>
      <c r="C9321" s="1"/>
      <c r="D9321" s="1"/>
      <c r="E9321" s="1"/>
    </row>
    <row r="9322" spans="1:5" x14ac:dyDescent="0.25">
      <c r="A9322" s="1"/>
      <c r="B9322" s="1"/>
      <c r="C9322" s="1"/>
      <c r="D9322" s="1"/>
      <c r="E9322" s="1"/>
    </row>
    <row r="9323" spans="1:5" x14ac:dyDescent="0.25">
      <c r="A9323" s="1"/>
      <c r="B9323" s="1"/>
      <c r="C9323" s="1"/>
      <c r="D9323" s="1"/>
      <c r="E9323" s="1"/>
    </row>
    <row r="9324" spans="1:5" x14ac:dyDescent="0.25">
      <c r="A9324" s="1"/>
      <c r="B9324" s="1"/>
      <c r="C9324" s="1"/>
      <c r="D9324" s="1"/>
      <c r="E9324" s="1"/>
    </row>
    <row r="9325" spans="1:5" x14ac:dyDescent="0.25">
      <c r="A9325" s="1"/>
      <c r="B9325" s="1"/>
      <c r="C9325" s="1"/>
      <c r="D9325" s="1"/>
      <c r="E9325" s="1"/>
    </row>
    <row r="9326" spans="1:5" x14ac:dyDescent="0.25">
      <c r="A9326" s="1"/>
      <c r="B9326" s="1"/>
      <c r="C9326" s="1"/>
      <c r="D9326" s="1"/>
      <c r="E9326" s="1"/>
    </row>
    <row r="9327" spans="1:5" x14ac:dyDescent="0.25">
      <c r="A9327" s="1"/>
      <c r="B9327" s="1"/>
      <c r="C9327" s="1"/>
      <c r="D9327" s="1"/>
      <c r="E9327" s="1"/>
    </row>
    <row r="9328" spans="1:5" x14ac:dyDescent="0.25">
      <c r="A9328" s="1"/>
      <c r="B9328" s="1"/>
      <c r="C9328" s="1"/>
      <c r="D9328" s="1"/>
      <c r="E9328" s="1"/>
    </row>
    <row r="9329" spans="1:5" x14ac:dyDescent="0.25">
      <c r="A9329" s="1"/>
      <c r="B9329" s="1"/>
      <c r="C9329" s="1"/>
      <c r="D9329" s="1"/>
      <c r="E9329" s="1"/>
    </row>
    <row r="9330" spans="1:5" x14ac:dyDescent="0.25">
      <c r="A9330" s="1"/>
      <c r="B9330" s="1"/>
      <c r="C9330" s="1"/>
      <c r="D9330" s="1"/>
      <c r="E9330" s="1"/>
    </row>
    <row r="9331" spans="1:5" x14ac:dyDescent="0.25">
      <c r="A9331" s="1"/>
      <c r="B9331" s="1"/>
      <c r="C9331" s="1"/>
      <c r="D9331" s="1"/>
      <c r="E9331" s="1"/>
    </row>
    <row r="9332" spans="1:5" x14ac:dyDescent="0.25">
      <c r="A9332" s="1"/>
      <c r="B9332" s="1"/>
      <c r="C9332" s="1"/>
      <c r="D9332" s="1"/>
      <c r="E9332" s="1"/>
    </row>
    <row r="9333" spans="1:5" x14ac:dyDescent="0.25">
      <c r="A9333" s="1"/>
      <c r="B9333" s="1"/>
      <c r="C9333" s="1"/>
      <c r="D9333" s="1"/>
      <c r="E9333" s="1"/>
    </row>
    <row r="9334" spans="1:5" x14ac:dyDescent="0.25">
      <c r="A9334" s="1"/>
      <c r="B9334" s="1"/>
      <c r="C9334" s="1"/>
      <c r="D9334" s="1"/>
      <c r="E9334" s="1"/>
    </row>
    <row r="9335" spans="1:5" x14ac:dyDescent="0.25">
      <c r="A9335" s="1"/>
      <c r="B9335" s="1"/>
      <c r="C9335" s="1"/>
      <c r="D9335" s="1"/>
      <c r="E9335" s="1"/>
    </row>
    <row r="9336" spans="1:5" x14ac:dyDescent="0.25">
      <c r="A9336" s="1"/>
      <c r="B9336" s="1"/>
      <c r="C9336" s="1"/>
      <c r="D9336" s="1"/>
      <c r="E9336" s="1"/>
    </row>
    <row r="9337" spans="1:5" x14ac:dyDescent="0.25">
      <c r="A9337" s="1"/>
      <c r="B9337" s="1"/>
      <c r="C9337" s="1"/>
      <c r="D9337" s="1"/>
      <c r="E9337" s="1"/>
    </row>
    <row r="9338" spans="1:5" x14ac:dyDescent="0.25">
      <c r="A9338" s="1"/>
      <c r="B9338" s="1"/>
      <c r="C9338" s="1"/>
      <c r="D9338" s="1"/>
      <c r="E9338" s="1"/>
    </row>
    <row r="9339" spans="1:5" x14ac:dyDescent="0.25">
      <c r="A9339" s="1"/>
      <c r="B9339" s="1"/>
      <c r="C9339" s="1"/>
      <c r="D9339" s="1"/>
      <c r="E9339" s="1"/>
    </row>
    <row r="9340" spans="1:5" x14ac:dyDescent="0.25">
      <c r="A9340" s="1"/>
      <c r="B9340" s="1"/>
      <c r="C9340" s="1"/>
      <c r="D9340" s="1"/>
      <c r="E9340" s="1"/>
    </row>
    <row r="9341" spans="1:5" x14ac:dyDescent="0.25">
      <c r="A9341" s="1"/>
      <c r="B9341" s="1"/>
      <c r="C9341" s="1"/>
      <c r="D9341" s="1"/>
      <c r="E9341" s="1"/>
    </row>
    <row r="9342" spans="1:5" x14ac:dyDescent="0.25">
      <c r="A9342" s="1"/>
      <c r="B9342" s="1"/>
      <c r="C9342" s="1"/>
      <c r="D9342" s="1"/>
      <c r="E9342" s="1"/>
    </row>
    <row r="9343" spans="1:5" x14ac:dyDescent="0.25">
      <c r="A9343" s="1"/>
      <c r="B9343" s="1"/>
      <c r="C9343" s="1"/>
      <c r="D9343" s="1"/>
      <c r="E9343" s="1"/>
    </row>
    <row r="9344" spans="1:5" x14ac:dyDescent="0.25">
      <c r="A9344" s="1"/>
      <c r="B9344" s="1"/>
      <c r="C9344" s="1"/>
      <c r="D9344" s="1"/>
      <c r="E9344" s="1"/>
    </row>
    <row r="9345" spans="1:5" x14ac:dyDescent="0.25">
      <c r="A9345" s="1"/>
      <c r="B9345" s="1"/>
      <c r="C9345" s="1"/>
      <c r="D9345" s="1"/>
      <c r="E9345" s="1"/>
    </row>
    <row r="9346" spans="1:5" x14ac:dyDescent="0.25">
      <c r="A9346" s="1"/>
      <c r="B9346" s="1"/>
      <c r="C9346" s="1"/>
      <c r="D9346" s="1"/>
      <c r="E9346" s="1"/>
    </row>
    <row r="9347" spans="1:5" x14ac:dyDescent="0.25">
      <c r="A9347" s="1"/>
      <c r="B9347" s="1"/>
      <c r="C9347" s="1"/>
      <c r="D9347" s="1"/>
      <c r="E9347" s="1"/>
    </row>
    <row r="9348" spans="1:5" x14ac:dyDescent="0.25">
      <c r="A9348" s="1"/>
      <c r="B9348" s="1"/>
      <c r="C9348" s="1"/>
      <c r="D9348" s="1"/>
      <c r="E9348" s="1"/>
    </row>
    <row r="9349" spans="1:5" x14ac:dyDescent="0.25">
      <c r="A9349" s="1"/>
      <c r="B9349" s="1"/>
      <c r="C9349" s="1"/>
      <c r="D9349" s="1"/>
      <c r="E9349" s="1"/>
    </row>
    <row r="9350" spans="1:5" x14ac:dyDescent="0.25">
      <c r="A9350" s="1"/>
      <c r="B9350" s="1"/>
      <c r="C9350" s="1"/>
      <c r="D9350" s="1"/>
      <c r="E9350" s="1"/>
    </row>
    <row r="9351" spans="1:5" x14ac:dyDescent="0.25">
      <c r="A9351" s="1"/>
      <c r="B9351" s="1"/>
      <c r="C9351" s="1"/>
      <c r="D9351" s="1"/>
      <c r="E9351" s="1"/>
    </row>
    <row r="9352" spans="1:5" x14ac:dyDescent="0.25">
      <c r="A9352" s="1"/>
      <c r="B9352" s="1"/>
      <c r="C9352" s="1"/>
      <c r="D9352" s="1"/>
      <c r="E9352" s="1"/>
    </row>
    <row r="9353" spans="1:5" x14ac:dyDescent="0.25">
      <c r="A9353" s="1"/>
      <c r="B9353" s="1"/>
      <c r="C9353" s="1"/>
      <c r="D9353" s="1"/>
      <c r="E9353" s="1"/>
    </row>
    <row r="9354" spans="1:5" x14ac:dyDescent="0.25">
      <c r="A9354" s="1"/>
      <c r="B9354" s="1"/>
      <c r="C9354" s="1"/>
      <c r="D9354" s="1"/>
      <c r="E9354" s="1"/>
    </row>
    <row r="9355" spans="1:5" x14ac:dyDescent="0.25">
      <c r="A9355" s="1"/>
      <c r="B9355" s="1"/>
      <c r="C9355" s="1"/>
      <c r="D9355" s="1"/>
      <c r="E9355" s="1"/>
    </row>
    <row r="9356" spans="1:5" x14ac:dyDescent="0.25">
      <c r="A9356" s="1"/>
      <c r="B9356" s="1"/>
      <c r="C9356" s="1"/>
      <c r="D9356" s="1"/>
      <c r="E9356" s="1"/>
    </row>
    <row r="9357" spans="1:5" x14ac:dyDescent="0.25">
      <c r="A9357" s="1"/>
      <c r="B9357" s="1"/>
      <c r="C9357" s="1"/>
      <c r="D9357" s="1"/>
      <c r="E9357" s="1"/>
    </row>
    <row r="9358" spans="1:5" x14ac:dyDescent="0.25">
      <c r="A9358" s="1"/>
      <c r="B9358" s="1"/>
      <c r="C9358" s="1"/>
      <c r="D9358" s="1"/>
      <c r="E9358" s="1"/>
    </row>
    <row r="9359" spans="1:5" x14ac:dyDescent="0.25">
      <c r="A9359" s="1"/>
      <c r="B9359" s="1"/>
      <c r="C9359" s="1"/>
      <c r="D9359" s="1"/>
      <c r="E9359" s="1"/>
    </row>
    <row r="9360" spans="1:5" x14ac:dyDescent="0.25">
      <c r="A9360" s="1"/>
      <c r="B9360" s="1"/>
      <c r="C9360" s="1"/>
      <c r="D9360" s="1"/>
      <c r="E9360" s="1"/>
    </row>
    <row r="9361" spans="1:5" x14ac:dyDescent="0.25">
      <c r="A9361" s="1"/>
      <c r="B9361" s="1"/>
      <c r="C9361" s="1"/>
      <c r="D9361" s="1"/>
      <c r="E9361" s="1"/>
    </row>
    <row r="9362" spans="1:5" x14ac:dyDescent="0.25">
      <c r="A9362" s="1"/>
      <c r="B9362" s="1"/>
      <c r="C9362" s="1"/>
      <c r="D9362" s="1"/>
      <c r="E9362" s="1"/>
    </row>
    <row r="9363" spans="1:5" x14ac:dyDescent="0.25">
      <c r="A9363" s="1"/>
      <c r="B9363" s="1"/>
      <c r="C9363" s="1"/>
      <c r="D9363" s="1"/>
      <c r="E9363" s="1"/>
    </row>
    <row r="9364" spans="1:5" x14ac:dyDescent="0.25">
      <c r="A9364" s="1"/>
      <c r="B9364" s="1"/>
      <c r="C9364" s="1"/>
      <c r="D9364" s="1"/>
      <c r="E9364" s="1"/>
    </row>
    <row r="9365" spans="1:5" x14ac:dyDescent="0.25">
      <c r="A9365" s="1"/>
      <c r="B9365" s="1"/>
      <c r="C9365" s="1"/>
      <c r="D9365" s="1"/>
      <c r="E9365" s="1"/>
    </row>
    <row r="9366" spans="1:5" x14ac:dyDescent="0.25">
      <c r="A9366" s="1"/>
      <c r="B9366" s="1"/>
      <c r="C9366" s="1"/>
      <c r="D9366" s="1"/>
      <c r="E9366" s="1"/>
    </row>
    <row r="9367" spans="1:5" x14ac:dyDescent="0.25">
      <c r="A9367" s="1"/>
      <c r="B9367" s="1"/>
      <c r="C9367" s="1"/>
      <c r="D9367" s="1"/>
      <c r="E9367" s="1"/>
    </row>
    <row r="9368" spans="1:5" x14ac:dyDescent="0.25">
      <c r="A9368" s="1"/>
      <c r="B9368" s="1"/>
      <c r="C9368" s="1"/>
      <c r="D9368" s="1"/>
      <c r="E9368" s="1"/>
    </row>
    <row r="9369" spans="1:5" x14ac:dyDescent="0.25">
      <c r="A9369" s="1"/>
      <c r="B9369" s="1"/>
      <c r="C9369" s="1"/>
      <c r="D9369" s="1"/>
      <c r="E9369" s="1"/>
    </row>
    <row r="9370" spans="1:5" x14ac:dyDescent="0.25">
      <c r="A9370" s="1"/>
      <c r="B9370" s="1"/>
      <c r="C9370" s="1"/>
      <c r="D9370" s="1"/>
      <c r="E9370" s="1"/>
    </row>
    <row r="9371" spans="1:5" x14ac:dyDescent="0.25">
      <c r="A9371" s="1"/>
      <c r="B9371" s="1"/>
      <c r="C9371" s="1"/>
      <c r="D9371" s="1"/>
      <c r="E9371" s="1"/>
    </row>
    <row r="9372" spans="1:5" x14ac:dyDescent="0.25">
      <c r="A9372" s="1"/>
      <c r="B9372" s="1"/>
      <c r="C9372" s="1"/>
      <c r="D9372" s="1"/>
      <c r="E9372" s="1"/>
    </row>
    <row r="9373" spans="1:5" x14ac:dyDescent="0.25">
      <c r="A9373" s="1"/>
      <c r="B9373" s="1"/>
      <c r="C9373" s="1"/>
      <c r="D9373" s="1"/>
      <c r="E9373" s="1"/>
    </row>
    <row r="9374" spans="1:5" x14ac:dyDescent="0.25">
      <c r="A9374" s="1"/>
      <c r="B9374" s="1"/>
      <c r="C9374" s="1"/>
      <c r="D9374" s="1"/>
      <c r="E9374" s="1"/>
    </row>
    <row r="9375" spans="1:5" x14ac:dyDescent="0.25">
      <c r="A9375" s="1"/>
      <c r="B9375" s="1"/>
      <c r="C9375" s="1"/>
      <c r="D9375" s="1"/>
      <c r="E9375" s="1"/>
    </row>
    <row r="9376" spans="1:5" x14ac:dyDescent="0.25">
      <c r="A9376" s="1"/>
      <c r="B9376" s="1"/>
      <c r="C9376" s="1"/>
      <c r="D9376" s="1"/>
      <c r="E9376" s="1"/>
    </row>
    <row r="9377" spans="1:5" x14ac:dyDescent="0.25">
      <c r="A9377" s="1"/>
      <c r="B9377" s="1"/>
      <c r="C9377" s="1"/>
      <c r="D9377" s="1"/>
      <c r="E9377" s="1"/>
    </row>
    <row r="9378" spans="1:5" x14ac:dyDescent="0.25">
      <c r="A9378" s="1"/>
      <c r="B9378" s="1"/>
      <c r="C9378" s="1"/>
      <c r="D9378" s="1"/>
      <c r="E9378" s="1"/>
    </row>
    <row r="9379" spans="1:5" x14ac:dyDescent="0.25">
      <c r="A9379" s="1"/>
      <c r="B9379" s="1"/>
      <c r="C9379" s="1"/>
      <c r="D9379" s="1"/>
      <c r="E9379" s="1"/>
    </row>
    <row r="9380" spans="1:5" x14ac:dyDescent="0.25">
      <c r="A9380" s="1"/>
      <c r="B9380" s="1"/>
      <c r="C9380" s="1"/>
      <c r="D9380" s="1"/>
      <c r="E9380" s="1"/>
    </row>
    <row r="9381" spans="1:5" x14ac:dyDescent="0.25">
      <c r="A9381" s="1"/>
      <c r="B9381" s="1"/>
      <c r="C9381" s="1"/>
      <c r="D9381" s="1"/>
      <c r="E9381" s="1"/>
    </row>
    <row r="9382" spans="1:5" x14ac:dyDescent="0.25">
      <c r="A9382" s="1"/>
      <c r="B9382" s="1"/>
      <c r="C9382" s="1"/>
      <c r="D9382" s="1"/>
      <c r="E9382" s="1"/>
    </row>
    <row r="9383" spans="1:5" x14ac:dyDescent="0.25">
      <c r="A9383" s="1"/>
      <c r="B9383" s="1"/>
      <c r="C9383" s="1"/>
      <c r="D9383" s="1"/>
      <c r="E9383" s="1"/>
    </row>
    <row r="9384" spans="1:5" x14ac:dyDescent="0.25">
      <c r="A9384" s="1"/>
      <c r="B9384" s="1"/>
      <c r="C9384" s="1"/>
      <c r="D9384" s="1"/>
      <c r="E9384" s="1"/>
    </row>
    <row r="9385" spans="1:5" x14ac:dyDescent="0.25">
      <c r="A9385" s="1"/>
      <c r="B9385" s="1"/>
      <c r="C9385" s="1"/>
      <c r="D9385" s="1"/>
      <c r="E9385" s="1"/>
    </row>
    <row r="9386" spans="1:5" x14ac:dyDescent="0.25">
      <c r="A9386" s="1"/>
      <c r="B9386" s="1"/>
      <c r="C9386" s="1"/>
      <c r="D9386" s="1"/>
      <c r="E9386" s="1"/>
    </row>
    <row r="9387" spans="1:5" x14ac:dyDescent="0.25">
      <c r="A9387" s="1"/>
      <c r="B9387" s="1"/>
      <c r="C9387" s="1"/>
      <c r="D9387" s="1"/>
      <c r="E9387" s="1"/>
    </row>
    <row r="9388" spans="1:5" x14ac:dyDescent="0.25">
      <c r="A9388" s="1"/>
      <c r="B9388" s="1"/>
      <c r="C9388" s="1"/>
      <c r="D9388" s="1"/>
      <c r="E9388" s="1"/>
    </row>
    <row r="9389" spans="1:5" x14ac:dyDescent="0.25">
      <c r="A9389" s="1"/>
      <c r="B9389" s="1"/>
      <c r="C9389" s="1"/>
      <c r="D9389" s="1"/>
      <c r="E9389" s="1"/>
    </row>
    <row r="9390" spans="1:5" x14ac:dyDescent="0.25">
      <c r="A9390" s="1"/>
      <c r="B9390" s="1"/>
      <c r="C9390" s="1"/>
      <c r="D9390" s="1"/>
      <c r="E9390" s="1"/>
    </row>
    <row r="9391" spans="1:5" x14ac:dyDescent="0.25">
      <c r="A9391" s="1"/>
      <c r="B9391" s="1"/>
      <c r="C9391" s="1"/>
      <c r="D9391" s="1"/>
      <c r="E9391" s="1"/>
    </row>
    <row r="9392" spans="1:5" x14ac:dyDescent="0.25">
      <c r="A9392" s="1"/>
      <c r="B9392" s="1"/>
      <c r="C9392" s="1"/>
      <c r="D9392" s="1"/>
      <c r="E9392" s="1"/>
    </row>
    <row r="9393" spans="1:5" x14ac:dyDescent="0.25">
      <c r="A9393" s="1"/>
      <c r="B9393" s="1"/>
      <c r="C9393" s="1"/>
      <c r="D9393" s="1"/>
      <c r="E9393" s="1"/>
    </row>
    <row r="9394" spans="1:5" x14ac:dyDescent="0.25">
      <c r="A9394" s="1"/>
      <c r="B9394" s="1"/>
      <c r="C9394" s="1"/>
      <c r="D9394" s="1"/>
      <c r="E9394" s="1"/>
    </row>
    <row r="9395" spans="1:5" x14ac:dyDescent="0.25">
      <c r="A9395" s="1"/>
      <c r="B9395" s="1"/>
      <c r="C9395" s="1"/>
      <c r="D9395" s="1"/>
      <c r="E9395" s="1"/>
    </row>
    <row r="9396" spans="1:5" x14ac:dyDescent="0.25">
      <c r="A9396" s="1"/>
      <c r="B9396" s="1"/>
      <c r="C9396" s="1"/>
      <c r="D9396" s="1"/>
      <c r="E9396" s="1"/>
    </row>
    <row r="9397" spans="1:5" x14ac:dyDescent="0.25">
      <c r="A9397" s="1"/>
      <c r="B9397" s="1"/>
      <c r="C9397" s="1"/>
      <c r="D9397" s="1"/>
      <c r="E9397" s="1"/>
    </row>
    <row r="9398" spans="1:5" x14ac:dyDescent="0.25">
      <c r="A9398" s="1"/>
      <c r="B9398" s="1"/>
      <c r="C9398" s="1"/>
      <c r="D9398" s="1"/>
      <c r="E9398" s="1"/>
    </row>
    <row r="9399" spans="1:5" x14ac:dyDescent="0.25">
      <c r="A9399" s="1"/>
      <c r="B9399" s="1"/>
      <c r="C9399" s="1"/>
      <c r="D9399" s="1"/>
      <c r="E9399" s="1"/>
    </row>
    <row r="9400" spans="1:5" x14ac:dyDescent="0.25">
      <c r="A9400" s="1"/>
      <c r="B9400" s="1"/>
      <c r="C9400" s="1"/>
      <c r="D9400" s="1"/>
      <c r="E9400" s="1"/>
    </row>
    <row r="9401" spans="1:5" x14ac:dyDescent="0.25">
      <c r="A9401" s="1"/>
      <c r="B9401" s="1"/>
      <c r="C9401" s="1"/>
      <c r="D9401" s="1"/>
      <c r="E9401" s="1"/>
    </row>
    <row r="9402" spans="1:5" x14ac:dyDescent="0.25">
      <c r="A9402" s="1"/>
      <c r="B9402" s="1"/>
      <c r="C9402" s="1"/>
      <c r="D9402" s="1"/>
      <c r="E9402" s="1"/>
    </row>
    <row r="9403" spans="1:5" x14ac:dyDescent="0.25">
      <c r="A9403" s="1"/>
      <c r="B9403" s="1"/>
      <c r="C9403" s="1"/>
      <c r="D9403" s="1"/>
      <c r="E9403" s="1"/>
    </row>
    <row r="9404" spans="1:5" x14ac:dyDescent="0.25">
      <c r="A9404" s="1"/>
      <c r="B9404" s="1"/>
      <c r="C9404" s="1"/>
      <c r="D9404" s="1"/>
      <c r="E9404" s="1"/>
    </row>
    <row r="9405" spans="1:5" x14ac:dyDescent="0.25">
      <c r="A9405" s="1"/>
      <c r="B9405" s="1"/>
      <c r="C9405" s="1"/>
      <c r="D9405" s="1"/>
      <c r="E9405" s="1"/>
    </row>
    <row r="9406" spans="1:5" x14ac:dyDescent="0.25">
      <c r="A9406" s="1"/>
      <c r="B9406" s="1"/>
      <c r="C9406" s="1"/>
      <c r="D9406" s="1"/>
      <c r="E9406" s="1"/>
    </row>
    <row r="9407" spans="1:5" x14ac:dyDescent="0.25">
      <c r="A9407" s="1"/>
      <c r="B9407" s="1"/>
      <c r="C9407" s="1"/>
      <c r="D9407" s="1"/>
      <c r="E9407" s="1"/>
    </row>
    <row r="9408" spans="1:5" x14ac:dyDescent="0.25">
      <c r="A9408" s="1"/>
      <c r="B9408" s="1"/>
      <c r="C9408" s="1"/>
      <c r="D9408" s="1"/>
      <c r="E9408" s="1"/>
    </row>
    <row r="9409" spans="1:5" x14ac:dyDescent="0.25">
      <c r="A9409" s="1"/>
      <c r="B9409" s="1"/>
      <c r="C9409" s="1"/>
      <c r="D9409" s="1"/>
      <c r="E9409" s="1"/>
    </row>
    <row r="9410" spans="1:5" x14ac:dyDescent="0.25">
      <c r="A9410" s="1"/>
      <c r="B9410" s="1"/>
      <c r="C9410" s="1"/>
      <c r="D9410" s="1"/>
      <c r="E9410" s="1"/>
    </row>
    <row r="9411" spans="1:5" x14ac:dyDescent="0.25">
      <c r="A9411" s="1"/>
      <c r="B9411" s="1"/>
      <c r="C9411" s="1"/>
      <c r="D9411" s="1"/>
      <c r="E9411" s="1"/>
    </row>
    <row r="9412" spans="1:5" x14ac:dyDescent="0.25">
      <c r="A9412" s="1"/>
      <c r="B9412" s="1"/>
      <c r="C9412" s="1"/>
      <c r="D9412" s="1"/>
      <c r="E9412" s="1"/>
    </row>
    <row r="9413" spans="1:5" x14ac:dyDescent="0.25">
      <c r="A9413" s="1"/>
      <c r="B9413" s="1"/>
      <c r="C9413" s="1"/>
      <c r="D9413" s="1"/>
      <c r="E9413" s="1"/>
    </row>
    <row r="9414" spans="1:5" x14ac:dyDescent="0.25">
      <c r="A9414" s="1"/>
      <c r="B9414" s="1"/>
      <c r="C9414" s="1"/>
      <c r="D9414" s="1"/>
      <c r="E9414" s="1"/>
    </row>
    <row r="9415" spans="1:5" x14ac:dyDescent="0.25">
      <c r="A9415" s="1"/>
      <c r="B9415" s="1"/>
      <c r="C9415" s="1"/>
      <c r="D9415" s="1"/>
      <c r="E9415" s="1"/>
    </row>
    <row r="9416" spans="1:5" x14ac:dyDescent="0.25">
      <c r="A9416" s="1"/>
      <c r="B9416" s="1"/>
      <c r="C9416" s="1"/>
      <c r="D9416" s="1"/>
      <c r="E9416" s="1"/>
    </row>
    <row r="9417" spans="1:5" x14ac:dyDescent="0.25">
      <c r="A9417" s="1"/>
      <c r="B9417" s="1"/>
      <c r="C9417" s="1"/>
      <c r="D9417" s="1"/>
      <c r="E9417" s="1"/>
    </row>
    <row r="9418" spans="1:5" x14ac:dyDescent="0.25">
      <c r="A9418" s="1"/>
      <c r="B9418" s="1"/>
      <c r="C9418" s="1"/>
      <c r="D9418" s="1"/>
      <c r="E9418" s="1"/>
    </row>
    <row r="9419" spans="1:5" x14ac:dyDescent="0.25">
      <c r="A9419" s="1"/>
      <c r="B9419" s="1"/>
      <c r="C9419" s="1"/>
      <c r="D9419" s="1"/>
      <c r="E9419" s="1"/>
    </row>
    <row r="9420" spans="1:5" x14ac:dyDescent="0.25">
      <c r="A9420" s="1"/>
      <c r="B9420" s="1"/>
      <c r="C9420" s="1"/>
      <c r="D9420" s="1"/>
      <c r="E9420" s="1"/>
    </row>
    <row r="9421" spans="1:5" x14ac:dyDescent="0.25">
      <c r="A9421" s="1"/>
      <c r="B9421" s="1"/>
      <c r="C9421" s="1"/>
      <c r="D9421" s="1"/>
      <c r="E9421" s="1"/>
    </row>
    <row r="9422" spans="1:5" x14ac:dyDescent="0.25">
      <c r="A9422" s="1"/>
      <c r="B9422" s="1"/>
      <c r="C9422" s="1"/>
      <c r="D9422" s="1"/>
      <c r="E9422" s="1"/>
    </row>
    <row r="9423" spans="1:5" x14ac:dyDescent="0.25">
      <c r="A9423" s="1"/>
      <c r="B9423" s="1"/>
      <c r="C9423" s="1"/>
      <c r="D9423" s="1"/>
      <c r="E9423" s="1"/>
    </row>
    <row r="9424" spans="1:5" x14ac:dyDescent="0.25">
      <c r="A9424" s="1"/>
      <c r="B9424" s="1"/>
      <c r="C9424" s="1"/>
      <c r="D9424" s="1"/>
      <c r="E9424" s="1"/>
    </row>
    <row r="9425" spans="1:5" x14ac:dyDescent="0.25">
      <c r="A9425" s="1"/>
      <c r="B9425" s="1"/>
      <c r="C9425" s="1"/>
      <c r="D9425" s="1"/>
      <c r="E9425" s="1"/>
    </row>
    <row r="9426" spans="1:5" x14ac:dyDescent="0.25">
      <c r="A9426" s="1"/>
      <c r="B9426" s="1"/>
      <c r="C9426" s="1"/>
      <c r="D9426" s="1"/>
      <c r="E9426" s="1"/>
    </row>
    <row r="9427" spans="1:5" x14ac:dyDescent="0.25">
      <c r="A9427" s="1"/>
      <c r="B9427" s="1"/>
      <c r="C9427" s="1"/>
      <c r="D9427" s="1"/>
      <c r="E9427" s="1"/>
    </row>
    <row r="9428" spans="1:5" x14ac:dyDescent="0.25">
      <c r="A9428" s="1"/>
      <c r="B9428" s="1"/>
      <c r="C9428" s="1"/>
      <c r="D9428" s="1"/>
      <c r="E9428" s="1"/>
    </row>
    <row r="9429" spans="1:5" x14ac:dyDescent="0.25">
      <c r="A9429" s="1"/>
      <c r="B9429" s="1"/>
      <c r="C9429" s="1"/>
      <c r="D9429" s="1"/>
      <c r="E9429" s="1"/>
    </row>
    <row r="9430" spans="1:5" x14ac:dyDescent="0.25">
      <c r="A9430" s="1"/>
      <c r="B9430" s="1"/>
      <c r="C9430" s="1"/>
      <c r="D9430" s="1"/>
      <c r="E9430" s="1"/>
    </row>
    <row r="9431" spans="1:5" x14ac:dyDescent="0.25">
      <c r="A9431" s="1"/>
      <c r="B9431" s="1"/>
      <c r="C9431" s="1"/>
      <c r="D9431" s="1"/>
      <c r="E9431" s="1"/>
    </row>
    <row r="9432" spans="1:5" x14ac:dyDescent="0.25">
      <c r="A9432" s="1"/>
      <c r="B9432" s="1"/>
      <c r="C9432" s="1"/>
      <c r="D9432" s="1"/>
      <c r="E9432" s="1"/>
    </row>
    <row r="9433" spans="1:5" x14ac:dyDescent="0.25">
      <c r="A9433" s="1"/>
      <c r="B9433" s="1"/>
      <c r="C9433" s="1"/>
      <c r="D9433" s="1"/>
      <c r="E9433" s="1"/>
    </row>
    <row r="9434" spans="1:5" x14ac:dyDescent="0.25">
      <c r="A9434" s="1"/>
      <c r="B9434" s="1"/>
      <c r="C9434" s="1"/>
      <c r="D9434" s="1"/>
      <c r="E9434" s="1"/>
    </row>
    <row r="9435" spans="1:5" x14ac:dyDescent="0.25">
      <c r="A9435" s="1"/>
      <c r="B9435" s="1"/>
      <c r="C9435" s="1"/>
      <c r="D9435" s="1"/>
      <c r="E9435" s="1"/>
    </row>
    <row r="9436" spans="1:5" x14ac:dyDescent="0.25">
      <c r="A9436" s="1"/>
      <c r="B9436" s="1"/>
      <c r="C9436" s="1"/>
      <c r="D9436" s="1"/>
      <c r="E9436" s="1"/>
    </row>
    <row r="9437" spans="1:5" x14ac:dyDescent="0.25">
      <c r="A9437" s="1"/>
      <c r="B9437" s="1"/>
      <c r="C9437" s="1"/>
      <c r="D9437" s="1"/>
      <c r="E9437" s="1"/>
    </row>
    <row r="9438" spans="1:5" x14ac:dyDescent="0.25">
      <c r="A9438" s="1"/>
      <c r="B9438" s="1"/>
      <c r="C9438" s="1"/>
      <c r="D9438" s="1"/>
      <c r="E9438" s="1"/>
    </row>
    <row r="9439" spans="1:5" x14ac:dyDescent="0.25">
      <c r="A9439" s="1"/>
      <c r="B9439" s="1"/>
      <c r="C9439" s="1"/>
      <c r="D9439" s="1"/>
      <c r="E9439" s="1"/>
    </row>
    <row r="9440" spans="1:5" x14ac:dyDescent="0.25">
      <c r="A9440" s="1"/>
      <c r="B9440" s="1"/>
      <c r="C9440" s="1"/>
      <c r="D9440" s="1"/>
      <c r="E9440" s="1"/>
    </row>
    <row r="9441" spans="1:5" x14ac:dyDescent="0.25">
      <c r="A9441" s="1"/>
      <c r="B9441" s="1"/>
      <c r="C9441" s="1"/>
      <c r="D9441" s="1"/>
      <c r="E9441" s="1"/>
    </row>
    <row r="9442" spans="1:5" x14ac:dyDescent="0.25">
      <c r="A9442" s="1"/>
      <c r="B9442" s="1"/>
      <c r="C9442" s="1"/>
      <c r="D9442" s="1"/>
      <c r="E9442" s="1"/>
    </row>
    <row r="9443" spans="1:5" x14ac:dyDescent="0.25">
      <c r="A9443" s="1"/>
      <c r="B9443" s="1"/>
      <c r="C9443" s="1"/>
      <c r="D9443" s="1"/>
      <c r="E9443" s="1"/>
    </row>
    <row r="9444" spans="1:5" x14ac:dyDescent="0.25">
      <c r="A9444" s="1"/>
      <c r="B9444" s="1"/>
      <c r="C9444" s="1"/>
      <c r="D9444" s="1"/>
      <c r="E9444" s="1"/>
    </row>
    <row r="9445" spans="1:5" x14ac:dyDescent="0.25">
      <c r="A9445" s="1"/>
      <c r="B9445" s="1"/>
      <c r="C9445" s="1"/>
      <c r="D9445" s="1"/>
      <c r="E9445" s="1"/>
    </row>
    <row r="9446" spans="1:5" x14ac:dyDescent="0.25">
      <c r="A9446" s="1"/>
      <c r="B9446" s="1"/>
      <c r="C9446" s="1"/>
      <c r="D9446" s="1"/>
      <c r="E9446" s="1"/>
    </row>
    <row r="9447" spans="1:5" x14ac:dyDescent="0.25">
      <c r="A9447" s="1"/>
      <c r="B9447" s="1"/>
      <c r="C9447" s="1"/>
      <c r="D9447" s="1"/>
      <c r="E9447" s="1"/>
    </row>
    <row r="9448" spans="1:5" x14ac:dyDescent="0.25">
      <c r="A9448" s="1"/>
      <c r="B9448" s="1"/>
      <c r="C9448" s="1"/>
      <c r="D9448" s="1"/>
      <c r="E9448" s="1"/>
    </row>
    <row r="9449" spans="1:5" x14ac:dyDescent="0.25">
      <c r="A9449" s="1"/>
      <c r="B9449" s="1"/>
      <c r="C9449" s="1"/>
      <c r="D9449" s="1"/>
      <c r="E9449" s="1"/>
    </row>
    <row r="9450" spans="1:5" x14ac:dyDescent="0.25">
      <c r="A9450" s="1"/>
      <c r="B9450" s="1"/>
      <c r="C9450" s="1"/>
      <c r="D9450" s="1"/>
      <c r="E9450" s="1"/>
    </row>
    <row r="9451" spans="1:5" x14ac:dyDescent="0.25">
      <c r="A9451" s="1"/>
      <c r="B9451" s="1"/>
      <c r="C9451" s="1"/>
      <c r="D9451" s="1"/>
      <c r="E9451" s="1"/>
    </row>
    <row r="9452" spans="1:5" x14ac:dyDescent="0.25">
      <c r="A9452" s="1"/>
      <c r="B9452" s="1"/>
      <c r="C9452" s="1"/>
      <c r="D9452" s="1"/>
      <c r="E9452" s="1"/>
    </row>
    <row r="9453" spans="1:5" x14ac:dyDescent="0.25">
      <c r="A9453" s="1"/>
      <c r="B9453" s="1"/>
      <c r="C9453" s="1"/>
      <c r="D9453" s="1"/>
      <c r="E9453" s="1"/>
    </row>
    <row r="9454" spans="1:5" x14ac:dyDescent="0.25">
      <c r="A9454" s="1"/>
      <c r="B9454" s="1"/>
      <c r="C9454" s="1"/>
      <c r="D9454" s="1"/>
      <c r="E9454" s="1"/>
    </row>
    <row r="9455" spans="1:5" x14ac:dyDescent="0.25">
      <c r="A9455" s="1"/>
      <c r="B9455" s="1"/>
      <c r="C9455" s="1"/>
      <c r="D9455" s="1"/>
      <c r="E9455" s="1"/>
    </row>
    <row r="9456" spans="1:5" x14ac:dyDescent="0.25">
      <c r="A9456" s="1"/>
      <c r="B9456" s="1"/>
      <c r="C9456" s="1"/>
      <c r="D9456" s="1"/>
      <c r="E9456" s="1"/>
    </row>
    <row r="9457" spans="1:5" x14ac:dyDescent="0.25">
      <c r="A9457" s="1"/>
      <c r="B9457" s="1"/>
      <c r="C9457" s="1"/>
      <c r="D9457" s="1"/>
      <c r="E9457" s="1"/>
    </row>
    <row r="9458" spans="1:5" x14ac:dyDescent="0.25">
      <c r="A9458" s="1"/>
      <c r="B9458" s="1"/>
      <c r="C9458" s="1"/>
      <c r="D9458" s="1"/>
      <c r="E9458" s="1"/>
    </row>
    <row r="9459" spans="1:5" x14ac:dyDescent="0.25">
      <c r="A9459" s="1"/>
      <c r="B9459" s="1"/>
      <c r="C9459" s="1"/>
      <c r="D9459" s="1"/>
      <c r="E9459" s="1"/>
    </row>
    <row r="9460" spans="1:5" x14ac:dyDescent="0.25">
      <c r="A9460" s="1"/>
      <c r="B9460" s="1"/>
      <c r="C9460" s="1"/>
      <c r="D9460" s="1"/>
      <c r="E9460" s="1"/>
    </row>
    <row r="9461" spans="1:5" x14ac:dyDescent="0.25">
      <c r="A9461" s="1"/>
      <c r="B9461" s="1"/>
      <c r="C9461" s="1"/>
      <c r="D9461" s="1"/>
      <c r="E9461" s="1"/>
    </row>
    <row r="9462" spans="1:5" x14ac:dyDescent="0.25">
      <c r="A9462" s="1"/>
      <c r="B9462" s="1"/>
      <c r="C9462" s="1"/>
      <c r="D9462" s="1"/>
      <c r="E9462" s="1"/>
    </row>
    <row r="9463" spans="1:5" x14ac:dyDescent="0.25">
      <c r="A9463" s="1"/>
      <c r="B9463" s="1"/>
      <c r="C9463" s="1"/>
      <c r="D9463" s="1"/>
      <c r="E9463" s="1"/>
    </row>
    <row r="9464" spans="1:5" x14ac:dyDescent="0.25">
      <c r="A9464" s="1"/>
      <c r="B9464" s="1"/>
      <c r="C9464" s="1"/>
      <c r="D9464" s="1"/>
      <c r="E9464" s="1"/>
    </row>
    <row r="9465" spans="1:5" x14ac:dyDescent="0.25">
      <c r="A9465" s="1"/>
      <c r="B9465" s="1"/>
      <c r="C9465" s="1"/>
      <c r="D9465" s="1"/>
      <c r="E9465" s="1"/>
    </row>
    <row r="9466" spans="1:5" x14ac:dyDescent="0.25">
      <c r="A9466" s="1"/>
      <c r="B9466" s="1"/>
      <c r="C9466" s="1"/>
      <c r="D9466" s="1"/>
      <c r="E9466" s="1"/>
    </row>
    <row r="9467" spans="1:5" x14ac:dyDescent="0.25">
      <c r="A9467" s="1"/>
      <c r="B9467" s="1"/>
      <c r="C9467" s="1"/>
      <c r="D9467" s="1"/>
      <c r="E9467" s="1"/>
    </row>
    <row r="9468" spans="1:5" x14ac:dyDescent="0.25">
      <c r="A9468" s="1"/>
      <c r="B9468" s="1"/>
      <c r="C9468" s="1"/>
      <c r="D9468" s="1"/>
      <c r="E9468" s="1"/>
    </row>
    <row r="9469" spans="1:5" x14ac:dyDescent="0.25">
      <c r="A9469" s="1"/>
      <c r="B9469" s="1"/>
      <c r="C9469" s="1"/>
      <c r="D9469" s="1"/>
      <c r="E9469" s="1"/>
    </row>
    <row r="9470" spans="1:5" x14ac:dyDescent="0.25">
      <c r="A9470" s="1"/>
      <c r="B9470" s="1"/>
      <c r="C9470" s="1"/>
      <c r="D9470" s="1"/>
      <c r="E9470" s="1"/>
    </row>
    <row r="9471" spans="1:5" x14ac:dyDescent="0.25">
      <c r="A9471" s="1"/>
      <c r="B9471" s="1"/>
      <c r="C9471" s="1"/>
      <c r="D9471" s="1"/>
      <c r="E9471" s="1"/>
    </row>
    <row r="9472" spans="1:5" x14ac:dyDescent="0.25">
      <c r="A9472" s="1"/>
      <c r="B9472" s="1"/>
      <c r="C9472" s="1"/>
      <c r="D9472" s="1"/>
      <c r="E9472" s="1"/>
    </row>
    <row r="9473" spans="1:5" x14ac:dyDescent="0.25">
      <c r="A9473" s="1"/>
      <c r="B9473" s="1"/>
      <c r="C9473" s="1"/>
      <c r="D9473" s="1"/>
      <c r="E9473" s="1"/>
    </row>
    <row r="9474" spans="1:5" x14ac:dyDescent="0.25">
      <c r="A9474" s="1"/>
      <c r="B9474" s="1"/>
      <c r="C9474" s="1"/>
      <c r="D9474" s="1"/>
      <c r="E9474" s="1"/>
    </row>
    <row r="9475" spans="1:5" x14ac:dyDescent="0.25">
      <c r="A9475" s="1"/>
      <c r="B9475" s="1"/>
      <c r="C9475" s="1"/>
      <c r="D9475" s="1"/>
      <c r="E9475" s="1"/>
    </row>
    <row r="9476" spans="1:5" x14ac:dyDescent="0.25">
      <c r="A9476" s="1"/>
      <c r="B9476" s="1"/>
      <c r="C9476" s="1"/>
      <c r="D9476" s="1"/>
      <c r="E9476" s="1"/>
    </row>
    <row r="9477" spans="1:5" x14ac:dyDescent="0.25">
      <c r="A9477" s="1"/>
      <c r="B9477" s="1"/>
      <c r="C9477" s="1"/>
      <c r="D9477" s="1"/>
      <c r="E9477" s="1"/>
    </row>
    <row r="9478" spans="1:5" x14ac:dyDescent="0.25">
      <c r="A9478" s="1"/>
      <c r="B9478" s="1"/>
      <c r="C9478" s="1"/>
      <c r="D9478" s="1"/>
      <c r="E9478" s="1"/>
    </row>
    <row r="9479" spans="1:5" x14ac:dyDescent="0.25">
      <c r="A9479" s="1"/>
      <c r="B9479" s="1"/>
      <c r="C9479" s="1"/>
      <c r="D9479" s="1"/>
      <c r="E9479" s="1"/>
    </row>
    <row r="9480" spans="1:5" x14ac:dyDescent="0.25">
      <c r="A9480" s="1"/>
      <c r="B9480" s="1"/>
      <c r="C9480" s="1"/>
      <c r="D9480" s="1"/>
      <c r="E9480" s="1"/>
    </row>
    <row r="9481" spans="1:5" x14ac:dyDescent="0.25">
      <c r="A9481" s="1"/>
      <c r="B9481" s="1"/>
      <c r="C9481" s="1"/>
      <c r="D9481" s="1"/>
      <c r="E9481" s="1"/>
    </row>
    <row r="9482" spans="1:5" x14ac:dyDescent="0.25">
      <c r="A9482" s="1"/>
      <c r="B9482" s="1"/>
      <c r="C9482" s="1"/>
      <c r="D9482" s="1"/>
      <c r="E9482" s="1"/>
    </row>
    <row r="9483" spans="1:5" x14ac:dyDescent="0.25">
      <c r="A9483" s="1"/>
      <c r="B9483" s="1"/>
      <c r="C9483" s="1"/>
      <c r="D9483" s="1"/>
      <c r="E9483" s="1"/>
    </row>
    <row r="9484" spans="1:5" x14ac:dyDescent="0.25">
      <c r="A9484" s="1"/>
      <c r="B9484" s="1"/>
      <c r="C9484" s="1"/>
      <c r="D9484" s="1"/>
      <c r="E9484" s="1"/>
    </row>
    <row r="9485" spans="1:5" x14ac:dyDescent="0.25">
      <c r="A9485" s="1"/>
      <c r="B9485" s="1"/>
      <c r="C9485" s="1"/>
      <c r="D9485" s="1"/>
      <c r="E9485" s="1"/>
    </row>
    <row r="9486" spans="1:5" x14ac:dyDescent="0.25">
      <c r="A9486" s="1"/>
      <c r="B9486" s="1"/>
      <c r="C9486" s="1"/>
      <c r="D9486" s="1"/>
      <c r="E9486" s="1"/>
    </row>
    <row r="9487" spans="1:5" x14ac:dyDescent="0.25">
      <c r="A9487" s="1"/>
      <c r="B9487" s="1"/>
      <c r="C9487" s="1"/>
      <c r="D9487" s="1"/>
      <c r="E9487" s="1"/>
    </row>
    <row r="9488" spans="1:5" x14ac:dyDescent="0.25">
      <c r="A9488" s="1"/>
      <c r="B9488" s="1"/>
      <c r="C9488" s="1"/>
      <c r="D9488" s="1"/>
      <c r="E9488" s="1"/>
    </row>
    <row r="9489" spans="1:5" x14ac:dyDescent="0.25">
      <c r="A9489" s="1"/>
      <c r="B9489" s="1"/>
      <c r="C9489" s="1"/>
      <c r="D9489" s="1"/>
      <c r="E9489" s="1"/>
    </row>
    <row r="9490" spans="1:5" x14ac:dyDescent="0.25">
      <c r="A9490" s="1"/>
      <c r="B9490" s="1"/>
      <c r="C9490" s="1"/>
      <c r="D9490" s="1"/>
      <c r="E9490" s="1"/>
    </row>
    <row r="9491" spans="1:5" x14ac:dyDescent="0.25">
      <c r="A9491" s="1"/>
      <c r="B9491" s="1"/>
      <c r="C9491" s="1"/>
      <c r="D9491" s="1"/>
      <c r="E9491" s="1"/>
    </row>
    <row r="9492" spans="1:5" x14ac:dyDescent="0.25">
      <c r="A9492" s="1"/>
      <c r="B9492" s="1"/>
      <c r="C9492" s="1"/>
      <c r="D9492" s="1"/>
      <c r="E9492" s="1"/>
    </row>
    <row r="9493" spans="1:5" x14ac:dyDescent="0.25">
      <c r="A9493" s="1"/>
      <c r="B9493" s="1"/>
      <c r="C9493" s="1"/>
      <c r="D9493" s="1"/>
      <c r="E9493" s="1"/>
    </row>
    <row r="9494" spans="1:5" x14ac:dyDescent="0.25">
      <c r="A9494" s="1"/>
      <c r="B9494" s="1"/>
      <c r="C9494" s="1"/>
      <c r="D9494" s="1"/>
      <c r="E9494" s="1"/>
    </row>
    <row r="9495" spans="1:5" x14ac:dyDescent="0.25">
      <c r="A9495" s="1"/>
      <c r="B9495" s="1"/>
      <c r="C9495" s="1"/>
      <c r="D9495" s="1"/>
      <c r="E9495" s="1"/>
    </row>
    <row r="9496" spans="1:5" x14ac:dyDescent="0.25">
      <c r="A9496" s="1"/>
      <c r="B9496" s="1"/>
      <c r="C9496" s="1"/>
      <c r="D9496" s="1"/>
      <c r="E9496" s="1"/>
    </row>
    <row r="9497" spans="1:5" x14ac:dyDescent="0.25">
      <c r="A9497" s="1"/>
      <c r="B9497" s="1"/>
      <c r="C9497" s="1"/>
      <c r="D9497" s="1"/>
      <c r="E9497" s="1"/>
    </row>
    <row r="9498" spans="1:5" x14ac:dyDescent="0.25">
      <c r="A9498" s="1"/>
      <c r="B9498" s="1"/>
      <c r="C9498" s="1"/>
      <c r="D9498" s="1"/>
      <c r="E9498" s="1"/>
    </row>
    <row r="9499" spans="1:5" x14ac:dyDescent="0.25">
      <c r="A9499" s="1"/>
      <c r="B9499" s="1"/>
      <c r="C9499" s="1"/>
      <c r="D9499" s="1"/>
      <c r="E9499" s="1"/>
    </row>
    <row r="9500" spans="1:5" x14ac:dyDescent="0.25">
      <c r="A9500" s="1"/>
      <c r="B9500" s="1"/>
      <c r="C9500" s="1"/>
      <c r="D9500" s="1"/>
      <c r="E9500" s="1"/>
    </row>
    <row r="9501" spans="1:5" x14ac:dyDescent="0.25">
      <c r="A9501" s="1"/>
      <c r="B9501" s="1"/>
      <c r="C9501" s="1"/>
      <c r="D9501" s="1"/>
      <c r="E9501" s="1"/>
    </row>
    <row r="9502" spans="1:5" x14ac:dyDescent="0.25">
      <c r="A9502" s="1"/>
      <c r="B9502" s="1"/>
      <c r="C9502" s="1"/>
      <c r="D9502" s="1"/>
      <c r="E9502" s="1"/>
    </row>
    <row r="9503" spans="1:5" x14ac:dyDescent="0.25">
      <c r="A9503" s="1"/>
      <c r="B9503" s="1"/>
      <c r="C9503" s="1"/>
      <c r="D9503" s="1"/>
      <c r="E9503" s="1"/>
    </row>
    <row r="9504" spans="1:5" x14ac:dyDescent="0.25">
      <c r="A9504" s="1"/>
      <c r="B9504" s="1"/>
      <c r="C9504" s="1"/>
      <c r="D9504" s="1"/>
      <c r="E9504" s="1"/>
    </row>
    <row r="9505" spans="1:5" x14ac:dyDescent="0.25">
      <c r="A9505" s="1"/>
      <c r="B9505" s="1"/>
      <c r="C9505" s="1"/>
      <c r="D9505" s="1"/>
      <c r="E9505" s="1"/>
    </row>
    <row r="9506" spans="1:5" x14ac:dyDescent="0.25">
      <c r="A9506" s="1"/>
      <c r="B9506" s="1"/>
      <c r="C9506" s="1"/>
      <c r="D9506" s="1"/>
      <c r="E9506" s="1"/>
    </row>
    <row r="9507" spans="1:5" x14ac:dyDescent="0.25">
      <c r="A9507" s="1"/>
      <c r="B9507" s="1"/>
      <c r="C9507" s="1"/>
      <c r="D9507" s="1"/>
      <c r="E9507" s="1"/>
    </row>
    <row r="9508" spans="1:5" x14ac:dyDescent="0.25">
      <c r="A9508" s="1"/>
      <c r="B9508" s="1"/>
      <c r="C9508" s="1"/>
      <c r="D9508" s="1"/>
      <c r="E9508" s="1"/>
    </row>
    <row r="9509" spans="1:5" x14ac:dyDescent="0.25">
      <c r="A9509" s="1"/>
      <c r="B9509" s="1"/>
      <c r="C9509" s="1"/>
      <c r="D9509" s="1"/>
      <c r="E9509" s="1"/>
    </row>
    <row r="9510" spans="1:5" x14ac:dyDescent="0.25">
      <c r="A9510" s="1"/>
      <c r="B9510" s="1"/>
      <c r="C9510" s="1"/>
      <c r="D9510" s="1"/>
      <c r="E9510" s="1"/>
    </row>
    <row r="9511" spans="1:5" x14ac:dyDescent="0.25">
      <c r="A9511" s="1"/>
      <c r="B9511" s="1"/>
      <c r="C9511" s="1"/>
      <c r="D9511" s="1"/>
      <c r="E9511" s="1"/>
    </row>
    <row r="9512" spans="1:5" x14ac:dyDescent="0.25">
      <c r="A9512" s="1"/>
      <c r="B9512" s="1"/>
      <c r="C9512" s="1"/>
      <c r="D9512" s="1"/>
      <c r="E9512" s="1"/>
    </row>
    <row r="9513" spans="1:5" x14ac:dyDescent="0.25">
      <c r="A9513" s="1"/>
      <c r="B9513" s="1"/>
      <c r="C9513" s="1"/>
      <c r="D9513" s="1"/>
      <c r="E9513" s="1"/>
    </row>
    <row r="9514" spans="1:5" x14ac:dyDescent="0.25">
      <c r="A9514" s="1"/>
      <c r="B9514" s="1"/>
      <c r="C9514" s="1"/>
      <c r="D9514" s="1"/>
      <c r="E9514" s="1"/>
    </row>
    <row r="9515" spans="1:5" x14ac:dyDescent="0.25">
      <c r="A9515" s="1"/>
      <c r="B9515" s="1"/>
      <c r="C9515" s="1"/>
      <c r="D9515" s="1"/>
      <c r="E9515" s="1"/>
    </row>
    <row r="9516" spans="1:5" x14ac:dyDescent="0.25">
      <c r="A9516" s="1"/>
      <c r="B9516" s="1"/>
      <c r="C9516" s="1"/>
      <c r="D9516" s="1"/>
      <c r="E9516" s="1"/>
    </row>
    <row r="9517" spans="1:5" x14ac:dyDescent="0.25">
      <c r="A9517" s="1"/>
      <c r="B9517" s="1"/>
      <c r="C9517" s="1"/>
      <c r="D9517" s="1"/>
      <c r="E9517" s="1"/>
    </row>
    <row r="9518" spans="1:5" x14ac:dyDescent="0.25">
      <c r="A9518" s="1"/>
      <c r="B9518" s="1"/>
      <c r="C9518" s="1"/>
      <c r="D9518" s="1"/>
      <c r="E9518" s="1"/>
    </row>
    <row r="9519" spans="1:5" x14ac:dyDescent="0.25">
      <c r="A9519" s="1"/>
      <c r="B9519" s="1"/>
      <c r="C9519" s="1"/>
      <c r="D9519" s="1"/>
      <c r="E9519" s="1"/>
    </row>
    <row r="9520" spans="1:5" x14ac:dyDescent="0.25">
      <c r="A9520" s="1"/>
      <c r="B9520" s="1"/>
      <c r="C9520" s="1"/>
      <c r="D9520" s="1"/>
      <c r="E9520" s="1"/>
    </row>
    <row r="9521" spans="1:5" x14ac:dyDescent="0.25">
      <c r="A9521" s="1"/>
      <c r="B9521" s="1"/>
      <c r="C9521" s="1"/>
      <c r="D9521" s="1"/>
      <c r="E9521" s="1"/>
    </row>
    <row r="9522" spans="1:5" x14ac:dyDescent="0.25">
      <c r="A9522" s="1"/>
      <c r="B9522" s="1"/>
      <c r="C9522" s="1"/>
      <c r="D9522" s="1"/>
      <c r="E9522" s="1"/>
    </row>
    <row r="9523" spans="1:5" x14ac:dyDescent="0.25">
      <c r="A9523" s="1"/>
      <c r="B9523" s="1"/>
      <c r="C9523" s="1"/>
      <c r="D9523" s="1"/>
      <c r="E9523" s="1"/>
    </row>
    <row r="9524" spans="1:5" x14ac:dyDescent="0.25">
      <c r="A9524" s="1"/>
      <c r="B9524" s="1"/>
      <c r="C9524" s="1"/>
      <c r="D9524" s="1"/>
      <c r="E9524" s="1"/>
    </row>
    <row r="9525" spans="1:5" x14ac:dyDescent="0.25">
      <c r="A9525" s="1"/>
      <c r="B9525" s="1"/>
      <c r="C9525" s="1"/>
      <c r="D9525" s="1"/>
      <c r="E9525" s="1"/>
    </row>
    <row r="9526" spans="1:5" x14ac:dyDescent="0.25">
      <c r="A9526" s="1"/>
      <c r="B9526" s="1"/>
      <c r="C9526" s="1"/>
      <c r="D9526" s="1"/>
      <c r="E9526" s="1"/>
    </row>
    <row r="9527" spans="1:5" x14ac:dyDescent="0.25">
      <c r="A9527" s="1"/>
      <c r="B9527" s="1"/>
      <c r="C9527" s="1"/>
      <c r="D9527" s="1"/>
      <c r="E9527" s="1"/>
    </row>
    <row r="9528" spans="1:5" x14ac:dyDescent="0.25">
      <c r="A9528" s="1"/>
      <c r="B9528" s="1"/>
      <c r="C9528" s="1"/>
      <c r="D9528" s="1"/>
      <c r="E9528" s="1"/>
    </row>
    <row r="9529" spans="1:5" x14ac:dyDescent="0.25">
      <c r="A9529" s="1"/>
      <c r="B9529" s="1"/>
      <c r="C9529" s="1"/>
      <c r="D9529" s="1"/>
      <c r="E9529" s="1"/>
    </row>
    <row r="9530" spans="1:5" x14ac:dyDescent="0.25">
      <c r="A9530" s="1"/>
      <c r="B9530" s="1"/>
      <c r="C9530" s="1"/>
      <c r="D9530" s="1"/>
      <c r="E9530" s="1"/>
    </row>
    <row r="9531" spans="1:5" x14ac:dyDescent="0.25">
      <c r="A9531" s="1"/>
      <c r="B9531" s="1"/>
      <c r="C9531" s="1"/>
      <c r="D9531" s="1"/>
      <c r="E9531" s="1"/>
    </row>
    <row r="9532" spans="1:5" x14ac:dyDescent="0.25">
      <c r="A9532" s="1"/>
      <c r="B9532" s="1"/>
      <c r="C9532" s="1"/>
      <c r="D9532" s="1"/>
      <c r="E9532" s="1"/>
    </row>
    <row r="9533" spans="1:5" x14ac:dyDescent="0.25">
      <c r="A9533" s="1"/>
      <c r="B9533" s="1"/>
      <c r="C9533" s="1"/>
      <c r="D9533" s="1"/>
      <c r="E9533" s="1"/>
    </row>
    <row r="9534" spans="1:5" x14ac:dyDescent="0.25">
      <c r="A9534" s="1"/>
      <c r="B9534" s="1"/>
      <c r="C9534" s="1"/>
      <c r="D9534" s="1"/>
      <c r="E9534" s="1"/>
    </row>
    <row r="9535" spans="1:5" x14ac:dyDescent="0.25">
      <c r="A9535" s="1"/>
      <c r="B9535" s="1"/>
      <c r="C9535" s="1"/>
      <c r="D9535" s="1"/>
      <c r="E9535" s="1"/>
    </row>
    <row r="9536" spans="1:5" x14ac:dyDescent="0.25">
      <c r="A9536" s="1"/>
      <c r="B9536" s="1"/>
      <c r="C9536" s="1"/>
      <c r="D9536" s="1"/>
      <c r="E9536" s="1"/>
    </row>
    <row r="9537" spans="1:5" x14ac:dyDescent="0.25">
      <c r="A9537" s="1"/>
      <c r="B9537" s="1"/>
      <c r="C9537" s="1"/>
      <c r="D9537" s="1"/>
      <c r="E9537" s="1"/>
    </row>
    <row r="9538" spans="1:5" x14ac:dyDescent="0.25">
      <c r="A9538" s="1"/>
      <c r="B9538" s="1"/>
      <c r="C9538" s="1"/>
      <c r="D9538" s="1"/>
      <c r="E9538" s="1"/>
    </row>
    <row r="9539" spans="1:5" x14ac:dyDescent="0.25">
      <c r="A9539" s="1"/>
      <c r="B9539" s="1"/>
      <c r="C9539" s="1"/>
      <c r="D9539" s="1"/>
      <c r="E9539" s="1"/>
    </row>
    <row r="9540" spans="1:5" x14ac:dyDescent="0.25">
      <c r="A9540" s="1"/>
      <c r="B9540" s="1"/>
      <c r="C9540" s="1"/>
      <c r="D9540" s="1"/>
      <c r="E9540" s="1"/>
    </row>
    <row r="9541" spans="1:5" x14ac:dyDescent="0.25">
      <c r="A9541" s="1"/>
      <c r="B9541" s="1"/>
      <c r="C9541" s="1"/>
      <c r="D9541" s="1"/>
      <c r="E9541" s="1"/>
    </row>
    <row r="9542" spans="1:5" x14ac:dyDescent="0.25">
      <c r="A9542" s="1"/>
      <c r="B9542" s="1"/>
      <c r="C9542" s="1"/>
      <c r="D9542" s="1"/>
      <c r="E9542" s="1"/>
    </row>
    <row r="9543" spans="1:5" x14ac:dyDescent="0.25">
      <c r="A9543" s="1"/>
      <c r="B9543" s="1"/>
      <c r="C9543" s="1"/>
      <c r="D9543" s="1"/>
      <c r="E9543" s="1"/>
    </row>
    <row r="9544" spans="1:5" x14ac:dyDescent="0.25">
      <c r="A9544" s="1"/>
      <c r="B9544" s="1"/>
      <c r="C9544" s="1"/>
      <c r="D9544" s="1"/>
      <c r="E9544" s="1"/>
    </row>
    <row r="9545" spans="1:5" x14ac:dyDescent="0.25">
      <c r="A9545" s="1"/>
      <c r="B9545" s="1"/>
      <c r="C9545" s="1"/>
      <c r="D9545" s="1"/>
      <c r="E9545" s="1"/>
    </row>
    <row r="9546" spans="1:5" x14ac:dyDescent="0.25">
      <c r="A9546" s="1"/>
      <c r="B9546" s="1"/>
      <c r="C9546" s="1"/>
      <c r="D9546" s="1"/>
      <c r="E9546" s="1"/>
    </row>
    <row r="9547" spans="1:5" x14ac:dyDescent="0.25">
      <c r="A9547" s="1"/>
      <c r="B9547" s="1"/>
      <c r="C9547" s="1"/>
      <c r="D9547" s="1"/>
      <c r="E9547" s="1"/>
    </row>
    <row r="9548" spans="1:5" x14ac:dyDescent="0.25">
      <c r="A9548" s="1"/>
      <c r="B9548" s="1"/>
      <c r="C9548" s="1"/>
      <c r="D9548" s="1"/>
      <c r="E9548" s="1"/>
    </row>
    <row r="9549" spans="1:5" x14ac:dyDescent="0.25">
      <c r="A9549" s="1"/>
      <c r="B9549" s="1"/>
      <c r="C9549" s="1"/>
      <c r="D9549" s="1"/>
      <c r="E9549" s="1"/>
    </row>
    <row r="9550" spans="1:5" x14ac:dyDescent="0.25">
      <c r="A9550" s="1"/>
      <c r="B9550" s="1"/>
      <c r="C9550" s="1"/>
      <c r="D9550" s="1"/>
      <c r="E9550" s="1"/>
    </row>
    <row r="9551" spans="1:5" x14ac:dyDescent="0.25">
      <c r="A9551" s="1"/>
      <c r="B9551" s="1"/>
      <c r="C9551" s="1"/>
      <c r="D9551" s="1"/>
      <c r="E9551" s="1"/>
    </row>
    <row r="9552" spans="1:5" x14ac:dyDescent="0.25">
      <c r="A9552" s="1"/>
      <c r="B9552" s="1"/>
      <c r="C9552" s="1"/>
      <c r="D9552" s="1"/>
      <c r="E9552" s="1"/>
    </row>
    <row r="9553" spans="1:5" x14ac:dyDescent="0.25">
      <c r="A9553" s="1"/>
      <c r="B9553" s="1"/>
      <c r="C9553" s="1"/>
      <c r="D9553" s="1"/>
      <c r="E9553" s="1"/>
    </row>
    <row r="9554" spans="1:5" x14ac:dyDescent="0.25">
      <c r="A9554" s="1"/>
      <c r="B9554" s="1"/>
      <c r="C9554" s="1"/>
      <c r="D9554" s="1"/>
      <c r="E9554" s="1"/>
    </row>
    <row r="9555" spans="1:5" x14ac:dyDescent="0.25">
      <c r="A9555" s="1"/>
      <c r="B9555" s="1"/>
      <c r="C9555" s="1"/>
      <c r="D9555" s="1"/>
      <c r="E9555" s="1"/>
    </row>
    <row r="9556" spans="1:5" x14ac:dyDescent="0.25">
      <c r="A9556" s="1"/>
      <c r="B9556" s="1"/>
      <c r="C9556" s="1"/>
      <c r="D9556" s="1"/>
      <c r="E9556" s="1"/>
    </row>
    <row r="9557" spans="1:5" x14ac:dyDescent="0.25">
      <c r="A9557" s="1"/>
      <c r="B9557" s="1"/>
      <c r="C9557" s="1"/>
      <c r="D9557" s="1"/>
      <c r="E9557" s="1"/>
    </row>
    <row r="9558" spans="1:5" x14ac:dyDescent="0.25">
      <c r="A9558" s="1"/>
      <c r="B9558" s="1"/>
      <c r="C9558" s="1"/>
      <c r="D9558" s="1"/>
      <c r="E9558" s="1"/>
    </row>
    <row r="9559" spans="1:5" x14ac:dyDescent="0.25">
      <c r="A9559" s="1"/>
      <c r="B9559" s="1"/>
      <c r="C9559" s="1"/>
      <c r="D9559" s="1"/>
      <c r="E9559" s="1"/>
    </row>
    <row r="9560" spans="1:5" x14ac:dyDescent="0.25">
      <c r="A9560" s="1"/>
      <c r="B9560" s="1"/>
      <c r="C9560" s="1"/>
      <c r="D9560" s="1"/>
      <c r="E9560" s="1"/>
    </row>
    <row r="9561" spans="1:5" x14ac:dyDescent="0.25">
      <c r="A9561" s="1"/>
      <c r="B9561" s="1"/>
      <c r="C9561" s="1"/>
      <c r="D9561" s="1"/>
      <c r="E9561" s="1"/>
    </row>
    <row r="9562" spans="1:5" x14ac:dyDescent="0.25">
      <c r="A9562" s="1"/>
      <c r="B9562" s="1"/>
      <c r="C9562" s="1"/>
      <c r="D9562" s="1"/>
      <c r="E9562" s="1"/>
    </row>
    <row r="9563" spans="1:5" x14ac:dyDescent="0.25">
      <c r="A9563" s="1"/>
      <c r="B9563" s="1"/>
      <c r="C9563" s="1"/>
      <c r="D9563" s="1"/>
      <c r="E9563" s="1"/>
    </row>
    <row r="9564" spans="1:5" x14ac:dyDescent="0.25">
      <c r="A9564" s="1"/>
      <c r="B9564" s="1"/>
      <c r="C9564" s="1"/>
      <c r="D9564" s="1"/>
      <c r="E9564" s="1"/>
    </row>
    <row r="9565" spans="1:5" x14ac:dyDescent="0.25">
      <c r="A9565" s="1"/>
      <c r="B9565" s="1"/>
      <c r="C9565" s="1"/>
      <c r="D9565" s="1"/>
      <c r="E9565" s="1"/>
    </row>
    <row r="9566" spans="1:5" x14ac:dyDescent="0.25">
      <c r="A9566" s="1"/>
      <c r="B9566" s="1"/>
      <c r="C9566" s="1"/>
      <c r="D9566" s="1"/>
      <c r="E9566" s="1"/>
    </row>
    <row r="9567" spans="1:5" x14ac:dyDescent="0.25">
      <c r="A9567" s="1"/>
      <c r="B9567" s="1"/>
      <c r="C9567" s="1"/>
      <c r="D9567" s="1"/>
      <c r="E9567" s="1"/>
    </row>
    <row r="9568" spans="1:5" x14ac:dyDescent="0.25">
      <c r="A9568" s="1"/>
      <c r="B9568" s="1"/>
      <c r="C9568" s="1"/>
      <c r="D9568" s="1"/>
      <c r="E9568" s="1"/>
    </row>
    <row r="9569" spans="1:5" x14ac:dyDescent="0.25">
      <c r="A9569" s="1"/>
      <c r="B9569" s="1"/>
      <c r="C9569" s="1"/>
      <c r="D9569" s="1"/>
      <c r="E9569" s="1"/>
    </row>
    <row r="9570" spans="1:5" x14ac:dyDescent="0.25">
      <c r="A9570" s="1"/>
      <c r="B9570" s="1"/>
      <c r="C9570" s="1"/>
      <c r="D9570" s="1"/>
      <c r="E9570" s="1"/>
    </row>
    <row r="9571" spans="1:5" x14ac:dyDescent="0.25">
      <c r="A9571" s="1"/>
      <c r="B9571" s="1"/>
      <c r="C9571" s="1"/>
      <c r="D9571" s="1"/>
      <c r="E9571" s="1"/>
    </row>
    <row r="9572" spans="1:5" x14ac:dyDescent="0.25">
      <c r="A9572" s="1"/>
      <c r="B9572" s="1"/>
      <c r="C9572" s="1"/>
      <c r="D9572" s="1"/>
      <c r="E9572" s="1"/>
    </row>
    <row r="9573" spans="1:5" x14ac:dyDescent="0.25">
      <c r="A9573" s="1"/>
      <c r="B9573" s="1"/>
      <c r="C9573" s="1"/>
      <c r="D9573" s="1"/>
      <c r="E9573" s="1"/>
    </row>
    <row r="9574" spans="1:5" x14ac:dyDescent="0.25">
      <c r="A9574" s="1"/>
      <c r="B9574" s="1"/>
      <c r="C9574" s="1"/>
      <c r="D9574" s="1"/>
      <c r="E9574" s="1"/>
    </row>
    <row r="9575" spans="1:5" x14ac:dyDescent="0.25">
      <c r="A9575" s="1"/>
      <c r="B9575" s="1"/>
      <c r="C9575" s="1"/>
      <c r="D9575" s="1"/>
      <c r="E9575" s="1"/>
    </row>
    <row r="9576" spans="1:5" x14ac:dyDescent="0.25">
      <c r="A9576" s="1"/>
      <c r="B9576" s="1"/>
      <c r="C9576" s="1"/>
      <c r="D9576" s="1"/>
      <c r="E9576" s="1"/>
    </row>
    <row r="9577" spans="1:5" x14ac:dyDescent="0.25">
      <c r="A9577" s="1"/>
      <c r="B9577" s="1"/>
      <c r="C9577" s="1"/>
      <c r="D9577" s="1"/>
      <c r="E9577" s="1"/>
    </row>
    <row r="9578" spans="1:5" x14ac:dyDescent="0.25">
      <c r="A9578" s="1"/>
      <c r="B9578" s="1"/>
      <c r="C9578" s="1"/>
      <c r="D9578" s="1"/>
      <c r="E9578" s="1"/>
    </row>
    <row r="9579" spans="1:5" x14ac:dyDescent="0.25">
      <c r="A9579" s="1"/>
      <c r="B9579" s="1"/>
      <c r="C9579" s="1"/>
      <c r="D9579" s="1"/>
      <c r="E9579" s="1"/>
    </row>
    <row r="9580" spans="1:5" x14ac:dyDescent="0.25">
      <c r="A9580" s="1"/>
      <c r="B9580" s="1"/>
      <c r="C9580" s="1"/>
      <c r="D9580" s="1"/>
      <c r="E9580" s="1"/>
    </row>
    <row r="9581" spans="1:5" x14ac:dyDescent="0.25">
      <c r="A9581" s="1"/>
      <c r="B9581" s="1"/>
      <c r="C9581" s="1"/>
      <c r="D9581" s="1"/>
      <c r="E9581" s="1"/>
    </row>
    <row r="9582" spans="1:5" x14ac:dyDescent="0.25">
      <c r="A9582" s="1"/>
      <c r="B9582" s="1"/>
      <c r="C9582" s="1"/>
      <c r="D9582" s="1"/>
      <c r="E9582" s="1"/>
    </row>
    <row r="9583" spans="1:5" x14ac:dyDescent="0.25">
      <c r="A9583" s="1"/>
      <c r="B9583" s="1"/>
      <c r="C9583" s="1"/>
      <c r="D9583" s="1"/>
      <c r="E9583" s="1"/>
    </row>
    <row r="9584" spans="1:5" x14ac:dyDescent="0.25">
      <c r="A9584" s="1"/>
      <c r="B9584" s="1"/>
      <c r="C9584" s="1"/>
      <c r="D9584" s="1"/>
      <c r="E9584" s="1"/>
    </row>
    <row r="9585" spans="1:5" x14ac:dyDescent="0.25">
      <c r="A9585" s="1"/>
      <c r="B9585" s="1"/>
      <c r="C9585" s="1"/>
      <c r="D9585" s="1"/>
      <c r="E9585" s="1"/>
    </row>
    <row r="9586" spans="1:5" x14ac:dyDescent="0.25">
      <c r="A9586" s="1"/>
      <c r="B9586" s="1"/>
      <c r="C9586" s="1"/>
      <c r="D9586" s="1"/>
      <c r="E9586" s="1"/>
    </row>
    <row r="9587" spans="1:5" x14ac:dyDescent="0.25">
      <c r="A9587" s="1"/>
      <c r="B9587" s="1"/>
      <c r="C9587" s="1"/>
      <c r="D9587" s="1"/>
      <c r="E9587" s="1"/>
    </row>
    <row r="9588" spans="1:5" x14ac:dyDescent="0.25">
      <c r="A9588" s="1"/>
      <c r="B9588" s="1"/>
      <c r="C9588" s="1"/>
      <c r="D9588" s="1"/>
      <c r="E9588" s="1"/>
    </row>
    <row r="9589" spans="1:5" x14ac:dyDescent="0.25">
      <c r="A9589" s="1"/>
      <c r="B9589" s="1"/>
      <c r="C9589" s="1"/>
      <c r="D9589" s="1"/>
      <c r="E9589" s="1"/>
    </row>
    <row r="9590" spans="1:5" x14ac:dyDescent="0.25">
      <c r="A9590" s="1"/>
      <c r="B9590" s="1"/>
      <c r="C9590" s="1"/>
      <c r="D9590" s="1"/>
      <c r="E9590" s="1"/>
    </row>
    <row r="9591" spans="1:5" x14ac:dyDescent="0.25">
      <c r="A9591" s="1"/>
      <c r="B9591" s="1"/>
      <c r="C9591" s="1"/>
      <c r="D9591" s="1"/>
      <c r="E9591" s="1"/>
    </row>
    <row r="9592" spans="1:5" x14ac:dyDescent="0.25">
      <c r="A9592" s="1"/>
      <c r="B9592" s="1"/>
      <c r="C9592" s="1"/>
      <c r="D9592" s="1"/>
      <c r="E9592" s="1"/>
    </row>
    <row r="9593" spans="1:5" x14ac:dyDescent="0.25">
      <c r="A9593" s="1"/>
      <c r="B9593" s="1"/>
      <c r="C9593" s="1"/>
      <c r="D9593" s="1"/>
      <c r="E9593" s="1"/>
    </row>
    <row r="9594" spans="1:5" x14ac:dyDescent="0.25">
      <c r="A9594" s="1"/>
      <c r="B9594" s="1"/>
      <c r="C9594" s="1"/>
      <c r="D9594" s="1"/>
      <c r="E9594" s="1"/>
    </row>
    <row r="9595" spans="1:5" x14ac:dyDescent="0.25">
      <c r="A9595" s="1"/>
      <c r="B9595" s="1"/>
      <c r="C9595" s="1"/>
      <c r="D9595" s="1"/>
      <c r="E9595" s="1"/>
    </row>
    <row r="9596" spans="1:5" x14ac:dyDescent="0.25">
      <c r="A9596" s="1"/>
      <c r="B9596" s="1"/>
      <c r="C9596" s="1"/>
      <c r="D9596" s="1"/>
      <c r="E9596" s="1"/>
    </row>
    <row r="9597" spans="1:5" x14ac:dyDescent="0.25">
      <c r="A9597" s="1"/>
      <c r="B9597" s="1"/>
      <c r="C9597" s="1"/>
      <c r="D9597" s="1"/>
      <c r="E9597" s="1"/>
    </row>
    <row r="9598" spans="1:5" x14ac:dyDescent="0.25">
      <c r="A9598" s="1"/>
      <c r="B9598" s="1"/>
      <c r="C9598" s="1"/>
      <c r="D9598" s="1"/>
      <c r="E9598" s="1"/>
    </row>
    <row r="9599" spans="1:5" x14ac:dyDescent="0.25">
      <c r="A9599" s="1"/>
      <c r="B9599" s="1"/>
      <c r="C9599" s="1"/>
      <c r="D9599" s="1"/>
      <c r="E9599" s="1"/>
    </row>
    <row r="9600" spans="1:5" x14ac:dyDescent="0.25">
      <c r="A9600" s="1"/>
      <c r="B9600" s="1"/>
      <c r="C9600" s="1"/>
      <c r="D9600" s="1"/>
      <c r="E9600" s="1"/>
    </row>
    <row r="9601" spans="1:5" x14ac:dyDescent="0.25">
      <c r="A9601" s="1"/>
      <c r="B9601" s="1"/>
      <c r="C9601" s="1"/>
      <c r="D9601" s="1"/>
      <c r="E9601" s="1"/>
    </row>
    <row r="9602" spans="1:5" x14ac:dyDescent="0.25">
      <c r="A9602" s="1"/>
      <c r="B9602" s="1"/>
      <c r="C9602" s="1"/>
      <c r="D9602" s="1"/>
      <c r="E9602" s="1"/>
    </row>
    <row r="9603" spans="1:5" x14ac:dyDescent="0.25">
      <c r="A9603" s="1"/>
      <c r="B9603" s="1"/>
      <c r="C9603" s="1"/>
      <c r="D9603" s="1"/>
      <c r="E9603" s="1"/>
    </row>
    <row r="9604" spans="1:5" x14ac:dyDescent="0.25">
      <c r="A9604" s="1"/>
      <c r="B9604" s="1"/>
      <c r="C9604" s="1"/>
      <c r="D9604" s="1"/>
      <c r="E9604" s="1"/>
    </row>
    <row r="9605" spans="1:5" x14ac:dyDescent="0.25">
      <c r="A9605" s="1"/>
      <c r="B9605" s="1"/>
      <c r="C9605" s="1"/>
      <c r="D9605" s="1"/>
      <c r="E9605" s="1"/>
    </row>
    <row r="9606" spans="1:5" x14ac:dyDescent="0.25">
      <c r="A9606" s="1"/>
      <c r="B9606" s="1"/>
      <c r="C9606" s="1"/>
      <c r="D9606" s="1"/>
      <c r="E9606" s="1"/>
    </row>
    <row r="9607" spans="1:5" x14ac:dyDescent="0.25">
      <c r="A9607" s="1"/>
      <c r="B9607" s="1"/>
      <c r="C9607" s="1"/>
      <c r="D9607" s="1"/>
      <c r="E9607" s="1"/>
    </row>
    <row r="9608" spans="1:5" x14ac:dyDescent="0.25">
      <c r="A9608" s="1"/>
      <c r="B9608" s="1"/>
      <c r="C9608" s="1"/>
      <c r="D9608" s="1"/>
      <c r="E9608" s="1"/>
    </row>
    <row r="9609" spans="1:5" x14ac:dyDescent="0.25">
      <c r="A9609" s="1"/>
      <c r="B9609" s="1"/>
      <c r="C9609" s="1"/>
      <c r="D9609" s="1"/>
      <c r="E9609" s="1"/>
    </row>
    <row r="9610" spans="1:5" x14ac:dyDescent="0.25">
      <c r="A9610" s="1"/>
      <c r="B9610" s="1"/>
      <c r="C9610" s="1"/>
      <c r="D9610" s="1"/>
      <c r="E9610" s="1"/>
    </row>
    <row r="9611" spans="1:5" x14ac:dyDescent="0.25">
      <c r="A9611" s="1"/>
      <c r="B9611" s="1"/>
      <c r="C9611" s="1"/>
      <c r="D9611" s="1"/>
      <c r="E9611" s="1"/>
    </row>
    <row r="9612" spans="1:5" x14ac:dyDescent="0.25">
      <c r="A9612" s="1"/>
      <c r="B9612" s="1"/>
      <c r="C9612" s="1"/>
      <c r="D9612" s="1"/>
      <c r="E9612" s="1"/>
    </row>
    <row r="9613" spans="1:5" x14ac:dyDescent="0.25">
      <c r="A9613" s="1"/>
      <c r="B9613" s="1"/>
      <c r="C9613" s="1"/>
      <c r="D9613" s="1"/>
      <c r="E9613" s="1"/>
    </row>
    <row r="9614" spans="1:5" x14ac:dyDescent="0.25">
      <c r="A9614" s="1"/>
      <c r="B9614" s="1"/>
      <c r="C9614" s="1"/>
      <c r="D9614" s="1"/>
      <c r="E9614" s="1"/>
    </row>
    <row r="9615" spans="1:5" x14ac:dyDescent="0.25">
      <c r="A9615" s="1"/>
      <c r="B9615" s="1"/>
      <c r="C9615" s="1"/>
      <c r="D9615" s="1"/>
      <c r="E9615" s="1"/>
    </row>
    <row r="9616" spans="1:5" x14ac:dyDescent="0.25">
      <c r="A9616" s="1"/>
      <c r="B9616" s="1"/>
      <c r="C9616" s="1"/>
      <c r="D9616" s="1"/>
      <c r="E9616" s="1"/>
    </row>
    <row r="9617" spans="1:5" x14ac:dyDescent="0.25">
      <c r="A9617" s="1"/>
      <c r="B9617" s="1"/>
      <c r="C9617" s="1"/>
      <c r="D9617" s="1"/>
      <c r="E9617" s="1"/>
    </row>
    <row r="9618" spans="1:5" x14ac:dyDescent="0.25">
      <c r="A9618" s="1"/>
      <c r="B9618" s="1"/>
      <c r="C9618" s="1"/>
      <c r="D9618" s="1"/>
      <c r="E9618" s="1"/>
    </row>
    <row r="9619" spans="1:5" x14ac:dyDescent="0.25">
      <c r="A9619" s="1"/>
      <c r="B9619" s="1"/>
      <c r="C9619" s="1"/>
      <c r="D9619" s="1"/>
      <c r="E9619" s="1"/>
    </row>
    <row r="9620" spans="1:5" x14ac:dyDescent="0.25">
      <c r="A9620" s="1"/>
      <c r="B9620" s="1"/>
      <c r="C9620" s="1"/>
      <c r="D9620" s="1"/>
      <c r="E9620" s="1"/>
    </row>
    <row r="9621" spans="1:5" x14ac:dyDescent="0.25">
      <c r="A9621" s="1"/>
      <c r="B9621" s="1"/>
      <c r="C9621" s="1"/>
      <c r="D9621" s="1"/>
      <c r="E9621" s="1"/>
    </row>
    <row r="9622" spans="1:5" x14ac:dyDescent="0.25">
      <c r="A9622" s="1"/>
      <c r="B9622" s="1"/>
      <c r="C9622" s="1"/>
      <c r="D9622" s="1"/>
      <c r="E9622" s="1"/>
    </row>
    <row r="9623" spans="1:5" x14ac:dyDescent="0.25">
      <c r="A9623" s="1"/>
      <c r="B9623" s="1"/>
      <c r="C9623" s="1"/>
      <c r="D9623" s="1"/>
      <c r="E9623" s="1"/>
    </row>
    <row r="9624" spans="1:5" x14ac:dyDescent="0.25">
      <c r="A9624" s="1"/>
      <c r="B9624" s="1"/>
      <c r="C9624" s="1"/>
      <c r="D9624" s="1"/>
      <c r="E9624" s="1"/>
    </row>
    <row r="9625" spans="1:5" x14ac:dyDescent="0.25">
      <c r="A9625" s="1"/>
      <c r="B9625" s="1"/>
      <c r="C9625" s="1"/>
      <c r="D9625" s="1"/>
      <c r="E9625" s="1"/>
    </row>
    <row r="9626" spans="1:5" x14ac:dyDescent="0.25">
      <c r="A9626" s="1"/>
      <c r="B9626" s="1"/>
      <c r="C9626" s="1"/>
      <c r="D9626" s="1"/>
      <c r="E9626" s="1"/>
    </row>
    <row r="9627" spans="1:5" x14ac:dyDescent="0.25">
      <c r="A9627" s="1"/>
      <c r="B9627" s="1"/>
      <c r="C9627" s="1"/>
      <c r="D9627" s="1"/>
      <c r="E9627" s="1"/>
    </row>
    <row r="9628" spans="1:5" x14ac:dyDescent="0.25">
      <c r="A9628" s="1"/>
      <c r="B9628" s="1"/>
      <c r="C9628" s="1"/>
      <c r="D9628" s="1"/>
      <c r="E9628" s="1"/>
    </row>
    <row r="9629" spans="1:5" x14ac:dyDescent="0.25">
      <c r="A9629" s="1"/>
      <c r="B9629" s="1"/>
      <c r="C9629" s="1"/>
      <c r="D9629" s="1"/>
      <c r="E9629" s="1"/>
    </row>
    <row r="9630" spans="1:5" x14ac:dyDescent="0.25">
      <c r="A9630" s="1"/>
      <c r="B9630" s="1"/>
      <c r="C9630" s="1"/>
      <c r="D9630" s="1"/>
      <c r="E9630" s="1"/>
    </row>
    <row r="9631" spans="1:5" x14ac:dyDescent="0.25">
      <c r="A9631" s="1"/>
      <c r="B9631" s="1"/>
      <c r="C9631" s="1"/>
      <c r="D9631" s="1"/>
      <c r="E9631" s="1"/>
    </row>
    <row r="9632" spans="1:5" x14ac:dyDescent="0.25">
      <c r="A9632" s="1"/>
      <c r="B9632" s="1"/>
      <c r="C9632" s="1"/>
      <c r="D9632" s="1"/>
      <c r="E9632" s="1"/>
    </row>
    <row r="9633" spans="1:5" x14ac:dyDescent="0.25">
      <c r="A9633" s="1"/>
      <c r="B9633" s="1"/>
      <c r="C9633" s="1"/>
      <c r="D9633" s="1"/>
      <c r="E9633" s="1"/>
    </row>
    <row r="9634" spans="1:5" x14ac:dyDescent="0.25">
      <c r="A9634" s="1"/>
      <c r="B9634" s="1"/>
      <c r="C9634" s="1"/>
      <c r="D9634" s="1"/>
      <c r="E9634" s="1"/>
    </row>
    <row r="9635" spans="1:5" x14ac:dyDescent="0.25">
      <c r="A9635" s="1"/>
      <c r="B9635" s="1"/>
      <c r="C9635" s="1"/>
      <c r="D9635" s="1"/>
      <c r="E9635" s="1"/>
    </row>
    <row r="9636" spans="1:5" x14ac:dyDescent="0.25">
      <c r="A9636" s="1"/>
      <c r="B9636" s="1"/>
      <c r="C9636" s="1"/>
      <c r="D9636" s="1"/>
      <c r="E9636" s="1"/>
    </row>
    <row r="9637" spans="1:5" x14ac:dyDescent="0.25">
      <c r="A9637" s="1"/>
      <c r="B9637" s="1"/>
      <c r="C9637" s="1"/>
      <c r="D9637" s="1"/>
      <c r="E9637" s="1"/>
    </row>
    <row r="9638" spans="1:5" x14ac:dyDescent="0.25">
      <c r="A9638" s="1"/>
      <c r="B9638" s="1"/>
      <c r="C9638" s="1"/>
      <c r="D9638" s="1"/>
      <c r="E9638" s="1"/>
    </row>
    <row r="9639" spans="1:5" x14ac:dyDescent="0.25">
      <c r="A9639" s="1"/>
      <c r="B9639" s="1"/>
      <c r="C9639" s="1"/>
      <c r="D9639" s="1"/>
      <c r="E9639" s="1"/>
    </row>
    <row r="9640" spans="1:5" x14ac:dyDescent="0.25">
      <c r="A9640" s="1"/>
      <c r="B9640" s="1"/>
      <c r="C9640" s="1"/>
      <c r="D9640" s="1"/>
      <c r="E9640" s="1"/>
    </row>
    <row r="9641" spans="1:5" x14ac:dyDescent="0.25">
      <c r="A9641" s="1"/>
      <c r="B9641" s="1"/>
      <c r="C9641" s="1"/>
      <c r="D9641" s="1"/>
      <c r="E9641" s="1"/>
    </row>
    <row r="9642" spans="1:5" x14ac:dyDescent="0.25">
      <c r="A9642" s="1"/>
      <c r="B9642" s="1"/>
      <c r="C9642" s="1"/>
      <c r="D9642" s="1"/>
      <c r="E9642" s="1"/>
    </row>
    <row r="9643" spans="1:5" x14ac:dyDescent="0.25">
      <c r="A9643" s="1"/>
      <c r="B9643" s="1"/>
      <c r="C9643" s="1"/>
      <c r="D9643" s="1"/>
      <c r="E9643" s="1"/>
    </row>
    <row r="9644" spans="1:5" x14ac:dyDescent="0.25">
      <c r="A9644" s="1"/>
      <c r="B9644" s="1"/>
      <c r="C9644" s="1"/>
      <c r="D9644" s="1"/>
      <c r="E9644" s="1"/>
    </row>
    <row r="9645" spans="1:5" x14ac:dyDescent="0.25">
      <c r="A9645" s="1"/>
      <c r="B9645" s="1"/>
      <c r="C9645" s="1"/>
      <c r="D9645" s="1"/>
      <c r="E9645" s="1"/>
    </row>
    <row r="9646" spans="1:5" x14ac:dyDescent="0.25">
      <c r="A9646" s="1"/>
      <c r="B9646" s="1"/>
      <c r="C9646" s="1"/>
      <c r="D9646" s="1"/>
      <c r="E9646" s="1"/>
    </row>
    <row r="9647" spans="1:5" x14ac:dyDescent="0.25">
      <c r="A9647" s="1"/>
      <c r="B9647" s="1"/>
      <c r="C9647" s="1"/>
      <c r="D9647" s="1"/>
      <c r="E9647" s="1"/>
    </row>
    <row r="9648" spans="1:5" x14ac:dyDescent="0.25">
      <c r="A9648" s="1"/>
      <c r="B9648" s="1"/>
      <c r="C9648" s="1"/>
      <c r="D9648" s="1"/>
      <c r="E9648" s="1"/>
    </row>
    <row r="9649" spans="1:5" x14ac:dyDescent="0.25">
      <c r="A9649" s="1"/>
      <c r="B9649" s="1"/>
      <c r="C9649" s="1"/>
      <c r="D9649" s="1"/>
      <c r="E9649" s="1"/>
    </row>
    <row r="9650" spans="1:5" x14ac:dyDescent="0.25">
      <c r="A9650" s="1"/>
      <c r="B9650" s="1"/>
      <c r="C9650" s="1"/>
      <c r="D9650" s="1"/>
      <c r="E9650" s="1"/>
    </row>
    <row r="9651" spans="1:5" x14ac:dyDescent="0.25">
      <c r="A9651" s="1"/>
      <c r="B9651" s="1"/>
      <c r="C9651" s="1"/>
      <c r="D9651" s="1"/>
      <c r="E9651" s="1"/>
    </row>
    <row r="9652" spans="1:5" x14ac:dyDescent="0.25">
      <c r="A9652" s="1"/>
      <c r="B9652" s="1"/>
      <c r="C9652" s="1"/>
      <c r="D9652" s="1"/>
      <c r="E9652" s="1"/>
    </row>
    <row r="9653" spans="1:5" x14ac:dyDescent="0.25">
      <c r="A9653" s="1"/>
      <c r="B9653" s="1"/>
      <c r="C9653" s="1"/>
      <c r="D9653" s="1"/>
      <c r="E9653" s="1"/>
    </row>
    <row r="9654" spans="1:5" x14ac:dyDescent="0.25">
      <c r="A9654" s="1"/>
      <c r="B9654" s="1"/>
      <c r="C9654" s="1"/>
      <c r="D9654" s="1"/>
      <c r="E9654" s="1"/>
    </row>
    <row r="9655" spans="1:5" x14ac:dyDescent="0.25">
      <c r="A9655" s="1"/>
      <c r="B9655" s="1"/>
      <c r="C9655" s="1"/>
      <c r="D9655" s="1"/>
      <c r="E9655" s="1"/>
    </row>
    <row r="9656" spans="1:5" x14ac:dyDescent="0.25">
      <c r="A9656" s="1"/>
      <c r="B9656" s="1"/>
      <c r="C9656" s="1"/>
      <c r="D9656" s="1"/>
      <c r="E9656" s="1"/>
    </row>
    <row r="9657" spans="1:5" x14ac:dyDescent="0.25">
      <c r="A9657" s="1"/>
      <c r="B9657" s="1"/>
      <c r="C9657" s="1"/>
      <c r="D9657" s="1"/>
      <c r="E9657" s="1"/>
    </row>
    <row r="9658" spans="1:5" x14ac:dyDescent="0.25">
      <c r="A9658" s="1"/>
      <c r="B9658" s="1"/>
      <c r="C9658" s="1"/>
      <c r="D9658" s="1"/>
      <c r="E9658" s="1"/>
    </row>
    <row r="9659" spans="1:5" x14ac:dyDescent="0.25">
      <c r="A9659" s="1"/>
      <c r="B9659" s="1"/>
      <c r="C9659" s="1"/>
      <c r="D9659" s="1"/>
      <c r="E9659" s="1"/>
    </row>
    <row r="9660" spans="1:5" x14ac:dyDescent="0.25">
      <c r="A9660" s="1"/>
      <c r="B9660" s="1"/>
      <c r="C9660" s="1"/>
      <c r="D9660" s="1"/>
      <c r="E9660" s="1"/>
    </row>
    <row r="9661" spans="1:5" x14ac:dyDescent="0.25">
      <c r="A9661" s="1"/>
      <c r="B9661" s="1"/>
      <c r="C9661" s="1"/>
      <c r="D9661" s="1"/>
      <c r="E9661" s="1"/>
    </row>
    <row r="9662" spans="1:5" x14ac:dyDescent="0.25">
      <c r="A9662" s="1"/>
      <c r="B9662" s="1"/>
      <c r="C9662" s="1"/>
      <c r="D9662" s="1"/>
      <c r="E9662" s="1"/>
    </row>
    <row r="9663" spans="1:5" x14ac:dyDescent="0.25">
      <c r="A9663" s="1"/>
      <c r="B9663" s="1"/>
      <c r="C9663" s="1"/>
      <c r="D9663" s="1"/>
      <c r="E9663" s="1"/>
    </row>
    <row r="9664" spans="1:5" x14ac:dyDescent="0.25">
      <c r="A9664" s="1"/>
      <c r="B9664" s="1"/>
      <c r="C9664" s="1"/>
      <c r="D9664" s="1"/>
      <c r="E9664" s="1"/>
    </row>
    <row r="9665" spans="1:5" x14ac:dyDescent="0.25">
      <c r="A9665" s="1"/>
      <c r="B9665" s="1"/>
      <c r="C9665" s="1"/>
      <c r="D9665" s="1"/>
      <c r="E9665" s="1"/>
    </row>
    <row r="9666" spans="1:5" x14ac:dyDescent="0.25">
      <c r="A9666" s="1"/>
      <c r="B9666" s="1"/>
      <c r="C9666" s="1"/>
      <c r="D9666" s="1"/>
      <c r="E9666" s="1"/>
    </row>
    <row r="9667" spans="1:5" x14ac:dyDescent="0.25">
      <c r="A9667" s="1"/>
      <c r="B9667" s="1"/>
      <c r="C9667" s="1"/>
      <c r="D9667" s="1"/>
      <c r="E9667" s="1"/>
    </row>
    <row r="9668" spans="1:5" x14ac:dyDescent="0.25">
      <c r="A9668" s="1"/>
      <c r="B9668" s="1"/>
      <c r="C9668" s="1"/>
      <c r="D9668" s="1"/>
      <c r="E9668" s="1"/>
    </row>
    <row r="9669" spans="1:5" x14ac:dyDescent="0.25">
      <c r="A9669" s="1"/>
      <c r="B9669" s="1"/>
      <c r="C9669" s="1"/>
      <c r="D9669" s="1"/>
      <c r="E9669" s="1"/>
    </row>
    <row r="9670" spans="1:5" x14ac:dyDescent="0.25">
      <c r="A9670" s="1"/>
      <c r="B9670" s="1"/>
      <c r="C9670" s="1"/>
      <c r="D9670" s="1"/>
      <c r="E9670" s="1"/>
    </row>
    <row r="9671" spans="1:5" x14ac:dyDescent="0.25">
      <c r="A9671" s="1"/>
      <c r="B9671" s="1"/>
      <c r="C9671" s="1"/>
      <c r="D9671" s="1"/>
      <c r="E9671" s="1"/>
    </row>
    <row r="9672" spans="1:5" x14ac:dyDescent="0.25">
      <c r="A9672" s="1"/>
      <c r="B9672" s="1"/>
      <c r="C9672" s="1"/>
      <c r="D9672" s="1"/>
      <c r="E9672" s="1"/>
    </row>
    <row r="9673" spans="1:5" x14ac:dyDescent="0.25">
      <c r="A9673" s="1"/>
      <c r="B9673" s="1"/>
      <c r="C9673" s="1"/>
      <c r="D9673" s="1"/>
      <c r="E9673" s="1"/>
    </row>
    <row r="9674" spans="1:5" x14ac:dyDescent="0.25">
      <c r="A9674" s="1"/>
      <c r="B9674" s="1"/>
      <c r="C9674" s="1"/>
      <c r="D9674" s="1"/>
      <c r="E9674" s="1"/>
    </row>
    <row r="9675" spans="1:5" x14ac:dyDescent="0.25">
      <c r="A9675" s="1"/>
      <c r="B9675" s="1"/>
      <c r="C9675" s="1"/>
      <c r="D9675" s="1"/>
      <c r="E9675" s="1"/>
    </row>
    <row r="9676" spans="1:5" x14ac:dyDescent="0.25">
      <c r="A9676" s="1"/>
      <c r="B9676" s="1"/>
      <c r="C9676" s="1"/>
      <c r="D9676" s="1"/>
      <c r="E9676" s="1"/>
    </row>
    <row r="9677" spans="1:5" x14ac:dyDescent="0.25">
      <c r="A9677" s="1"/>
      <c r="B9677" s="1"/>
      <c r="C9677" s="1"/>
      <c r="D9677" s="1"/>
      <c r="E9677" s="1"/>
    </row>
    <row r="9678" spans="1:5" x14ac:dyDescent="0.25">
      <c r="A9678" s="1"/>
      <c r="B9678" s="1"/>
      <c r="C9678" s="1"/>
      <c r="D9678" s="1"/>
      <c r="E9678" s="1"/>
    </row>
    <row r="9679" spans="1:5" x14ac:dyDescent="0.25">
      <c r="A9679" s="1"/>
      <c r="B9679" s="1"/>
      <c r="C9679" s="1"/>
      <c r="D9679" s="1"/>
      <c r="E9679" s="1"/>
    </row>
    <row r="9680" spans="1:5" x14ac:dyDescent="0.25">
      <c r="A9680" s="1"/>
      <c r="B9680" s="1"/>
      <c r="C9680" s="1"/>
      <c r="D9680" s="1"/>
      <c r="E9680" s="1"/>
    </row>
    <row r="9681" spans="1:5" x14ac:dyDescent="0.25">
      <c r="A9681" s="1"/>
      <c r="B9681" s="1"/>
      <c r="C9681" s="1"/>
      <c r="D9681" s="1"/>
      <c r="E9681" s="1"/>
    </row>
    <row r="9682" spans="1:5" x14ac:dyDescent="0.25">
      <c r="A9682" s="1"/>
      <c r="B9682" s="1"/>
      <c r="C9682" s="1"/>
      <c r="D9682" s="1"/>
      <c r="E9682" s="1"/>
    </row>
    <row r="9683" spans="1:5" x14ac:dyDescent="0.25">
      <c r="A9683" s="1"/>
      <c r="B9683" s="1"/>
      <c r="C9683" s="1"/>
      <c r="D9683" s="1"/>
      <c r="E9683" s="1"/>
    </row>
    <row r="9684" spans="1:5" x14ac:dyDescent="0.25">
      <c r="A9684" s="1"/>
      <c r="B9684" s="1"/>
      <c r="C9684" s="1"/>
      <c r="D9684" s="1"/>
      <c r="E9684" s="1"/>
    </row>
    <row r="9685" spans="1:5" x14ac:dyDescent="0.25">
      <c r="A9685" s="1"/>
      <c r="B9685" s="1"/>
      <c r="C9685" s="1"/>
      <c r="D9685" s="1"/>
      <c r="E9685" s="1"/>
    </row>
    <row r="9686" spans="1:5" x14ac:dyDescent="0.25">
      <c r="A9686" s="1"/>
      <c r="B9686" s="1"/>
      <c r="C9686" s="1"/>
      <c r="D9686" s="1"/>
      <c r="E9686" s="1"/>
    </row>
    <row r="9687" spans="1:5" x14ac:dyDescent="0.25">
      <c r="A9687" s="1"/>
      <c r="B9687" s="1"/>
      <c r="C9687" s="1"/>
      <c r="D9687" s="1"/>
      <c r="E9687" s="1"/>
    </row>
    <row r="9688" spans="1:5" x14ac:dyDescent="0.25">
      <c r="A9688" s="1"/>
      <c r="B9688" s="1"/>
      <c r="C9688" s="1"/>
      <c r="D9688" s="1"/>
      <c r="E9688" s="1"/>
    </row>
    <row r="9689" spans="1:5" x14ac:dyDescent="0.25">
      <c r="A9689" s="1"/>
      <c r="B9689" s="1"/>
      <c r="C9689" s="1"/>
      <c r="D9689" s="1"/>
      <c r="E9689" s="1"/>
    </row>
    <row r="9690" spans="1:5" x14ac:dyDescent="0.25">
      <c r="A9690" s="1"/>
      <c r="B9690" s="1"/>
      <c r="C9690" s="1"/>
      <c r="D9690" s="1"/>
      <c r="E9690" s="1"/>
    </row>
    <row r="9691" spans="1:5" x14ac:dyDescent="0.25">
      <c r="A9691" s="1"/>
      <c r="B9691" s="1"/>
      <c r="C9691" s="1"/>
      <c r="D9691" s="1"/>
      <c r="E9691" s="1"/>
    </row>
    <row r="9692" spans="1:5" x14ac:dyDescent="0.25">
      <c r="A9692" s="1"/>
      <c r="B9692" s="1"/>
      <c r="C9692" s="1"/>
      <c r="D9692" s="1"/>
      <c r="E9692" s="1"/>
    </row>
    <row r="9693" spans="1:5" x14ac:dyDescent="0.25">
      <c r="A9693" s="1"/>
      <c r="B9693" s="1"/>
      <c r="C9693" s="1"/>
      <c r="D9693" s="1"/>
      <c r="E9693" s="1"/>
    </row>
    <row r="9694" spans="1:5" x14ac:dyDescent="0.25">
      <c r="A9694" s="1"/>
      <c r="B9694" s="1"/>
      <c r="C9694" s="1"/>
      <c r="D9694" s="1"/>
      <c r="E9694" s="1"/>
    </row>
    <row r="9695" spans="1:5" x14ac:dyDescent="0.25">
      <c r="A9695" s="1"/>
      <c r="B9695" s="1"/>
      <c r="C9695" s="1"/>
      <c r="D9695" s="1"/>
      <c r="E9695" s="1"/>
    </row>
    <row r="9696" spans="1:5" x14ac:dyDescent="0.25">
      <c r="A9696" s="1"/>
      <c r="B9696" s="1"/>
      <c r="C9696" s="1"/>
      <c r="D9696" s="1"/>
      <c r="E9696" s="1"/>
    </row>
    <row r="9697" spans="1:5" x14ac:dyDescent="0.25">
      <c r="A9697" s="1"/>
      <c r="B9697" s="1"/>
      <c r="C9697" s="1"/>
      <c r="D9697" s="1"/>
      <c r="E9697" s="1"/>
    </row>
    <row r="9698" spans="1:5" x14ac:dyDescent="0.25">
      <c r="A9698" s="1"/>
      <c r="B9698" s="1"/>
      <c r="C9698" s="1"/>
      <c r="D9698" s="1"/>
      <c r="E9698" s="1"/>
    </row>
    <row r="9699" spans="1:5" x14ac:dyDescent="0.25">
      <c r="A9699" s="1"/>
      <c r="B9699" s="1"/>
      <c r="C9699" s="1"/>
      <c r="D9699" s="1"/>
      <c r="E9699" s="1"/>
    </row>
    <row r="9700" spans="1:5" x14ac:dyDescent="0.25">
      <c r="A9700" s="1"/>
      <c r="B9700" s="1"/>
      <c r="C9700" s="1"/>
      <c r="D9700" s="1"/>
      <c r="E9700" s="1"/>
    </row>
    <row r="9701" spans="1:5" x14ac:dyDescent="0.25">
      <c r="A9701" s="1"/>
      <c r="B9701" s="1"/>
      <c r="C9701" s="1"/>
      <c r="D9701" s="1"/>
      <c r="E9701" s="1"/>
    </row>
    <row r="9702" spans="1:5" x14ac:dyDescent="0.25">
      <c r="A9702" s="1"/>
      <c r="B9702" s="1"/>
      <c r="C9702" s="1"/>
      <c r="D9702" s="1"/>
      <c r="E9702" s="1"/>
    </row>
    <row r="9703" spans="1:5" x14ac:dyDescent="0.25">
      <c r="A9703" s="1"/>
      <c r="B9703" s="1"/>
      <c r="C9703" s="1"/>
      <c r="D9703" s="1"/>
      <c r="E9703" s="1"/>
    </row>
    <row r="9704" spans="1:5" x14ac:dyDescent="0.25">
      <c r="A9704" s="1"/>
      <c r="B9704" s="1"/>
      <c r="C9704" s="1"/>
      <c r="D9704" s="1"/>
      <c r="E9704" s="1"/>
    </row>
    <row r="9705" spans="1:5" x14ac:dyDescent="0.25">
      <c r="A9705" s="1"/>
      <c r="B9705" s="1"/>
      <c r="C9705" s="1"/>
      <c r="D9705" s="1"/>
      <c r="E9705" s="1"/>
    </row>
    <row r="9706" spans="1:5" x14ac:dyDescent="0.25">
      <c r="A9706" s="1"/>
      <c r="B9706" s="1"/>
      <c r="C9706" s="1"/>
      <c r="D9706" s="1"/>
      <c r="E9706" s="1"/>
    </row>
    <row r="9707" spans="1:5" x14ac:dyDescent="0.25">
      <c r="A9707" s="1"/>
      <c r="B9707" s="1"/>
      <c r="C9707" s="1"/>
      <c r="D9707" s="1"/>
      <c r="E9707" s="1"/>
    </row>
    <row r="9708" spans="1:5" x14ac:dyDescent="0.25">
      <c r="A9708" s="1"/>
      <c r="B9708" s="1"/>
      <c r="C9708" s="1"/>
      <c r="D9708" s="1"/>
      <c r="E9708" s="1"/>
    </row>
    <row r="9709" spans="1:5" x14ac:dyDescent="0.25">
      <c r="A9709" s="1"/>
      <c r="B9709" s="1"/>
      <c r="C9709" s="1"/>
      <c r="D9709" s="1"/>
      <c r="E9709" s="1"/>
    </row>
    <row r="9710" spans="1:5" x14ac:dyDescent="0.25">
      <c r="A9710" s="1"/>
      <c r="B9710" s="1"/>
      <c r="C9710" s="1"/>
      <c r="D9710" s="1"/>
      <c r="E9710" s="1"/>
    </row>
    <row r="9711" spans="1:5" x14ac:dyDescent="0.25">
      <c r="A9711" s="1"/>
      <c r="B9711" s="1"/>
      <c r="C9711" s="1"/>
      <c r="D9711" s="1"/>
      <c r="E9711" s="1"/>
    </row>
    <row r="9712" spans="1:5" x14ac:dyDescent="0.25">
      <c r="A9712" s="1"/>
      <c r="B9712" s="1"/>
      <c r="C9712" s="1"/>
      <c r="D9712" s="1"/>
      <c r="E9712" s="1"/>
    </row>
    <row r="9713" spans="1:5" x14ac:dyDescent="0.25">
      <c r="A9713" s="1"/>
      <c r="B9713" s="1"/>
      <c r="C9713" s="1"/>
      <c r="D9713" s="1"/>
      <c r="E9713" s="1"/>
    </row>
    <row r="9714" spans="1:5" x14ac:dyDescent="0.25">
      <c r="A9714" s="1"/>
      <c r="B9714" s="1"/>
      <c r="C9714" s="1"/>
      <c r="D9714" s="1"/>
      <c r="E9714" s="1"/>
    </row>
    <row r="9715" spans="1:5" x14ac:dyDescent="0.25">
      <c r="A9715" s="1"/>
      <c r="B9715" s="1"/>
      <c r="C9715" s="1"/>
      <c r="D9715" s="1"/>
      <c r="E9715" s="1"/>
    </row>
    <row r="9716" spans="1:5" x14ac:dyDescent="0.25">
      <c r="A9716" s="1"/>
      <c r="B9716" s="1"/>
      <c r="C9716" s="1"/>
      <c r="D9716" s="1"/>
      <c r="E9716" s="1"/>
    </row>
    <row r="9717" spans="1:5" x14ac:dyDescent="0.25">
      <c r="A9717" s="1"/>
      <c r="B9717" s="1"/>
      <c r="C9717" s="1"/>
      <c r="D9717" s="1"/>
      <c r="E9717" s="1"/>
    </row>
    <row r="9718" spans="1:5" x14ac:dyDescent="0.25">
      <c r="A9718" s="1"/>
      <c r="B9718" s="1"/>
      <c r="C9718" s="1"/>
      <c r="D9718" s="1"/>
      <c r="E9718" s="1"/>
    </row>
    <row r="9719" spans="1:5" x14ac:dyDescent="0.25">
      <c r="A9719" s="1"/>
      <c r="B9719" s="1"/>
      <c r="C9719" s="1"/>
      <c r="D9719" s="1"/>
      <c r="E9719" s="1"/>
    </row>
    <row r="9720" spans="1:5" x14ac:dyDescent="0.25">
      <c r="A9720" s="1"/>
      <c r="B9720" s="1"/>
      <c r="C9720" s="1"/>
      <c r="D9720" s="1"/>
      <c r="E9720" s="1"/>
    </row>
    <row r="9721" spans="1:5" x14ac:dyDescent="0.25">
      <c r="A9721" s="1"/>
      <c r="B9721" s="1"/>
      <c r="C9721" s="1"/>
      <c r="D9721" s="1"/>
      <c r="E9721" s="1"/>
    </row>
    <row r="9722" spans="1:5" x14ac:dyDescent="0.25">
      <c r="A9722" s="1"/>
      <c r="B9722" s="1"/>
      <c r="C9722" s="1"/>
      <c r="D9722" s="1"/>
      <c r="E9722" s="1"/>
    </row>
    <row r="9723" spans="1:5" x14ac:dyDescent="0.25">
      <c r="A9723" s="1"/>
      <c r="B9723" s="1"/>
      <c r="C9723" s="1"/>
      <c r="D9723" s="1"/>
      <c r="E9723" s="1"/>
    </row>
    <row r="9724" spans="1:5" x14ac:dyDescent="0.25">
      <c r="A9724" s="1"/>
      <c r="B9724" s="1"/>
      <c r="C9724" s="1"/>
      <c r="D9724" s="1"/>
      <c r="E9724" s="1"/>
    </row>
    <row r="9725" spans="1:5" x14ac:dyDescent="0.25">
      <c r="A9725" s="1"/>
      <c r="B9725" s="1"/>
      <c r="C9725" s="1"/>
      <c r="D9725" s="1"/>
      <c r="E9725" s="1"/>
    </row>
    <row r="9726" spans="1:5" x14ac:dyDescent="0.25">
      <c r="A9726" s="1"/>
      <c r="B9726" s="1"/>
      <c r="C9726" s="1"/>
      <c r="D9726" s="1"/>
      <c r="E9726" s="1"/>
    </row>
    <row r="9727" spans="1:5" x14ac:dyDescent="0.25">
      <c r="A9727" s="1"/>
      <c r="B9727" s="1"/>
      <c r="C9727" s="1"/>
      <c r="D9727" s="1"/>
      <c r="E9727" s="1"/>
    </row>
    <row r="9728" spans="1:5" x14ac:dyDescent="0.25">
      <c r="A9728" s="1"/>
      <c r="B9728" s="1"/>
      <c r="C9728" s="1"/>
      <c r="D9728" s="1"/>
      <c r="E9728" s="1"/>
    </row>
    <row r="9729" spans="1:5" x14ac:dyDescent="0.25">
      <c r="A9729" s="1"/>
      <c r="B9729" s="1"/>
      <c r="C9729" s="1"/>
      <c r="D9729" s="1"/>
      <c r="E9729" s="1"/>
    </row>
    <row r="9730" spans="1:5" x14ac:dyDescent="0.25">
      <c r="A9730" s="1"/>
      <c r="B9730" s="1"/>
      <c r="C9730" s="1"/>
      <c r="D9730" s="1"/>
      <c r="E9730" s="1"/>
    </row>
    <row r="9731" spans="1:5" x14ac:dyDescent="0.25">
      <c r="A9731" s="1"/>
      <c r="B9731" s="1"/>
      <c r="C9731" s="1"/>
      <c r="D9731" s="1"/>
      <c r="E9731" s="1"/>
    </row>
    <row r="9732" spans="1:5" x14ac:dyDescent="0.25">
      <c r="A9732" s="1"/>
      <c r="B9732" s="1"/>
      <c r="C9732" s="1"/>
      <c r="D9732" s="1"/>
      <c r="E9732" s="1"/>
    </row>
    <row r="9733" spans="1:5" x14ac:dyDescent="0.25">
      <c r="A9733" s="1"/>
      <c r="B9733" s="1"/>
      <c r="C9733" s="1"/>
      <c r="D9733" s="1"/>
      <c r="E9733" s="1"/>
    </row>
    <row r="9734" spans="1:5" x14ac:dyDescent="0.25">
      <c r="A9734" s="1"/>
      <c r="B9734" s="1"/>
      <c r="C9734" s="1"/>
      <c r="D9734" s="1"/>
      <c r="E9734" s="1"/>
    </row>
    <row r="9735" spans="1:5" x14ac:dyDescent="0.25">
      <c r="A9735" s="1"/>
      <c r="B9735" s="1"/>
      <c r="C9735" s="1"/>
      <c r="D9735" s="1"/>
      <c r="E9735" s="1"/>
    </row>
    <row r="9736" spans="1:5" x14ac:dyDescent="0.25">
      <c r="A9736" s="1"/>
      <c r="B9736" s="1"/>
      <c r="C9736" s="1"/>
      <c r="D9736" s="1"/>
      <c r="E9736" s="1"/>
    </row>
    <row r="9737" spans="1:5" x14ac:dyDescent="0.25">
      <c r="A9737" s="1"/>
      <c r="B9737" s="1"/>
      <c r="C9737" s="1"/>
      <c r="D9737" s="1"/>
      <c r="E9737" s="1"/>
    </row>
    <row r="9738" spans="1:5" x14ac:dyDescent="0.25">
      <c r="A9738" s="1"/>
      <c r="B9738" s="1"/>
      <c r="C9738" s="1"/>
      <c r="D9738" s="1"/>
      <c r="E9738" s="1"/>
    </row>
    <row r="9739" spans="1:5" x14ac:dyDescent="0.25">
      <c r="A9739" s="1"/>
      <c r="B9739" s="1"/>
      <c r="C9739" s="1"/>
      <c r="D9739" s="1"/>
      <c r="E9739" s="1"/>
    </row>
    <row r="9740" spans="1:5" x14ac:dyDescent="0.25">
      <c r="A9740" s="1"/>
      <c r="B9740" s="1"/>
      <c r="C9740" s="1"/>
      <c r="D9740" s="1"/>
      <c r="E9740" s="1"/>
    </row>
    <row r="9741" spans="1:5" x14ac:dyDescent="0.25">
      <c r="A9741" s="1"/>
      <c r="B9741" s="1"/>
      <c r="C9741" s="1"/>
      <c r="D9741" s="1"/>
      <c r="E9741" s="1"/>
    </row>
    <row r="9742" spans="1:5" x14ac:dyDescent="0.25">
      <c r="A9742" s="1"/>
      <c r="B9742" s="1"/>
      <c r="C9742" s="1"/>
      <c r="D9742" s="1"/>
      <c r="E9742" s="1"/>
    </row>
    <row r="9743" spans="1:5" x14ac:dyDescent="0.25">
      <c r="A9743" s="1"/>
      <c r="B9743" s="1"/>
      <c r="C9743" s="1"/>
      <c r="D9743" s="1"/>
      <c r="E9743" s="1"/>
    </row>
    <row r="9744" spans="1:5" x14ac:dyDescent="0.25">
      <c r="A9744" s="1"/>
      <c r="B9744" s="1"/>
      <c r="C9744" s="1"/>
      <c r="D9744" s="1"/>
      <c r="E9744" s="1"/>
    </row>
    <row r="9745" spans="1:5" x14ac:dyDescent="0.25">
      <c r="A9745" s="1"/>
      <c r="B9745" s="1"/>
      <c r="C9745" s="1"/>
      <c r="D9745" s="1"/>
      <c r="E9745" s="1"/>
    </row>
    <row r="9746" spans="1:5" x14ac:dyDescent="0.25">
      <c r="A9746" s="1"/>
      <c r="B9746" s="1"/>
      <c r="C9746" s="1"/>
      <c r="D9746" s="1"/>
      <c r="E9746" s="1"/>
    </row>
    <row r="9747" spans="1:5" x14ac:dyDescent="0.25">
      <c r="A9747" s="1"/>
      <c r="B9747" s="1"/>
      <c r="C9747" s="1"/>
      <c r="D9747" s="1"/>
      <c r="E9747" s="1"/>
    </row>
    <row r="9748" spans="1:5" x14ac:dyDescent="0.25">
      <c r="A9748" s="1"/>
      <c r="B9748" s="1"/>
      <c r="C9748" s="1"/>
      <c r="D9748" s="1"/>
      <c r="E9748" s="1"/>
    </row>
    <row r="9749" spans="1:5" x14ac:dyDescent="0.25">
      <c r="A9749" s="1"/>
      <c r="B9749" s="1"/>
      <c r="C9749" s="1"/>
      <c r="D9749" s="1"/>
      <c r="E9749" s="1"/>
    </row>
    <row r="9750" spans="1:5" x14ac:dyDescent="0.25">
      <c r="A9750" s="1"/>
      <c r="B9750" s="1"/>
      <c r="C9750" s="1"/>
      <c r="D9750" s="1"/>
      <c r="E9750" s="1"/>
    </row>
    <row r="9751" spans="1:5" x14ac:dyDescent="0.25">
      <c r="A9751" s="1"/>
      <c r="B9751" s="1"/>
      <c r="C9751" s="1"/>
      <c r="D9751" s="1"/>
      <c r="E9751" s="1"/>
    </row>
    <row r="9752" spans="1:5" x14ac:dyDescent="0.25">
      <c r="A9752" s="1"/>
      <c r="B9752" s="1"/>
      <c r="C9752" s="1"/>
      <c r="D9752" s="1"/>
      <c r="E9752" s="1"/>
    </row>
    <row r="9753" spans="1:5" x14ac:dyDescent="0.25">
      <c r="A9753" s="1"/>
      <c r="B9753" s="1"/>
      <c r="C9753" s="1"/>
      <c r="D9753" s="1"/>
      <c r="E9753" s="1"/>
    </row>
    <row r="9754" spans="1:5" x14ac:dyDescent="0.25">
      <c r="A9754" s="1"/>
      <c r="B9754" s="1"/>
      <c r="C9754" s="1"/>
      <c r="D9754" s="1"/>
      <c r="E9754" s="1"/>
    </row>
    <row r="9755" spans="1:5" x14ac:dyDescent="0.25">
      <c r="A9755" s="1"/>
      <c r="B9755" s="1"/>
      <c r="C9755" s="1"/>
      <c r="D9755" s="1"/>
      <c r="E9755" s="1"/>
    </row>
    <row r="9756" spans="1:5" x14ac:dyDescent="0.25">
      <c r="A9756" s="1"/>
      <c r="B9756" s="1"/>
      <c r="C9756" s="1"/>
      <c r="D9756" s="1"/>
      <c r="E9756" s="1"/>
    </row>
    <row r="9757" spans="1:5" x14ac:dyDescent="0.25">
      <c r="A9757" s="1"/>
      <c r="B9757" s="1"/>
      <c r="C9757" s="1"/>
      <c r="D9757" s="1"/>
      <c r="E9757" s="1"/>
    </row>
    <row r="9758" spans="1:5" x14ac:dyDescent="0.25">
      <c r="A9758" s="1"/>
      <c r="B9758" s="1"/>
      <c r="C9758" s="1"/>
      <c r="D9758" s="1"/>
      <c r="E9758" s="1"/>
    </row>
    <row r="9759" spans="1:5" x14ac:dyDescent="0.25">
      <c r="A9759" s="1"/>
      <c r="B9759" s="1"/>
      <c r="C9759" s="1"/>
      <c r="D9759" s="1"/>
      <c r="E9759" s="1"/>
    </row>
    <row r="9760" spans="1:5" x14ac:dyDescent="0.25">
      <c r="A9760" s="1"/>
      <c r="B9760" s="1"/>
      <c r="C9760" s="1"/>
      <c r="D9760" s="1"/>
      <c r="E9760" s="1"/>
    </row>
    <row r="9761" spans="1:5" x14ac:dyDescent="0.25">
      <c r="A9761" s="1"/>
      <c r="B9761" s="1"/>
      <c r="C9761" s="1"/>
      <c r="D9761" s="1"/>
      <c r="E9761" s="1"/>
    </row>
    <row r="9762" spans="1:5" x14ac:dyDescent="0.25">
      <c r="A9762" s="1"/>
      <c r="B9762" s="1"/>
      <c r="C9762" s="1"/>
      <c r="D9762" s="1"/>
      <c r="E9762" s="1"/>
    </row>
    <row r="9763" spans="1:5" x14ac:dyDescent="0.25">
      <c r="A9763" s="1"/>
      <c r="B9763" s="1"/>
      <c r="C9763" s="1"/>
      <c r="D9763" s="1"/>
      <c r="E9763" s="1"/>
    </row>
    <row r="9764" spans="1:5" x14ac:dyDescent="0.25">
      <c r="A9764" s="1"/>
      <c r="B9764" s="1"/>
      <c r="C9764" s="1"/>
      <c r="D9764" s="1"/>
      <c r="E9764" s="1"/>
    </row>
    <row r="9765" spans="1:5" x14ac:dyDescent="0.25">
      <c r="A9765" s="1"/>
      <c r="B9765" s="1"/>
      <c r="C9765" s="1"/>
      <c r="D9765" s="1"/>
      <c r="E9765" s="1"/>
    </row>
    <row r="9766" spans="1:5" x14ac:dyDescent="0.25">
      <c r="A9766" s="1"/>
      <c r="B9766" s="1"/>
      <c r="C9766" s="1"/>
      <c r="D9766" s="1"/>
      <c r="E9766" s="1"/>
    </row>
    <row r="9767" spans="1:5" x14ac:dyDescent="0.25">
      <c r="A9767" s="1"/>
      <c r="B9767" s="1"/>
      <c r="C9767" s="1"/>
      <c r="D9767" s="1"/>
      <c r="E9767" s="1"/>
    </row>
    <row r="9768" spans="1:5" x14ac:dyDescent="0.25">
      <c r="A9768" s="1"/>
      <c r="B9768" s="1"/>
      <c r="C9768" s="1"/>
      <c r="D9768" s="1"/>
      <c r="E9768" s="1"/>
    </row>
    <row r="9769" spans="1:5" x14ac:dyDescent="0.25">
      <c r="A9769" s="1"/>
      <c r="B9769" s="1"/>
      <c r="C9769" s="1"/>
      <c r="D9769" s="1"/>
      <c r="E9769" s="1"/>
    </row>
    <row r="9770" spans="1:5" x14ac:dyDescent="0.25">
      <c r="A9770" s="1"/>
      <c r="B9770" s="1"/>
      <c r="C9770" s="1"/>
      <c r="D9770" s="1"/>
      <c r="E9770" s="1"/>
    </row>
    <row r="9771" spans="1:5" x14ac:dyDescent="0.25">
      <c r="A9771" s="1"/>
      <c r="B9771" s="1"/>
      <c r="C9771" s="1"/>
      <c r="D9771" s="1"/>
      <c r="E9771" s="1"/>
    </row>
    <row r="9772" spans="1:5" x14ac:dyDescent="0.25">
      <c r="A9772" s="1"/>
      <c r="B9772" s="1"/>
      <c r="C9772" s="1"/>
      <c r="D9772" s="1"/>
      <c r="E9772" s="1"/>
    </row>
    <row r="9773" spans="1:5" x14ac:dyDescent="0.25">
      <c r="A9773" s="1"/>
      <c r="B9773" s="1"/>
      <c r="C9773" s="1"/>
      <c r="D9773" s="1"/>
      <c r="E9773" s="1"/>
    </row>
    <row r="9774" spans="1:5" x14ac:dyDescent="0.25">
      <c r="A9774" s="1"/>
      <c r="B9774" s="1"/>
      <c r="C9774" s="1"/>
      <c r="D9774" s="1"/>
      <c r="E9774" s="1"/>
    </row>
    <row r="9775" spans="1:5" x14ac:dyDescent="0.25">
      <c r="A9775" s="1"/>
      <c r="B9775" s="1"/>
      <c r="C9775" s="1"/>
      <c r="D9775" s="1"/>
      <c r="E9775" s="1"/>
    </row>
    <row r="9776" spans="1:5" x14ac:dyDescent="0.25">
      <c r="A9776" s="1"/>
      <c r="B9776" s="1"/>
      <c r="C9776" s="1"/>
      <c r="D9776" s="1"/>
      <c r="E9776" s="1"/>
    </row>
    <row r="9777" spans="1:5" x14ac:dyDescent="0.25">
      <c r="A9777" s="1"/>
      <c r="B9777" s="1"/>
      <c r="C9777" s="1"/>
      <c r="D9777" s="1"/>
      <c r="E9777" s="1"/>
    </row>
    <row r="9778" spans="1:5" x14ac:dyDescent="0.25">
      <c r="A9778" s="1"/>
      <c r="B9778" s="1"/>
      <c r="C9778" s="1"/>
      <c r="D9778" s="1"/>
      <c r="E9778" s="1"/>
    </row>
    <row r="9779" spans="1:5" x14ac:dyDescent="0.25">
      <c r="A9779" s="1"/>
      <c r="B9779" s="1"/>
      <c r="C9779" s="1"/>
      <c r="D9779" s="1"/>
      <c r="E9779" s="1"/>
    </row>
    <row r="9780" spans="1:5" x14ac:dyDescent="0.25">
      <c r="A9780" s="1"/>
      <c r="B9780" s="1"/>
      <c r="C9780" s="1"/>
      <c r="D9780" s="1"/>
      <c r="E9780" s="1"/>
    </row>
    <row r="9781" spans="1:5" x14ac:dyDescent="0.25">
      <c r="A9781" s="1"/>
      <c r="B9781" s="1"/>
      <c r="C9781" s="1"/>
      <c r="D9781" s="1"/>
      <c r="E9781" s="1"/>
    </row>
    <row r="9782" spans="1:5" x14ac:dyDescent="0.25">
      <c r="A9782" s="1"/>
      <c r="B9782" s="1"/>
      <c r="C9782" s="1"/>
      <c r="D9782" s="1"/>
      <c r="E9782" s="1"/>
    </row>
    <row r="9783" spans="1:5" x14ac:dyDescent="0.25">
      <c r="A9783" s="1"/>
      <c r="B9783" s="1"/>
      <c r="C9783" s="1"/>
      <c r="D9783" s="1"/>
      <c r="E9783" s="1"/>
    </row>
    <row r="9784" spans="1:5" x14ac:dyDescent="0.25">
      <c r="A9784" s="1"/>
      <c r="B9784" s="1"/>
      <c r="C9784" s="1"/>
      <c r="D9784" s="1"/>
      <c r="E9784" s="1"/>
    </row>
    <row r="9785" spans="1:5" x14ac:dyDescent="0.25">
      <c r="A9785" s="1"/>
      <c r="B9785" s="1"/>
      <c r="C9785" s="1"/>
      <c r="D9785" s="1"/>
      <c r="E9785" s="1"/>
    </row>
    <row r="9786" spans="1:5" x14ac:dyDescent="0.25">
      <c r="A9786" s="1"/>
      <c r="B9786" s="1"/>
      <c r="C9786" s="1"/>
      <c r="D9786" s="1"/>
      <c r="E9786" s="1"/>
    </row>
    <row r="9787" spans="1:5" x14ac:dyDescent="0.25">
      <c r="A9787" s="1"/>
      <c r="B9787" s="1"/>
      <c r="C9787" s="1"/>
      <c r="D9787" s="1"/>
      <c r="E9787" s="1"/>
    </row>
    <row r="9788" spans="1:5" x14ac:dyDescent="0.25">
      <c r="A9788" s="1"/>
      <c r="B9788" s="1"/>
      <c r="C9788" s="1"/>
      <c r="D9788" s="1"/>
      <c r="E9788" s="1"/>
    </row>
    <row r="9789" spans="1:5" x14ac:dyDescent="0.25">
      <c r="A9789" s="1"/>
      <c r="B9789" s="1"/>
      <c r="C9789" s="1"/>
      <c r="D9789" s="1"/>
      <c r="E9789" s="1"/>
    </row>
    <row r="9790" spans="1:5" x14ac:dyDescent="0.25">
      <c r="A9790" s="1"/>
      <c r="B9790" s="1"/>
      <c r="C9790" s="1"/>
      <c r="D9790" s="1"/>
      <c r="E9790" s="1"/>
    </row>
    <row r="9791" spans="1:5" x14ac:dyDescent="0.25">
      <c r="A9791" s="1"/>
      <c r="B9791" s="1"/>
      <c r="C9791" s="1"/>
      <c r="D9791" s="1"/>
      <c r="E9791" s="1"/>
    </row>
    <row r="9792" spans="1:5" x14ac:dyDescent="0.25">
      <c r="A9792" s="1"/>
      <c r="B9792" s="1"/>
      <c r="C9792" s="1"/>
      <c r="D9792" s="1"/>
      <c r="E9792" s="1"/>
    </row>
    <row r="9793" spans="1:5" x14ac:dyDescent="0.25">
      <c r="A9793" s="1"/>
      <c r="B9793" s="1"/>
      <c r="C9793" s="1"/>
      <c r="D9793" s="1"/>
      <c r="E9793" s="1"/>
    </row>
    <row r="9794" spans="1:5" x14ac:dyDescent="0.25">
      <c r="A9794" s="1"/>
      <c r="B9794" s="1"/>
      <c r="C9794" s="1"/>
      <c r="D9794" s="1"/>
      <c r="E9794" s="1"/>
    </row>
    <row r="9795" spans="1:5" x14ac:dyDescent="0.25">
      <c r="A9795" s="1"/>
      <c r="B9795" s="1"/>
      <c r="C9795" s="1"/>
      <c r="D9795" s="1"/>
      <c r="E9795" s="1"/>
    </row>
    <row r="9796" spans="1:5" x14ac:dyDescent="0.25">
      <c r="A9796" s="1"/>
      <c r="B9796" s="1"/>
      <c r="C9796" s="1"/>
      <c r="D9796" s="1"/>
      <c r="E9796" s="1"/>
    </row>
    <row r="9797" spans="1:5" x14ac:dyDescent="0.25">
      <c r="A9797" s="1"/>
      <c r="B9797" s="1"/>
      <c r="C9797" s="1"/>
      <c r="D9797" s="1"/>
      <c r="E9797" s="1"/>
    </row>
    <row r="9798" spans="1:5" x14ac:dyDescent="0.25">
      <c r="A9798" s="1"/>
      <c r="B9798" s="1"/>
      <c r="C9798" s="1"/>
      <c r="D9798" s="1"/>
      <c r="E9798" s="1"/>
    </row>
    <row r="9799" spans="1:5" x14ac:dyDescent="0.25">
      <c r="A9799" s="1"/>
      <c r="B9799" s="1"/>
      <c r="C9799" s="1"/>
      <c r="D9799" s="1"/>
      <c r="E9799" s="1"/>
    </row>
    <row r="9800" spans="1:5" x14ac:dyDescent="0.25">
      <c r="A9800" s="1"/>
      <c r="B9800" s="1"/>
      <c r="C9800" s="1"/>
      <c r="D9800" s="1"/>
      <c r="E9800" s="1"/>
    </row>
    <row r="9801" spans="1:5" x14ac:dyDescent="0.25">
      <c r="A9801" s="1"/>
      <c r="B9801" s="1"/>
      <c r="C9801" s="1"/>
      <c r="D9801" s="1"/>
      <c r="E9801" s="1"/>
    </row>
    <row r="9802" spans="1:5" x14ac:dyDescent="0.25">
      <c r="A9802" s="1"/>
      <c r="B9802" s="1"/>
      <c r="C9802" s="1"/>
      <c r="D9802" s="1"/>
      <c r="E9802" s="1"/>
    </row>
    <row r="9803" spans="1:5" x14ac:dyDescent="0.25">
      <c r="A9803" s="1"/>
      <c r="B9803" s="1"/>
      <c r="C9803" s="1"/>
      <c r="D9803" s="1"/>
      <c r="E9803" s="1"/>
    </row>
    <row r="9804" spans="1:5" x14ac:dyDescent="0.25">
      <c r="A9804" s="1"/>
      <c r="B9804" s="1"/>
      <c r="C9804" s="1"/>
      <c r="D9804" s="1"/>
      <c r="E9804" s="1"/>
    </row>
    <row r="9805" spans="1:5" x14ac:dyDescent="0.25">
      <c r="A9805" s="1"/>
      <c r="B9805" s="1"/>
      <c r="C9805" s="1"/>
      <c r="D9805" s="1"/>
      <c r="E9805" s="1"/>
    </row>
    <row r="9806" spans="1:5" x14ac:dyDescent="0.25">
      <c r="A9806" s="1"/>
      <c r="B9806" s="1"/>
      <c r="C9806" s="1"/>
      <c r="D9806" s="1"/>
      <c r="E9806" s="1"/>
    </row>
    <row r="9807" spans="1:5" x14ac:dyDescent="0.25">
      <c r="A9807" s="1"/>
      <c r="B9807" s="1"/>
      <c r="C9807" s="1"/>
      <c r="D9807" s="1"/>
      <c r="E9807" s="1"/>
    </row>
    <row r="9808" spans="1:5" x14ac:dyDescent="0.25">
      <c r="A9808" s="1"/>
      <c r="B9808" s="1"/>
      <c r="C9808" s="1"/>
      <c r="D9808" s="1"/>
      <c r="E9808" s="1"/>
    </row>
    <row r="9809" spans="1:5" x14ac:dyDescent="0.25">
      <c r="A9809" s="1"/>
      <c r="B9809" s="1"/>
      <c r="C9809" s="1"/>
      <c r="D9809" s="1"/>
      <c r="E9809" s="1"/>
    </row>
    <row r="9810" spans="1:5" x14ac:dyDescent="0.25">
      <c r="A9810" s="1"/>
      <c r="B9810" s="1"/>
      <c r="C9810" s="1"/>
      <c r="D9810" s="1"/>
      <c r="E9810" s="1"/>
    </row>
    <row r="9811" spans="1:5" x14ac:dyDescent="0.25">
      <c r="A9811" s="1"/>
      <c r="B9811" s="1"/>
      <c r="C9811" s="1"/>
      <c r="D9811" s="1"/>
      <c r="E9811" s="1"/>
    </row>
    <row r="9812" spans="1:5" x14ac:dyDescent="0.25">
      <c r="A9812" s="1"/>
      <c r="B9812" s="1"/>
      <c r="C9812" s="1"/>
      <c r="D9812" s="1"/>
      <c r="E9812" s="1"/>
    </row>
    <row r="9813" spans="1:5" x14ac:dyDescent="0.25">
      <c r="A9813" s="1"/>
      <c r="B9813" s="1"/>
      <c r="C9813" s="1"/>
      <c r="D9813" s="1"/>
      <c r="E9813" s="1"/>
    </row>
    <row r="9814" spans="1:5" x14ac:dyDescent="0.25">
      <c r="A9814" s="1"/>
      <c r="B9814" s="1"/>
      <c r="C9814" s="1"/>
      <c r="D9814" s="1"/>
      <c r="E9814" s="1"/>
    </row>
    <row r="9815" spans="1:5" x14ac:dyDescent="0.25">
      <c r="A9815" s="1"/>
      <c r="B9815" s="1"/>
      <c r="C9815" s="1"/>
      <c r="D9815" s="1"/>
      <c r="E9815" s="1"/>
    </row>
    <row r="9816" spans="1:5" x14ac:dyDescent="0.25">
      <c r="A9816" s="1"/>
      <c r="B9816" s="1"/>
      <c r="C9816" s="1"/>
      <c r="D9816" s="1"/>
      <c r="E9816" s="1"/>
    </row>
    <row r="9817" spans="1:5" x14ac:dyDescent="0.25">
      <c r="A9817" s="1"/>
      <c r="B9817" s="1"/>
      <c r="C9817" s="1"/>
      <c r="D9817" s="1"/>
      <c r="E9817" s="1"/>
    </row>
    <row r="9818" spans="1:5" x14ac:dyDescent="0.25">
      <c r="A9818" s="1"/>
      <c r="B9818" s="1"/>
      <c r="C9818" s="1"/>
      <c r="D9818" s="1"/>
      <c r="E9818" s="1"/>
    </row>
    <row r="9819" spans="1:5" x14ac:dyDescent="0.25">
      <c r="A9819" s="1"/>
      <c r="B9819" s="1"/>
      <c r="C9819" s="1"/>
      <c r="D9819" s="1"/>
      <c r="E9819" s="1"/>
    </row>
    <row r="9820" spans="1:5" x14ac:dyDescent="0.25">
      <c r="A9820" s="1"/>
      <c r="B9820" s="1"/>
      <c r="C9820" s="1"/>
      <c r="D9820" s="1"/>
      <c r="E9820" s="1"/>
    </row>
    <row r="9821" spans="1:5" x14ac:dyDescent="0.25">
      <c r="A9821" s="1"/>
      <c r="B9821" s="1"/>
      <c r="C9821" s="1"/>
      <c r="D9821" s="1"/>
      <c r="E9821" s="1"/>
    </row>
    <row r="9822" spans="1:5" x14ac:dyDescent="0.25">
      <c r="A9822" s="1"/>
      <c r="B9822" s="1"/>
      <c r="C9822" s="1"/>
      <c r="D9822" s="1"/>
      <c r="E9822" s="1"/>
    </row>
    <row r="9823" spans="1:5" x14ac:dyDescent="0.25">
      <c r="A9823" s="1"/>
      <c r="B9823" s="1"/>
      <c r="C9823" s="1"/>
      <c r="D9823" s="1"/>
      <c r="E9823" s="1"/>
    </row>
    <row r="9824" spans="1:5" x14ac:dyDescent="0.25">
      <c r="A9824" s="1"/>
      <c r="B9824" s="1"/>
      <c r="C9824" s="1"/>
      <c r="D9824" s="1"/>
      <c r="E9824" s="1"/>
    </row>
    <row r="9825" spans="1:5" x14ac:dyDescent="0.25">
      <c r="A9825" s="1"/>
      <c r="B9825" s="1"/>
      <c r="C9825" s="1"/>
      <c r="D9825" s="1"/>
      <c r="E9825" s="1"/>
    </row>
    <row r="9826" spans="1:5" x14ac:dyDescent="0.25">
      <c r="A9826" s="1"/>
      <c r="B9826" s="1"/>
      <c r="C9826" s="1"/>
      <c r="D9826" s="1"/>
      <c r="E9826" s="1"/>
    </row>
    <row r="9827" spans="1:5" x14ac:dyDescent="0.25">
      <c r="A9827" s="1"/>
      <c r="B9827" s="1"/>
      <c r="C9827" s="1"/>
      <c r="D9827" s="1"/>
      <c r="E9827" s="1"/>
    </row>
    <row r="9828" spans="1:5" x14ac:dyDescent="0.25">
      <c r="A9828" s="1"/>
      <c r="B9828" s="1"/>
      <c r="C9828" s="1"/>
      <c r="D9828" s="1"/>
      <c r="E9828" s="1"/>
    </row>
    <row r="9829" spans="1:5" x14ac:dyDescent="0.25">
      <c r="A9829" s="1"/>
      <c r="B9829" s="1"/>
      <c r="C9829" s="1"/>
      <c r="D9829" s="1"/>
      <c r="E9829" s="1"/>
    </row>
    <row r="9830" spans="1:5" x14ac:dyDescent="0.25">
      <c r="A9830" s="1"/>
      <c r="B9830" s="1"/>
      <c r="C9830" s="1"/>
      <c r="D9830" s="1"/>
      <c r="E9830" s="1"/>
    </row>
    <row r="9831" spans="1:5" x14ac:dyDescent="0.25">
      <c r="A9831" s="1"/>
      <c r="B9831" s="1"/>
      <c r="C9831" s="1"/>
      <c r="D9831" s="1"/>
      <c r="E9831" s="1"/>
    </row>
    <row r="9832" spans="1:5" x14ac:dyDescent="0.25">
      <c r="A9832" s="1"/>
      <c r="B9832" s="1"/>
      <c r="C9832" s="1"/>
      <c r="D9832" s="1"/>
      <c r="E9832" s="1"/>
    </row>
    <row r="9833" spans="1:5" x14ac:dyDescent="0.25">
      <c r="A9833" s="1"/>
      <c r="B9833" s="1"/>
      <c r="C9833" s="1"/>
      <c r="D9833" s="1"/>
      <c r="E9833" s="1"/>
    </row>
    <row r="9834" spans="1:5" x14ac:dyDescent="0.25">
      <c r="A9834" s="1"/>
      <c r="B9834" s="1"/>
      <c r="C9834" s="1"/>
      <c r="D9834" s="1"/>
      <c r="E9834" s="1"/>
    </row>
    <row r="9835" spans="1:5" x14ac:dyDescent="0.25">
      <c r="A9835" s="1"/>
      <c r="B9835" s="1"/>
      <c r="C9835" s="1"/>
      <c r="D9835" s="1"/>
      <c r="E9835" s="1"/>
    </row>
    <row r="9836" spans="1:5" x14ac:dyDescent="0.25">
      <c r="A9836" s="1"/>
      <c r="B9836" s="1"/>
      <c r="C9836" s="1"/>
      <c r="D9836" s="1"/>
      <c r="E9836" s="1"/>
    </row>
    <row r="9837" spans="1:5" x14ac:dyDescent="0.25">
      <c r="A9837" s="1"/>
      <c r="B9837" s="1"/>
      <c r="C9837" s="1"/>
      <c r="D9837" s="1"/>
      <c r="E9837" s="1"/>
    </row>
    <row r="9838" spans="1:5" x14ac:dyDescent="0.25">
      <c r="A9838" s="1"/>
      <c r="B9838" s="1"/>
      <c r="C9838" s="1"/>
      <c r="D9838" s="1"/>
      <c r="E9838" s="1"/>
    </row>
    <row r="9839" spans="1:5" x14ac:dyDescent="0.25">
      <c r="A9839" s="1"/>
      <c r="B9839" s="1"/>
      <c r="C9839" s="1"/>
      <c r="D9839" s="1"/>
      <c r="E9839" s="1"/>
    </row>
    <row r="9840" spans="1:5" x14ac:dyDescent="0.25">
      <c r="A9840" s="1"/>
      <c r="B9840" s="1"/>
      <c r="C9840" s="1"/>
      <c r="D9840" s="1"/>
      <c r="E9840" s="1"/>
    </row>
    <row r="9841" spans="1:5" x14ac:dyDescent="0.25">
      <c r="A9841" s="1"/>
      <c r="B9841" s="1"/>
      <c r="C9841" s="1"/>
      <c r="D9841" s="1"/>
      <c r="E9841" s="1"/>
    </row>
    <row r="9842" spans="1:5" x14ac:dyDescent="0.25">
      <c r="A9842" s="1"/>
      <c r="B9842" s="1"/>
      <c r="C9842" s="1"/>
      <c r="D9842" s="1"/>
      <c r="E9842" s="1"/>
    </row>
    <row r="9843" spans="1:5" x14ac:dyDescent="0.25">
      <c r="A9843" s="1"/>
      <c r="B9843" s="1"/>
      <c r="C9843" s="1"/>
      <c r="D9843" s="1"/>
      <c r="E9843" s="1"/>
    </row>
    <row r="9844" spans="1:5" x14ac:dyDescent="0.25">
      <c r="A9844" s="1"/>
      <c r="B9844" s="1"/>
      <c r="C9844" s="1"/>
      <c r="D9844" s="1"/>
      <c r="E9844" s="1"/>
    </row>
    <row r="9845" spans="1:5" x14ac:dyDescent="0.25">
      <c r="A9845" s="1"/>
      <c r="B9845" s="1"/>
      <c r="C9845" s="1"/>
      <c r="D9845" s="1"/>
      <c r="E9845" s="1"/>
    </row>
    <row r="9846" spans="1:5" x14ac:dyDescent="0.25">
      <c r="A9846" s="1"/>
      <c r="B9846" s="1"/>
      <c r="C9846" s="1"/>
      <c r="D9846" s="1"/>
      <c r="E9846" s="1"/>
    </row>
    <row r="9847" spans="1:5" x14ac:dyDescent="0.25">
      <c r="A9847" s="1"/>
      <c r="B9847" s="1"/>
      <c r="C9847" s="1"/>
      <c r="D9847" s="1"/>
      <c r="E9847" s="1"/>
    </row>
    <row r="9848" spans="1:5" x14ac:dyDescent="0.25">
      <c r="A9848" s="1"/>
      <c r="B9848" s="1"/>
      <c r="C9848" s="1"/>
      <c r="D9848" s="1"/>
      <c r="E9848" s="1"/>
    </row>
    <row r="9849" spans="1:5" x14ac:dyDescent="0.25">
      <c r="A9849" s="1"/>
      <c r="B9849" s="1"/>
      <c r="C9849" s="1"/>
      <c r="D9849" s="1"/>
      <c r="E9849" s="1"/>
    </row>
    <row r="9850" spans="1:5" x14ac:dyDescent="0.25">
      <c r="A9850" s="1"/>
      <c r="B9850" s="1"/>
      <c r="C9850" s="1"/>
      <c r="D9850" s="1"/>
      <c r="E9850" s="1"/>
    </row>
    <row r="9851" spans="1:5" x14ac:dyDescent="0.25">
      <c r="A9851" s="1"/>
      <c r="B9851" s="1"/>
      <c r="C9851" s="1"/>
      <c r="D9851" s="1"/>
      <c r="E9851" s="1"/>
    </row>
    <row r="9852" spans="1:5" x14ac:dyDescent="0.25">
      <c r="A9852" s="1"/>
      <c r="B9852" s="1"/>
      <c r="C9852" s="1"/>
      <c r="D9852" s="1"/>
      <c r="E9852" s="1"/>
    </row>
    <row r="9853" spans="1:5" x14ac:dyDescent="0.25">
      <c r="A9853" s="1"/>
      <c r="B9853" s="1"/>
      <c r="C9853" s="1"/>
      <c r="D9853" s="1"/>
      <c r="E9853" s="1"/>
    </row>
    <row r="9854" spans="1:5" x14ac:dyDescent="0.25">
      <c r="A9854" s="1"/>
      <c r="B9854" s="1"/>
      <c r="C9854" s="1"/>
      <c r="D9854" s="1"/>
      <c r="E9854" s="1"/>
    </row>
    <row r="9855" spans="1:5" x14ac:dyDescent="0.25">
      <c r="A9855" s="1"/>
      <c r="B9855" s="1"/>
      <c r="C9855" s="1"/>
      <c r="D9855" s="1"/>
      <c r="E9855" s="1"/>
    </row>
    <row r="9856" spans="1:5" x14ac:dyDescent="0.25">
      <c r="A9856" s="1"/>
      <c r="B9856" s="1"/>
      <c r="C9856" s="1"/>
      <c r="D9856" s="1"/>
      <c r="E9856" s="1"/>
    </row>
    <row r="9857" spans="1:5" x14ac:dyDescent="0.25">
      <c r="A9857" s="1"/>
      <c r="B9857" s="1"/>
      <c r="C9857" s="1"/>
      <c r="D9857" s="1"/>
      <c r="E9857" s="1"/>
    </row>
    <row r="9858" spans="1:5" x14ac:dyDescent="0.25">
      <c r="A9858" s="1"/>
      <c r="B9858" s="1"/>
      <c r="C9858" s="1"/>
      <c r="D9858" s="1"/>
      <c r="E9858" s="1"/>
    </row>
    <row r="9859" spans="1:5" x14ac:dyDescent="0.25">
      <c r="A9859" s="1"/>
      <c r="B9859" s="1"/>
      <c r="C9859" s="1"/>
      <c r="D9859" s="1"/>
      <c r="E9859" s="1"/>
    </row>
    <row r="9860" spans="1:5" x14ac:dyDescent="0.25">
      <c r="A9860" s="1"/>
      <c r="B9860" s="1"/>
      <c r="C9860" s="1"/>
      <c r="D9860" s="1"/>
      <c r="E9860" s="1"/>
    </row>
    <row r="9861" spans="1:5" x14ac:dyDescent="0.25">
      <c r="A9861" s="1"/>
      <c r="B9861" s="1"/>
      <c r="C9861" s="1"/>
      <c r="D9861" s="1"/>
      <c r="E9861" s="1"/>
    </row>
    <row r="9862" spans="1:5" x14ac:dyDescent="0.25">
      <c r="A9862" s="1"/>
      <c r="B9862" s="1"/>
      <c r="C9862" s="1"/>
      <c r="D9862" s="1"/>
      <c r="E9862" s="1"/>
    </row>
    <row r="9863" spans="1:5" x14ac:dyDescent="0.25">
      <c r="A9863" s="1"/>
      <c r="B9863" s="1"/>
      <c r="C9863" s="1"/>
      <c r="D9863" s="1"/>
      <c r="E9863" s="1"/>
    </row>
    <row r="9864" spans="1:5" x14ac:dyDescent="0.25">
      <c r="A9864" s="1"/>
      <c r="B9864" s="1"/>
      <c r="C9864" s="1"/>
      <c r="D9864" s="1"/>
      <c r="E9864" s="1"/>
    </row>
    <row r="9865" spans="1:5" x14ac:dyDescent="0.25">
      <c r="A9865" s="1"/>
      <c r="B9865" s="1"/>
      <c r="C9865" s="1"/>
      <c r="D9865" s="1"/>
      <c r="E9865" s="1"/>
    </row>
    <row r="9866" spans="1:5" x14ac:dyDescent="0.25">
      <c r="A9866" s="1"/>
      <c r="B9866" s="1"/>
      <c r="C9866" s="1"/>
      <c r="D9866" s="1"/>
      <c r="E9866" s="1"/>
    </row>
    <row r="9867" spans="1:5" x14ac:dyDescent="0.25">
      <c r="A9867" s="1"/>
      <c r="B9867" s="1"/>
      <c r="C9867" s="1"/>
      <c r="D9867" s="1"/>
      <c r="E9867" s="1"/>
    </row>
    <row r="9868" spans="1:5" x14ac:dyDescent="0.25">
      <c r="A9868" s="1"/>
      <c r="B9868" s="1"/>
      <c r="C9868" s="1"/>
      <c r="D9868" s="1"/>
      <c r="E9868" s="1"/>
    </row>
    <row r="9869" spans="1:5" x14ac:dyDescent="0.25">
      <c r="A9869" s="1"/>
      <c r="B9869" s="1"/>
      <c r="C9869" s="1"/>
      <c r="D9869" s="1"/>
      <c r="E9869" s="1"/>
    </row>
    <row r="9870" spans="1:5" x14ac:dyDescent="0.25">
      <c r="A9870" s="1"/>
      <c r="B9870" s="1"/>
      <c r="C9870" s="1"/>
      <c r="D9870" s="1"/>
      <c r="E9870" s="1"/>
    </row>
    <row r="9871" spans="1:5" x14ac:dyDescent="0.25">
      <c r="A9871" s="1"/>
      <c r="B9871" s="1"/>
      <c r="C9871" s="1"/>
      <c r="D9871" s="1"/>
      <c r="E9871" s="1"/>
    </row>
    <row r="9872" spans="1:5" x14ac:dyDescent="0.25">
      <c r="A9872" s="1"/>
      <c r="B9872" s="1"/>
      <c r="C9872" s="1"/>
      <c r="D9872" s="1"/>
      <c r="E9872" s="1"/>
    </row>
    <row r="9873" spans="1:5" x14ac:dyDescent="0.25">
      <c r="A9873" s="1"/>
      <c r="B9873" s="1"/>
      <c r="C9873" s="1"/>
      <c r="D9873" s="1"/>
      <c r="E9873" s="1"/>
    </row>
    <row r="9874" spans="1:5" x14ac:dyDescent="0.25">
      <c r="A9874" s="1"/>
      <c r="B9874" s="1"/>
      <c r="C9874" s="1"/>
      <c r="D9874" s="1"/>
      <c r="E9874" s="1"/>
    </row>
    <row r="9875" spans="1:5" x14ac:dyDescent="0.25">
      <c r="A9875" s="1"/>
      <c r="B9875" s="1"/>
      <c r="C9875" s="1"/>
      <c r="D9875" s="1"/>
      <c r="E9875" s="1"/>
    </row>
    <row r="9876" spans="1:5" x14ac:dyDescent="0.25">
      <c r="A9876" s="1"/>
      <c r="B9876" s="1"/>
      <c r="C9876" s="1"/>
      <c r="D9876" s="1"/>
      <c r="E9876" s="1"/>
    </row>
    <row r="9877" spans="1:5" x14ac:dyDescent="0.25">
      <c r="A9877" s="1"/>
      <c r="B9877" s="1"/>
      <c r="C9877" s="1"/>
      <c r="D9877" s="1"/>
      <c r="E9877" s="1"/>
    </row>
    <row r="9878" spans="1:5" x14ac:dyDescent="0.25">
      <c r="A9878" s="1"/>
      <c r="B9878" s="1"/>
      <c r="C9878" s="1"/>
      <c r="D9878" s="1"/>
      <c r="E9878" s="1"/>
    </row>
    <row r="9879" spans="1:5" x14ac:dyDescent="0.25">
      <c r="A9879" s="1"/>
      <c r="B9879" s="1"/>
      <c r="C9879" s="1"/>
      <c r="D9879" s="1"/>
      <c r="E9879" s="1"/>
    </row>
    <row r="9880" spans="1:5" x14ac:dyDescent="0.25">
      <c r="A9880" s="1"/>
      <c r="B9880" s="1"/>
      <c r="C9880" s="1"/>
      <c r="D9880" s="1"/>
      <c r="E9880" s="1"/>
    </row>
    <row r="9881" spans="1:5" x14ac:dyDescent="0.25">
      <c r="A9881" s="1"/>
      <c r="B9881" s="1"/>
      <c r="C9881" s="1"/>
      <c r="D9881" s="1"/>
      <c r="E9881" s="1"/>
    </row>
    <row r="9882" spans="1:5" x14ac:dyDescent="0.25">
      <c r="A9882" s="1"/>
      <c r="B9882" s="1"/>
      <c r="C9882" s="1"/>
      <c r="D9882" s="1"/>
      <c r="E9882" s="1"/>
    </row>
    <row r="9883" spans="1:5" x14ac:dyDescent="0.25">
      <c r="A9883" s="1"/>
      <c r="B9883" s="1"/>
      <c r="C9883" s="1"/>
      <c r="D9883" s="1"/>
      <c r="E9883" s="1"/>
    </row>
    <row r="9884" spans="1:5" x14ac:dyDescent="0.25">
      <c r="A9884" s="1"/>
      <c r="B9884" s="1"/>
      <c r="C9884" s="1"/>
      <c r="D9884" s="1"/>
      <c r="E9884" s="1"/>
    </row>
    <row r="9885" spans="1:5" x14ac:dyDescent="0.25">
      <c r="A9885" s="1"/>
      <c r="B9885" s="1"/>
      <c r="C9885" s="1"/>
      <c r="D9885" s="1"/>
      <c r="E9885" s="1"/>
    </row>
    <row r="9886" spans="1:5" x14ac:dyDescent="0.25">
      <c r="A9886" s="1"/>
      <c r="B9886" s="1"/>
      <c r="C9886" s="1"/>
      <c r="D9886" s="1"/>
      <c r="E9886" s="1"/>
    </row>
    <row r="9887" spans="1:5" x14ac:dyDescent="0.25">
      <c r="A9887" s="1"/>
      <c r="B9887" s="1"/>
      <c r="C9887" s="1"/>
      <c r="D9887" s="1"/>
      <c r="E9887" s="1"/>
    </row>
    <row r="9888" spans="1:5" x14ac:dyDescent="0.25">
      <c r="A9888" s="1"/>
      <c r="B9888" s="1"/>
      <c r="C9888" s="1"/>
      <c r="D9888" s="1"/>
      <c r="E9888" s="1"/>
    </row>
    <row r="9889" spans="1:5" x14ac:dyDescent="0.25">
      <c r="A9889" s="1"/>
      <c r="B9889" s="1"/>
      <c r="C9889" s="1"/>
      <c r="D9889" s="1"/>
      <c r="E9889" s="1"/>
    </row>
    <row r="9890" spans="1:5" x14ac:dyDescent="0.25">
      <c r="A9890" s="1"/>
      <c r="B9890" s="1"/>
      <c r="C9890" s="1"/>
      <c r="D9890" s="1"/>
      <c r="E9890" s="1"/>
    </row>
    <row r="9891" spans="1:5" x14ac:dyDescent="0.25">
      <c r="A9891" s="1"/>
      <c r="B9891" s="1"/>
      <c r="C9891" s="1"/>
      <c r="D9891" s="1"/>
      <c r="E9891" s="1"/>
    </row>
    <row r="9892" spans="1:5" x14ac:dyDescent="0.25">
      <c r="A9892" s="1"/>
      <c r="B9892" s="1"/>
      <c r="C9892" s="1"/>
      <c r="D9892" s="1"/>
      <c r="E9892" s="1"/>
    </row>
    <row r="9893" spans="1:5" x14ac:dyDescent="0.25">
      <c r="A9893" s="1"/>
      <c r="B9893" s="1"/>
      <c r="C9893" s="1"/>
      <c r="D9893" s="1"/>
      <c r="E9893" s="1"/>
    </row>
    <row r="9894" spans="1:5" x14ac:dyDescent="0.25">
      <c r="A9894" s="1"/>
      <c r="B9894" s="1"/>
      <c r="C9894" s="1"/>
      <c r="D9894" s="1"/>
      <c r="E9894" s="1"/>
    </row>
    <row r="9895" spans="1:5" x14ac:dyDescent="0.25">
      <c r="A9895" s="1"/>
      <c r="B9895" s="1"/>
      <c r="C9895" s="1"/>
      <c r="D9895" s="1"/>
      <c r="E9895" s="1"/>
    </row>
    <row r="9896" spans="1:5" x14ac:dyDescent="0.25">
      <c r="A9896" s="1"/>
      <c r="B9896" s="1"/>
      <c r="C9896" s="1"/>
      <c r="D9896" s="1"/>
      <c r="E9896" s="1"/>
    </row>
    <row r="9897" spans="1:5" x14ac:dyDescent="0.25">
      <c r="A9897" s="1"/>
      <c r="B9897" s="1"/>
      <c r="C9897" s="1"/>
      <c r="D9897" s="1"/>
      <c r="E9897" s="1"/>
    </row>
    <row r="9898" spans="1:5" x14ac:dyDescent="0.25">
      <c r="A9898" s="1"/>
      <c r="B9898" s="1"/>
      <c r="C9898" s="1"/>
      <c r="D9898" s="1"/>
      <c r="E9898" s="1"/>
    </row>
    <row r="9899" spans="1:5" x14ac:dyDescent="0.25">
      <c r="A9899" s="1"/>
      <c r="B9899" s="1"/>
      <c r="C9899" s="1"/>
      <c r="D9899" s="1"/>
      <c r="E9899" s="1"/>
    </row>
    <row r="9900" spans="1:5" x14ac:dyDescent="0.25">
      <c r="A9900" s="1"/>
      <c r="B9900" s="1"/>
      <c r="C9900" s="1"/>
      <c r="D9900" s="1"/>
      <c r="E9900" s="1"/>
    </row>
    <row r="9901" spans="1:5" x14ac:dyDescent="0.25">
      <c r="A9901" s="1"/>
      <c r="B9901" s="1"/>
      <c r="C9901" s="1"/>
      <c r="D9901" s="1"/>
      <c r="E9901" s="1"/>
    </row>
    <row r="9902" spans="1:5" x14ac:dyDescent="0.25">
      <c r="A9902" s="1"/>
      <c r="B9902" s="1"/>
      <c r="C9902" s="1"/>
      <c r="D9902" s="1"/>
      <c r="E9902" s="1"/>
    </row>
    <row r="9903" spans="1:5" x14ac:dyDescent="0.25">
      <c r="A9903" s="1"/>
      <c r="B9903" s="1"/>
      <c r="C9903" s="1"/>
      <c r="D9903" s="1"/>
      <c r="E9903" s="1"/>
    </row>
    <row r="9904" spans="1:5" x14ac:dyDescent="0.25">
      <c r="A9904" s="1"/>
      <c r="B9904" s="1"/>
      <c r="C9904" s="1"/>
      <c r="D9904" s="1"/>
      <c r="E9904" s="1"/>
    </row>
    <row r="9905" spans="1:5" x14ac:dyDescent="0.25">
      <c r="A9905" s="1"/>
      <c r="B9905" s="1"/>
      <c r="C9905" s="1"/>
      <c r="D9905" s="1"/>
      <c r="E9905" s="1"/>
    </row>
    <row r="9906" spans="1:5" x14ac:dyDescent="0.25">
      <c r="A9906" s="1"/>
      <c r="B9906" s="1"/>
      <c r="C9906" s="1"/>
      <c r="D9906" s="1"/>
      <c r="E9906" s="1"/>
    </row>
    <row r="9907" spans="1:5" x14ac:dyDescent="0.25">
      <c r="A9907" s="1"/>
      <c r="B9907" s="1"/>
      <c r="C9907" s="1"/>
      <c r="D9907" s="1"/>
      <c r="E9907" s="1"/>
    </row>
    <row r="9908" spans="1:5" x14ac:dyDescent="0.25">
      <c r="A9908" s="1"/>
      <c r="B9908" s="1"/>
      <c r="C9908" s="1"/>
      <c r="D9908" s="1"/>
      <c r="E9908" s="1"/>
    </row>
    <row r="9909" spans="1:5" x14ac:dyDescent="0.25">
      <c r="A9909" s="1"/>
      <c r="B9909" s="1"/>
      <c r="C9909" s="1"/>
      <c r="D9909" s="1"/>
      <c r="E9909" s="1"/>
    </row>
    <row r="9910" spans="1:5" x14ac:dyDescent="0.25">
      <c r="A9910" s="1"/>
      <c r="B9910" s="1"/>
      <c r="C9910" s="1"/>
      <c r="D9910" s="1"/>
      <c r="E9910" s="1"/>
    </row>
    <row r="9911" spans="1:5" x14ac:dyDescent="0.25">
      <c r="A9911" s="1"/>
      <c r="B9911" s="1"/>
      <c r="C9911" s="1"/>
      <c r="D9911" s="1"/>
      <c r="E9911" s="1"/>
    </row>
    <row r="9912" spans="1:5" x14ac:dyDescent="0.25">
      <c r="A9912" s="1"/>
      <c r="B9912" s="1"/>
      <c r="C9912" s="1"/>
      <c r="D9912" s="1"/>
      <c r="E9912" s="1"/>
    </row>
    <row r="9913" spans="1:5" x14ac:dyDescent="0.25">
      <c r="A9913" s="1"/>
      <c r="B9913" s="1"/>
      <c r="C9913" s="1"/>
      <c r="D9913" s="1"/>
      <c r="E9913" s="1"/>
    </row>
    <row r="9914" spans="1:5" x14ac:dyDescent="0.25">
      <c r="A9914" s="1"/>
      <c r="B9914" s="1"/>
      <c r="C9914" s="1"/>
      <c r="D9914" s="1"/>
      <c r="E9914" s="1"/>
    </row>
    <row r="9915" spans="1:5" x14ac:dyDescent="0.25">
      <c r="A9915" s="1"/>
      <c r="B9915" s="1"/>
      <c r="C9915" s="1"/>
      <c r="D9915" s="1"/>
      <c r="E9915" s="1"/>
    </row>
    <row r="9916" spans="1:5" x14ac:dyDescent="0.25">
      <c r="A9916" s="1"/>
      <c r="B9916" s="1"/>
      <c r="C9916" s="1"/>
      <c r="D9916" s="1"/>
      <c r="E9916" s="1"/>
    </row>
    <row r="9917" spans="1:5" x14ac:dyDescent="0.25">
      <c r="A9917" s="1"/>
      <c r="B9917" s="1"/>
      <c r="C9917" s="1"/>
      <c r="D9917" s="1"/>
      <c r="E9917" s="1"/>
    </row>
    <row r="9918" spans="1:5" x14ac:dyDescent="0.25">
      <c r="A9918" s="1"/>
      <c r="B9918" s="1"/>
      <c r="C9918" s="1"/>
      <c r="D9918" s="1"/>
      <c r="E9918" s="1"/>
    </row>
    <row r="9919" spans="1:5" x14ac:dyDescent="0.25">
      <c r="A9919" s="1"/>
      <c r="B9919" s="1"/>
      <c r="C9919" s="1"/>
      <c r="D9919" s="1"/>
      <c r="E9919" s="1"/>
    </row>
    <row r="9920" spans="1:5" x14ac:dyDescent="0.25">
      <c r="A9920" s="1"/>
      <c r="B9920" s="1"/>
      <c r="C9920" s="1"/>
      <c r="D9920" s="1"/>
      <c r="E9920" s="1"/>
    </row>
    <row r="9921" spans="1:5" x14ac:dyDescent="0.25">
      <c r="A9921" s="1"/>
      <c r="B9921" s="1"/>
      <c r="C9921" s="1"/>
      <c r="D9921" s="1"/>
      <c r="E9921" s="1"/>
    </row>
    <row r="9922" spans="1:5" x14ac:dyDescent="0.25">
      <c r="A9922" s="1"/>
      <c r="B9922" s="1"/>
      <c r="C9922" s="1"/>
      <c r="D9922" s="1"/>
      <c r="E9922" s="1"/>
    </row>
    <row r="9923" spans="1:5" x14ac:dyDescent="0.25">
      <c r="A9923" s="1"/>
      <c r="B9923" s="1"/>
      <c r="C9923" s="1"/>
      <c r="D9923" s="1"/>
      <c r="E9923" s="1"/>
    </row>
    <row r="9924" spans="1:5" x14ac:dyDescent="0.25">
      <c r="A9924" s="1"/>
      <c r="B9924" s="1"/>
      <c r="C9924" s="1"/>
      <c r="D9924" s="1"/>
      <c r="E9924" s="1"/>
    </row>
    <row r="9925" spans="1:5" x14ac:dyDescent="0.25">
      <c r="A9925" s="1"/>
      <c r="B9925" s="1"/>
      <c r="C9925" s="1"/>
      <c r="D9925" s="1"/>
      <c r="E9925" s="1"/>
    </row>
    <row r="9926" spans="1:5" x14ac:dyDescent="0.25">
      <c r="A9926" s="1"/>
      <c r="B9926" s="1"/>
      <c r="C9926" s="1"/>
      <c r="D9926" s="1"/>
      <c r="E9926" s="1"/>
    </row>
    <row r="9927" spans="1:5" x14ac:dyDescent="0.25">
      <c r="A9927" s="1"/>
      <c r="B9927" s="1"/>
      <c r="C9927" s="1"/>
      <c r="D9927" s="1"/>
      <c r="E9927" s="1"/>
    </row>
    <row r="9928" spans="1:5" x14ac:dyDescent="0.25">
      <c r="A9928" s="1"/>
      <c r="B9928" s="1"/>
      <c r="C9928" s="1"/>
      <c r="D9928" s="1"/>
      <c r="E9928" s="1"/>
    </row>
    <row r="9929" spans="1:5" x14ac:dyDescent="0.25">
      <c r="A9929" s="1"/>
      <c r="B9929" s="1"/>
      <c r="C9929" s="1"/>
      <c r="D9929" s="1"/>
      <c r="E9929" s="1"/>
    </row>
    <row r="9930" spans="1:5" x14ac:dyDescent="0.25">
      <c r="A9930" s="1"/>
      <c r="B9930" s="1"/>
      <c r="C9930" s="1"/>
      <c r="D9930" s="1"/>
      <c r="E9930" s="1"/>
    </row>
    <row r="9931" spans="1:5" x14ac:dyDescent="0.25">
      <c r="A9931" s="1"/>
      <c r="B9931" s="1"/>
      <c r="C9931" s="1"/>
      <c r="D9931" s="1"/>
      <c r="E9931" s="1"/>
    </row>
    <row r="9932" spans="1:5" x14ac:dyDescent="0.25">
      <c r="A9932" s="1"/>
      <c r="B9932" s="1"/>
      <c r="C9932" s="1"/>
      <c r="D9932" s="1"/>
      <c r="E9932" s="1"/>
    </row>
    <row r="9933" spans="1:5" x14ac:dyDescent="0.25">
      <c r="A9933" s="1"/>
      <c r="B9933" s="1"/>
      <c r="C9933" s="1"/>
      <c r="D9933" s="1"/>
      <c r="E9933" s="1"/>
    </row>
    <row r="9934" spans="1:5" x14ac:dyDescent="0.25">
      <c r="A9934" s="1"/>
      <c r="B9934" s="1"/>
      <c r="C9934" s="1"/>
      <c r="D9934" s="1"/>
      <c r="E9934" s="1"/>
    </row>
    <row r="9935" spans="1:5" x14ac:dyDescent="0.25">
      <c r="A9935" s="1"/>
      <c r="B9935" s="1"/>
      <c r="C9935" s="1"/>
      <c r="D9935" s="1"/>
      <c r="E9935" s="1"/>
    </row>
    <row r="9936" spans="1:5" x14ac:dyDescent="0.25">
      <c r="A9936" s="1"/>
      <c r="B9936" s="1"/>
      <c r="C9936" s="1"/>
      <c r="D9936" s="1"/>
      <c r="E9936" s="1"/>
    </row>
    <row r="9937" spans="1:5" x14ac:dyDescent="0.25">
      <c r="A9937" s="1"/>
      <c r="B9937" s="1"/>
      <c r="C9937" s="1"/>
      <c r="D9937" s="1"/>
      <c r="E9937" s="1"/>
    </row>
    <row r="9938" spans="1:5" x14ac:dyDescent="0.25">
      <c r="A9938" s="1"/>
      <c r="B9938" s="1"/>
      <c r="C9938" s="1"/>
      <c r="D9938" s="1"/>
      <c r="E9938" s="1"/>
    </row>
    <row r="9939" spans="1:5" x14ac:dyDescent="0.25">
      <c r="A9939" s="1"/>
      <c r="B9939" s="1"/>
      <c r="C9939" s="1"/>
      <c r="D9939" s="1"/>
      <c r="E9939" s="1"/>
    </row>
    <row r="9940" spans="1:5" x14ac:dyDescent="0.25">
      <c r="A9940" s="1"/>
      <c r="B9940" s="1"/>
      <c r="C9940" s="1"/>
      <c r="D9940" s="1"/>
      <c r="E9940" s="1"/>
    </row>
    <row r="9941" spans="1:5" x14ac:dyDescent="0.25">
      <c r="A9941" s="1"/>
      <c r="B9941" s="1"/>
      <c r="C9941" s="1"/>
      <c r="D9941" s="1"/>
      <c r="E9941" s="1"/>
    </row>
    <row r="9942" spans="1:5" x14ac:dyDescent="0.25">
      <c r="A9942" s="1"/>
      <c r="B9942" s="1"/>
      <c r="C9942" s="1"/>
      <c r="D9942" s="1"/>
      <c r="E9942" s="1"/>
    </row>
    <row r="9943" spans="1:5" x14ac:dyDescent="0.25">
      <c r="A9943" s="1"/>
      <c r="B9943" s="1"/>
      <c r="C9943" s="1"/>
      <c r="D9943" s="1"/>
      <c r="E9943" s="1"/>
    </row>
    <row r="9944" spans="1:5" x14ac:dyDescent="0.25">
      <c r="A9944" s="1"/>
      <c r="B9944" s="1"/>
      <c r="C9944" s="1"/>
      <c r="D9944" s="1"/>
      <c r="E9944" s="1"/>
    </row>
    <row r="9945" spans="1:5" x14ac:dyDescent="0.25">
      <c r="A9945" s="1"/>
      <c r="B9945" s="1"/>
      <c r="C9945" s="1"/>
      <c r="D9945" s="1"/>
      <c r="E9945" s="1"/>
    </row>
    <row r="9946" spans="1:5" x14ac:dyDescent="0.25">
      <c r="A9946" s="1"/>
      <c r="B9946" s="1"/>
      <c r="C9946" s="1"/>
      <c r="D9946" s="1"/>
      <c r="E9946" s="1"/>
    </row>
    <row r="9947" spans="1:5" x14ac:dyDescent="0.25">
      <c r="A9947" s="1"/>
      <c r="B9947" s="1"/>
      <c r="C9947" s="1"/>
      <c r="D9947" s="1"/>
      <c r="E9947" s="1"/>
    </row>
    <row r="9948" spans="1:5" x14ac:dyDescent="0.25">
      <c r="A9948" s="1"/>
      <c r="B9948" s="1"/>
      <c r="C9948" s="1"/>
      <c r="D9948" s="1"/>
      <c r="E9948" s="1"/>
    </row>
    <row r="9949" spans="1:5" x14ac:dyDescent="0.25">
      <c r="A9949" s="1"/>
      <c r="B9949" s="1"/>
      <c r="C9949" s="1"/>
      <c r="D9949" s="1"/>
      <c r="E9949" s="1"/>
    </row>
    <row r="9950" spans="1:5" x14ac:dyDescent="0.25">
      <c r="A9950" s="1"/>
      <c r="B9950" s="1"/>
      <c r="C9950" s="1"/>
      <c r="D9950" s="1"/>
      <c r="E9950" s="1"/>
    </row>
    <row r="9951" spans="1:5" x14ac:dyDescent="0.25">
      <c r="A9951" s="1"/>
      <c r="B9951" s="1"/>
      <c r="C9951" s="1"/>
      <c r="D9951" s="1"/>
      <c r="E9951" s="1"/>
    </row>
    <row r="9952" spans="1:5" x14ac:dyDescent="0.25">
      <c r="A9952" s="1"/>
      <c r="B9952" s="1"/>
      <c r="C9952" s="1"/>
      <c r="D9952" s="1"/>
      <c r="E9952" s="1"/>
    </row>
    <row r="9953" spans="1:5" x14ac:dyDescent="0.25">
      <c r="A9953" s="1"/>
      <c r="B9953" s="1"/>
      <c r="C9953" s="1"/>
      <c r="D9953" s="1"/>
      <c r="E9953" s="1"/>
    </row>
    <row r="9954" spans="1:5" x14ac:dyDescent="0.25">
      <c r="A9954" s="1"/>
      <c r="B9954" s="1"/>
      <c r="C9954" s="1"/>
      <c r="D9954" s="1"/>
      <c r="E9954" s="1"/>
    </row>
    <row r="9955" spans="1:5" x14ac:dyDescent="0.25">
      <c r="A9955" s="1"/>
      <c r="B9955" s="1"/>
      <c r="C9955" s="1"/>
      <c r="D9955" s="1"/>
      <c r="E9955" s="1"/>
    </row>
    <row r="9956" spans="1:5" x14ac:dyDescent="0.25">
      <c r="A9956" s="1"/>
      <c r="B9956" s="1"/>
      <c r="C9956" s="1"/>
      <c r="D9956" s="1"/>
      <c r="E9956" s="1"/>
    </row>
    <row r="9957" spans="1:5" x14ac:dyDescent="0.25">
      <c r="A9957" s="1"/>
      <c r="B9957" s="1"/>
      <c r="C9957" s="1"/>
      <c r="D9957" s="1"/>
      <c r="E9957" s="1"/>
    </row>
    <row r="9958" spans="1:5" x14ac:dyDescent="0.25">
      <c r="A9958" s="1"/>
      <c r="B9958" s="1"/>
      <c r="C9958" s="1"/>
      <c r="D9958" s="1"/>
      <c r="E9958" s="1"/>
    </row>
    <row r="9959" spans="1:5" x14ac:dyDescent="0.25">
      <c r="A9959" s="1"/>
      <c r="B9959" s="1"/>
      <c r="C9959" s="1"/>
      <c r="D9959" s="1"/>
      <c r="E9959" s="1"/>
    </row>
    <row r="9960" spans="1:5" x14ac:dyDescent="0.25">
      <c r="A9960" s="1"/>
      <c r="B9960" s="1"/>
      <c r="C9960" s="1"/>
      <c r="D9960" s="1"/>
      <c r="E9960" s="1"/>
    </row>
    <row r="9961" spans="1:5" x14ac:dyDescent="0.25">
      <c r="A9961" s="1"/>
      <c r="B9961" s="1"/>
      <c r="C9961" s="1"/>
      <c r="D9961" s="1"/>
      <c r="E9961" s="1"/>
    </row>
    <row r="9962" spans="1:5" x14ac:dyDescent="0.25">
      <c r="A9962" s="1"/>
      <c r="B9962" s="1"/>
      <c r="C9962" s="1"/>
      <c r="D9962" s="1"/>
      <c r="E9962" s="1"/>
    </row>
    <row r="9963" spans="1:5" x14ac:dyDescent="0.25">
      <c r="A9963" s="1"/>
      <c r="B9963" s="1"/>
      <c r="C9963" s="1"/>
      <c r="D9963" s="1"/>
      <c r="E9963" s="1"/>
    </row>
    <row r="9964" spans="1:5" x14ac:dyDescent="0.25">
      <c r="A9964" s="1"/>
      <c r="B9964" s="1"/>
      <c r="C9964" s="1"/>
      <c r="D9964" s="1"/>
      <c r="E9964" s="1"/>
    </row>
    <row r="9965" spans="1:5" x14ac:dyDescent="0.25">
      <c r="A9965" s="1"/>
      <c r="B9965" s="1"/>
      <c r="C9965" s="1"/>
      <c r="D9965" s="1"/>
      <c r="E9965" s="1"/>
    </row>
    <row r="9966" spans="1:5" x14ac:dyDescent="0.25">
      <c r="A9966" s="1"/>
      <c r="B9966" s="1"/>
      <c r="C9966" s="1"/>
      <c r="D9966" s="1"/>
      <c r="E9966" s="1"/>
    </row>
    <row r="9967" spans="1:5" x14ac:dyDescent="0.25">
      <c r="A9967" s="1"/>
      <c r="B9967" s="1"/>
      <c r="C9967" s="1"/>
      <c r="D9967" s="1"/>
      <c r="E9967" s="1"/>
    </row>
    <row r="9968" spans="1:5" x14ac:dyDescent="0.25">
      <c r="A9968" s="1"/>
      <c r="B9968" s="1"/>
      <c r="C9968" s="1"/>
      <c r="D9968" s="1"/>
      <c r="E9968" s="1"/>
    </row>
    <row r="9969" spans="1:5" x14ac:dyDescent="0.25">
      <c r="A9969" s="1"/>
      <c r="B9969" s="1"/>
      <c r="C9969" s="1"/>
      <c r="D9969" s="1"/>
      <c r="E9969" s="1"/>
    </row>
    <row r="9970" spans="1:5" x14ac:dyDescent="0.25">
      <c r="A9970" s="1"/>
      <c r="B9970" s="1"/>
      <c r="C9970" s="1"/>
      <c r="D9970" s="1"/>
      <c r="E9970" s="1"/>
    </row>
    <row r="9971" spans="1:5" x14ac:dyDescent="0.25">
      <c r="A9971" s="1"/>
      <c r="B9971" s="1"/>
      <c r="C9971" s="1"/>
      <c r="D9971" s="1"/>
      <c r="E9971" s="1"/>
    </row>
    <row r="9972" spans="1:5" x14ac:dyDescent="0.25">
      <c r="A9972" s="1"/>
      <c r="B9972" s="1"/>
      <c r="C9972" s="1"/>
      <c r="D9972" s="1"/>
      <c r="E9972" s="1"/>
    </row>
    <row r="9973" spans="1:5" x14ac:dyDescent="0.25">
      <c r="A9973" s="1"/>
      <c r="B9973" s="1"/>
      <c r="C9973" s="1"/>
      <c r="D9973" s="1"/>
      <c r="E9973" s="1"/>
    </row>
    <row r="9974" spans="1:5" x14ac:dyDescent="0.25">
      <c r="A9974" s="1"/>
      <c r="B9974" s="1"/>
      <c r="C9974" s="1"/>
      <c r="D9974" s="1"/>
      <c r="E9974" s="1"/>
    </row>
    <row r="9975" spans="1:5" x14ac:dyDescent="0.25">
      <c r="A9975" s="1"/>
      <c r="B9975" s="1"/>
      <c r="C9975" s="1"/>
      <c r="D9975" s="1"/>
      <c r="E9975" s="1"/>
    </row>
    <row r="9976" spans="1:5" x14ac:dyDescent="0.25">
      <c r="A9976" s="1"/>
      <c r="B9976" s="1"/>
      <c r="C9976" s="1"/>
      <c r="D9976" s="1"/>
      <c r="E9976" s="1"/>
    </row>
    <row r="9977" spans="1:5" x14ac:dyDescent="0.25">
      <c r="A9977" s="1"/>
      <c r="B9977" s="1"/>
      <c r="C9977" s="1"/>
      <c r="D9977" s="1"/>
      <c r="E9977" s="1"/>
    </row>
    <row r="9978" spans="1:5" x14ac:dyDescent="0.25">
      <c r="A9978" s="1"/>
      <c r="B9978" s="1"/>
      <c r="C9978" s="1"/>
      <c r="D9978" s="1"/>
      <c r="E9978" s="1"/>
    </row>
    <row r="9979" spans="1:5" x14ac:dyDescent="0.25">
      <c r="A9979" s="1"/>
      <c r="B9979" s="1"/>
      <c r="C9979" s="1"/>
      <c r="D9979" s="1"/>
      <c r="E9979" s="1"/>
    </row>
    <row r="9980" spans="1:5" x14ac:dyDescent="0.25">
      <c r="A9980" s="1"/>
      <c r="B9980" s="1"/>
      <c r="C9980" s="1"/>
      <c r="D9980" s="1"/>
      <c r="E9980" s="1"/>
    </row>
    <row r="9981" spans="1:5" x14ac:dyDescent="0.25">
      <c r="A9981" s="1"/>
      <c r="B9981" s="1"/>
      <c r="C9981" s="1"/>
      <c r="D9981" s="1"/>
      <c r="E9981" s="1"/>
    </row>
    <row r="9982" spans="1:5" x14ac:dyDescent="0.25">
      <c r="A9982" s="1"/>
      <c r="B9982" s="1"/>
      <c r="C9982" s="1"/>
      <c r="D9982" s="1"/>
      <c r="E9982" s="1"/>
    </row>
    <row r="9983" spans="1:5" x14ac:dyDescent="0.25">
      <c r="A9983" s="1"/>
      <c r="B9983" s="1"/>
      <c r="C9983" s="1"/>
      <c r="D9983" s="1"/>
      <c r="E9983" s="1"/>
    </row>
    <row r="9984" spans="1:5" x14ac:dyDescent="0.25">
      <c r="A9984" s="1"/>
      <c r="B9984" s="1"/>
      <c r="C9984" s="1"/>
      <c r="D9984" s="1"/>
      <c r="E9984" s="1"/>
    </row>
    <row r="9985" spans="1:5" x14ac:dyDescent="0.25">
      <c r="A9985" s="1"/>
      <c r="B9985" s="1"/>
      <c r="C9985" s="1"/>
      <c r="D9985" s="1"/>
      <c r="E9985" s="1"/>
    </row>
    <row r="9986" spans="1:5" x14ac:dyDescent="0.25">
      <c r="A9986" s="1"/>
      <c r="B9986" s="1"/>
      <c r="C9986" s="1"/>
      <c r="D9986" s="1"/>
      <c r="E9986" s="1"/>
    </row>
    <row r="9987" spans="1:5" x14ac:dyDescent="0.25">
      <c r="A9987" s="1"/>
      <c r="B9987" s="1"/>
      <c r="C9987" s="1"/>
      <c r="D9987" s="1"/>
      <c r="E9987" s="1"/>
    </row>
    <row r="9988" spans="1:5" x14ac:dyDescent="0.25">
      <c r="A9988" s="1"/>
      <c r="B9988" s="1"/>
      <c r="C9988" s="1"/>
      <c r="D9988" s="1"/>
      <c r="E9988" s="1"/>
    </row>
    <row r="9989" spans="1:5" x14ac:dyDescent="0.25">
      <c r="A9989" s="1"/>
      <c r="B9989" s="1"/>
      <c r="C9989" s="1"/>
      <c r="D9989" s="1"/>
      <c r="E9989" s="1"/>
    </row>
    <row r="9990" spans="1:5" x14ac:dyDescent="0.25">
      <c r="A9990" s="1"/>
      <c r="B9990" s="1"/>
      <c r="C9990" s="1"/>
      <c r="D9990" s="1"/>
      <c r="E9990" s="1"/>
    </row>
    <row r="9991" spans="1:5" x14ac:dyDescent="0.25">
      <c r="A9991" s="1"/>
      <c r="B9991" s="1"/>
      <c r="C9991" s="1"/>
      <c r="D9991" s="1"/>
      <c r="E9991" s="1"/>
    </row>
    <row r="9992" spans="1:5" x14ac:dyDescent="0.25">
      <c r="A9992" s="1"/>
      <c r="B9992" s="1"/>
      <c r="C9992" s="1"/>
      <c r="D9992" s="1"/>
      <c r="E9992" s="1"/>
    </row>
    <row r="9993" spans="1:5" x14ac:dyDescent="0.25">
      <c r="A9993" s="1"/>
      <c r="B9993" s="1"/>
      <c r="C9993" s="1"/>
      <c r="D9993" s="1"/>
      <c r="E9993" s="1"/>
    </row>
    <row r="9994" spans="1:5" x14ac:dyDescent="0.25">
      <c r="A9994" s="1"/>
      <c r="B9994" s="1"/>
      <c r="C9994" s="1"/>
      <c r="D9994" s="1"/>
      <c r="E9994" s="1"/>
    </row>
    <row r="9995" spans="1:5" x14ac:dyDescent="0.25">
      <c r="A9995" s="1"/>
      <c r="B9995" s="1"/>
      <c r="C9995" s="1"/>
      <c r="D9995" s="1"/>
      <c r="E9995" s="1"/>
    </row>
    <row r="9996" spans="1:5" x14ac:dyDescent="0.25">
      <c r="A9996" s="1"/>
      <c r="B9996" s="1"/>
      <c r="C9996" s="1"/>
      <c r="D9996" s="1"/>
      <c r="E9996" s="1"/>
    </row>
    <row r="9997" spans="1:5" x14ac:dyDescent="0.25">
      <c r="A9997" s="1"/>
      <c r="B9997" s="1"/>
      <c r="C9997" s="1"/>
      <c r="D9997" s="1"/>
      <c r="E9997" s="1"/>
    </row>
    <row r="9998" spans="1:5" x14ac:dyDescent="0.25">
      <c r="A9998" s="1"/>
      <c r="B9998" s="1"/>
      <c r="C9998" s="1"/>
      <c r="D9998" s="1"/>
      <c r="E9998" s="1"/>
    </row>
    <row r="9999" spans="1:5" x14ac:dyDescent="0.25">
      <c r="A9999" s="1"/>
      <c r="B9999" s="1"/>
      <c r="C9999" s="1"/>
      <c r="D9999" s="1"/>
      <c r="E9999" s="1"/>
    </row>
    <row r="10000" spans="1:5" x14ac:dyDescent="0.25">
      <c r="A10000" s="1"/>
      <c r="B10000" s="1"/>
      <c r="C10000" s="1"/>
      <c r="D10000" s="1"/>
      <c r="E10000" s="1"/>
    </row>
    <row r="10001" spans="1:5" x14ac:dyDescent="0.25">
      <c r="A10001" s="1"/>
      <c r="B10001" s="1"/>
      <c r="C10001" s="1"/>
      <c r="D10001" s="1"/>
      <c r="E10001" s="1"/>
    </row>
    <row r="10002" spans="1:5" x14ac:dyDescent="0.25">
      <c r="A10002" s="1"/>
      <c r="B10002" s="1"/>
      <c r="C10002" s="1"/>
      <c r="D10002" s="1"/>
      <c r="E10002" s="1"/>
    </row>
    <row r="10003" spans="1:5" x14ac:dyDescent="0.25">
      <c r="A10003" s="1"/>
      <c r="B10003" s="1"/>
      <c r="C10003" s="1"/>
      <c r="D10003" s="1"/>
      <c r="E10003" s="1"/>
    </row>
    <row r="10004" spans="1:5" x14ac:dyDescent="0.25">
      <c r="A10004" s="1"/>
      <c r="B10004" s="1"/>
      <c r="C10004" s="1"/>
      <c r="D10004" s="1"/>
      <c r="E10004" s="1"/>
    </row>
    <row r="10005" spans="1:5" x14ac:dyDescent="0.25">
      <c r="A10005" s="1"/>
      <c r="B10005" s="1"/>
      <c r="C10005" s="1"/>
      <c r="D10005" s="1"/>
      <c r="E10005" s="1"/>
    </row>
    <row r="10006" spans="1:5" x14ac:dyDescent="0.25">
      <c r="A10006" s="1"/>
      <c r="B10006" s="1"/>
      <c r="C10006" s="1"/>
      <c r="D10006" s="1"/>
      <c r="E10006" s="1"/>
    </row>
    <row r="10007" spans="1:5" x14ac:dyDescent="0.25">
      <c r="A10007" s="1"/>
      <c r="B10007" s="1"/>
      <c r="C10007" s="1"/>
      <c r="D10007" s="1"/>
      <c r="E10007" s="1"/>
    </row>
    <row r="10008" spans="1:5" x14ac:dyDescent="0.25">
      <c r="A10008" s="1"/>
      <c r="B10008" s="1"/>
      <c r="C10008" s="1"/>
      <c r="D10008" s="1"/>
      <c r="E10008" s="1"/>
    </row>
    <row r="10009" spans="1:5" x14ac:dyDescent="0.25">
      <c r="A10009" s="1"/>
      <c r="B10009" s="1"/>
      <c r="C10009" s="1"/>
      <c r="D10009" s="1"/>
      <c r="E10009" s="1"/>
    </row>
    <row r="10010" spans="1:5" x14ac:dyDescent="0.25">
      <c r="A10010" s="1"/>
      <c r="B10010" s="1"/>
      <c r="C10010" s="1"/>
      <c r="D10010" s="1"/>
      <c r="E10010" s="1"/>
    </row>
    <row r="10011" spans="1:5" x14ac:dyDescent="0.25">
      <c r="A10011" s="1"/>
      <c r="B10011" s="1"/>
      <c r="C10011" s="1"/>
      <c r="D10011" s="1"/>
      <c r="E10011" s="1"/>
    </row>
    <row r="10012" spans="1:5" x14ac:dyDescent="0.25">
      <c r="A10012" s="1"/>
      <c r="B10012" s="1"/>
      <c r="C10012" s="1"/>
      <c r="D10012" s="1"/>
      <c r="E10012" s="1"/>
    </row>
    <row r="10013" spans="1:5" x14ac:dyDescent="0.25">
      <c r="A10013" s="1"/>
      <c r="B10013" s="1"/>
      <c r="C10013" s="1"/>
      <c r="D10013" s="1"/>
      <c r="E10013" s="1"/>
    </row>
    <row r="10014" spans="1:5" x14ac:dyDescent="0.25">
      <c r="A10014" s="1"/>
      <c r="B10014" s="1"/>
      <c r="C10014" s="1"/>
      <c r="D10014" s="1"/>
      <c r="E10014" s="1"/>
    </row>
    <row r="10015" spans="1:5" x14ac:dyDescent="0.25">
      <c r="A10015" s="1"/>
      <c r="B10015" s="1"/>
      <c r="C10015" s="1"/>
      <c r="D10015" s="1"/>
      <c r="E10015" s="1"/>
    </row>
    <row r="10016" spans="1:5" x14ac:dyDescent="0.25">
      <c r="A10016" s="1"/>
      <c r="B10016" s="1"/>
      <c r="C10016" s="1"/>
      <c r="D10016" s="1"/>
      <c r="E10016" s="1"/>
    </row>
    <row r="10017" spans="1:5" x14ac:dyDescent="0.25">
      <c r="A10017" s="1"/>
      <c r="B10017" s="1"/>
      <c r="C10017" s="1"/>
      <c r="D10017" s="1"/>
      <c r="E10017" s="1"/>
    </row>
    <row r="10018" spans="1:5" x14ac:dyDescent="0.25">
      <c r="A10018" s="1"/>
      <c r="B10018" s="1"/>
      <c r="C10018" s="1"/>
      <c r="D10018" s="1"/>
      <c r="E10018" s="1"/>
    </row>
    <row r="10019" spans="1:5" x14ac:dyDescent="0.25">
      <c r="A10019" s="1"/>
      <c r="B10019" s="1"/>
      <c r="C10019" s="1"/>
      <c r="D10019" s="1"/>
      <c r="E10019" s="1"/>
    </row>
    <row r="10020" spans="1:5" x14ac:dyDescent="0.25">
      <c r="A10020" s="1"/>
      <c r="B10020" s="1"/>
      <c r="C10020" s="1"/>
      <c r="D10020" s="1"/>
      <c r="E10020" s="1"/>
    </row>
    <row r="10021" spans="1:5" x14ac:dyDescent="0.25">
      <c r="A10021" s="1"/>
      <c r="B10021" s="1"/>
      <c r="C10021" s="1"/>
      <c r="D10021" s="1"/>
      <c r="E10021" s="1"/>
    </row>
    <row r="10022" spans="1:5" x14ac:dyDescent="0.25">
      <c r="A10022" s="1"/>
      <c r="B10022" s="1"/>
      <c r="C10022" s="1"/>
      <c r="D10022" s="1"/>
      <c r="E10022" s="1"/>
    </row>
    <row r="10023" spans="1:5" x14ac:dyDescent="0.25">
      <c r="A10023" s="1"/>
      <c r="B10023" s="1"/>
      <c r="C10023" s="1"/>
      <c r="D10023" s="1"/>
      <c r="E10023" s="1"/>
    </row>
    <row r="10024" spans="1:5" x14ac:dyDescent="0.25">
      <c r="A10024" s="1"/>
      <c r="B10024" s="1"/>
      <c r="C10024" s="1"/>
      <c r="D10024" s="1"/>
      <c r="E10024" s="1"/>
    </row>
    <row r="10025" spans="1:5" x14ac:dyDescent="0.25">
      <c r="A10025" s="1"/>
      <c r="B10025" s="1"/>
      <c r="C10025" s="1"/>
      <c r="D10025" s="1"/>
      <c r="E10025" s="1"/>
    </row>
    <row r="10026" spans="1:5" x14ac:dyDescent="0.25">
      <c r="A10026" s="1"/>
      <c r="B10026" s="1"/>
      <c r="C10026" s="1"/>
      <c r="D10026" s="1"/>
      <c r="E10026" s="1"/>
    </row>
    <row r="10027" spans="1:5" x14ac:dyDescent="0.25">
      <c r="A10027" s="1"/>
      <c r="B10027" s="1"/>
      <c r="C10027" s="1"/>
      <c r="D10027" s="1"/>
      <c r="E10027" s="1"/>
    </row>
    <row r="10028" spans="1:5" x14ac:dyDescent="0.25">
      <c r="A10028" s="1"/>
      <c r="B10028" s="1"/>
      <c r="C10028" s="1"/>
      <c r="D10028" s="1"/>
      <c r="E10028" s="1"/>
    </row>
    <row r="10029" spans="1:5" x14ac:dyDescent="0.25">
      <c r="A10029" s="1"/>
      <c r="B10029" s="1"/>
      <c r="C10029" s="1"/>
      <c r="D10029" s="1"/>
      <c r="E10029" s="1"/>
    </row>
    <row r="10030" spans="1:5" x14ac:dyDescent="0.25">
      <c r="A10030" s="1"/>
      <c r="B10030" s="1"/>
      <c r="C10030" s="1"/>
      <c r="D10030" s="1"/>
      <c r="E10030" s="1"/>
    </row>
    <row r="10031" spans="1:5" x14ac:dyDescent="0.25">
      <c r="A10031" s="1"/>
      <c r="B10031" s="1"/>
      <c r="C10031" s="1"/>
      <c r="D10031" s="1"/>
      <c r="E10031" s="1"/>
    </row>
    <row r="10032" spans="1:5" x14ac:dyDescent="0.25">
      <c r="A10032" s="1"/>
      <c r="B10032" s="1"/>
      <c r="C10032" s="1"/>
      <c r="D10032" s="1"/>
      <c r="E10032" s="1"/>
    </row>
    <row r="10033" spans="1:5" x14ac:dyDescent="0.25">
      <c r="A10033" s="1"/>
      <c r="B10033" s="1"/>
      <c r="C10033" s="1"/>
      <c r="D10033" s="1"/>
      <c r="E10033" s="1"/>
    </row>
    <row r="10034" spans="1:5" x14ac:dyDescent="0.25">
      <c r="A10034" s="1"/>
      <c r="B10034" s="1"/>
      <c r="C10034" s="1"/>
      <c r="D10034" s="1"/>
      <c r="E10034" s="1"/>
    </row>
    <row r="10035" spans="1:5" x14ac:dyDescent="0.25">
      <c r="A10035" s="1"/>
      <c r="B10035" s="1"/>
      <c r="C10035" s="1"/>
      <c r="D10035" s="1"/>
      <c r="E10035" s="1"/>
    </row>
    <row r="10036" spans="1:5" x14ac:dyDescent="0.25">
      <c r="A10036" s="1"/>
      <c r="B10036" s="1"/>
      <c r="C10036" s="1"/>
      <c r="D10036" s="1"/>
      <c r="E10036" s="1"/>
    </row>
    <row r="10037" spans="1:5" x14ac:dyDescent="0.25">
      <c r="A10037" s="1"/>
      <c r="B10037" s="1"/>
      <c r="C10037" s="1"/>
      <c r="D10037" s="1"/>
      <c r="E10037" s="1"/>
    </row>
    <row r="10038" spans="1:5" x14ac:dyDescent="0.25">
      <c r="A10038" s="1"/>
      <c r="B10038" s="1"/>
      <c r="C10038" s="1"/>
      <c r="D10038" s="1"/>
      <c r="E10038" s="1"/>
    </row>
    <row r="10039" spans="1:5" x14ac:dyDescent="0.25">
      <c r="A10039" s="1"/>
      <c r="B10039" s="1"/>
      <c r="C10039" s="1"/>
      <c r="D10039" s="1"/>
      <c r="E10039" s="1"/>
    </row>
    <row r="10040" spans="1:5" x14ac:dyDescent="0.25">
      <c r="A10040" s="1"/>
      <c r="B10040" s="1"/>
      <c r="C10040" s="1"/>
      <c r="D10040" s="1"/>
      <c r="E10040" s="1"/>
    </row>
    <row r="10041" spans="1:5" x14ac:dyDescent="0.25">
      <c r="A10041" s="1"/>
      <c r="B10041" s="1"/>
      <c r="C10041" s="1"/>
      <c r="D10041" s="1"/>
      <c r="E10041" s="1"/>
    </row>
    <row r="10042" spans="1:5" x14ac:dyDescent="0.25">
      <c r="A10042" s="1"/>
      <c r="B10042" s="1"/>
      <c r="C10042" s="1"/>
      <c r="D10042" s="1"/>
      <c r="E10042" s="1"/>
    </row>
    <row r="10043" spans="1:5" x14ac:dyDescent="0.25">
      <c r="A10043" s="1"/>
      <c r="B10043" s="1"/>
      <c r="C10043" s="1"/>
      <c r="D10043" s="1"/>
      <c r="E10043" s="1"/>
    </row>
    <row r="10044" spans="1:5" x14ac:dyDescent="0.25">
      <c r="A10044" s="1"/>
      <c r="B10044" s="1"/>
      <c r="C10044" s="1"/>
      <c r="D10044" s="1"/>
      <c r="E10044" s="1"/>
    </row>
    <row r="10045" spans="1:5" x14ac:dyDescent="0.25">
      <c r="A10045" s="1"/>
      <c r="B10045" s="1"/>
      <c r="C10045" s="1"/>
      <c r="D10045" s="1"/>
      <c r="E10045" s="1"/>
    </row>
    <row r="10046" spans="1:5" x14ac:dyDescent="0.25">
      <c r="A10046" s="1"/>
      <c r="B10046" s="1"/>
      <c r="C10046" s="1"/>
      <c r="D10046" s="1"/>
      <c r="E10046" s="1"/>
    </row>
    <row r="10047" spans="1:5" x14ac:dyDescent="0.25">
      <c r="A10047" s="1"/>
      <c r="B10047" s="1"/>
      <c r="C10047" s="1"/>
      <c r="D10047" s="1"/>
      <c r="E10047" s="1"/>
    </row>
    <row r="10048" spans="1:5" x14ac:dyDescent="0.25">
      <c r="A10048" s="1"/>
      <c r="B10048" s="1"/>
      <c r="C10048" s="1"/>
      <c r="D10048" s="1"/>
      <c r="E10048" s="1"/>
    </row>
    <row r="10049" spans="1:5" x14ac:dyDescent="0.25">
      <c r="A10049" s="1"/>
      <c r="B10049" s="1"/>
      <c r="C10049" s="1"/>
      <c r="D10049" s="1"/>
      <c r="E10049" s="1"/>
    </row>
    <row r="10050" spans="1:5" x14ac:dyDescent="0.25">
      <c r="A10050" s="1"/>
      <c r="B10050" s="1"/>
      <c r="C10050" s="1"/>
      <c r="D10050" s="1"/>
      <c r="E10050" s="1"/>
    </row>
    <row r="10051" spans="1:5" x14ac:dyDescent="0.25">
      <c r="A10051" s="1"/>
      <c r="B10051" s="1"/>
      <c r="C10051" s="1"/>
      <c r="D10051" s="1"/>
      <c r="E10051" s="1"/>
    </row>
    <row r="10052" spans="1:5" x14ac:dyDescent="0.25">
      <c r="A10052" s="1"/>
      <c r="B10052" s="1"/>
      <c r="C10052" s="1"/>
      <c r="D10052" s="1"/>
      <c r="E10052" s="1"/>
    </row>
    <row r="10053" spans="1:5" x14ac:dyDescent="0.25">
      <c r="A10053" s="1"/>
      <c r="B10053" s="1"/>
      <c r="C10053" s="1"/>
      <c r="D10053" s="1"/>
      <c r="E10053" s="1"/>
    </row>
    <row r="10054" spans="1:5" x14ac:dyDescent="0.25">
      <c r="A10054" s="1"/>
      <c r="B10054" s="1"/>
      <c r="C10054" s="1"/>
      <c r="D10054" s="1"/>
      <c r="E10054" s="1"/>
    </row>
    <row r="10055" spans="1:5" x14ac:dyDescent="0.25">
      <c r="A10055" s="1"/>
      <c r="B10055" s="1"/>
      <c r="C10055" s="1"/>
      <c r="D10055" s="1"/>
      <c r="E10055" s="1"/>
    </row>
    <row r="10056" spans="1:5" x14ac:dyDescent="0.25">
      <c r="A10056" s="1"/>
      <c r="B10056" s="1"/>
      <c r="C10056" s="1"/>
      <c r="D10056" s="1"/>
      <c r="E10056" s="1"/>
    </row>
    <row r="10057" spans="1:5" x14ac:dyDescent="0.25">
      <c r="A10057" s="1"/>
      <c r="B10057" s="1"/>
      <c r="C10057" s="1"/>
      <c r="D10057" s="1"/>
      <c r="E10057" s="1"/>
    </row>
    <row r="10058" spans="1:5" x14ac:dyDescent="0.25">
      <c r="A10058" s="1"/>
      <c r="B10058" s="1"/>
      <c r="C10058" s="1"/>
      <c r="D10058" s="1"/>
      <c r="E10058" s="1"/>
    </row>
    <row r="10059" spans="1:5" x14ac:dyDescent="0.25">
      <c r="A10059" s="1"/>
      <c r="B10059" s="1"/>
      <c r="C10059" s="1"/>
      <c r="D10059" s="1"/>
      <c r="E10059" s="1"/>
    </row>
    <row r="10060" spans="1:5" x14ac:dyDescent="0.25">
      <c r="A10060" s="1"/>
      <c r="B10060" s="1"/>
      <c r="C10060" s="1"/>
      <c r="D10060" s="1"/>
      <c r="E10060" s="1"/>
    </row>
    <row r="10061" spans="1:5" x14ac:dyDescent="0.25">
      <c r="A10061" s="1"/>
      <c r="B10061" s="1"/>
      <c r="C10061" s="1"/>
      <c r="D10061" s="1"/>
      <c r="E10061" s="1"/>
    </row>
    <row r="10062" spans="1:5" x14ac:dyDescent="0.25">
      <c r="A10062" s="1"/>
      <c r="B10062" s="1"/>
      <c r="C10062" s="1"/>
      <c r="D10062" s="1"/>
      <c r="E10062" s="1"/>
    </row>
    <row r="10063" spans="1:5" x14ac:dyDescent="0.25">
      <c r="A10063" s="1"/>
      <c r="B10063" s="1"/>
      <c r="C10063" s="1"/>
      <c r="D10063" s="1"/>
      <c r="E10063" s="1"/>
    </row>
    <row r="10064" spans="1:5" x14ac:dyDescent="0.25">
      <c r="A10064" s="1"/>
      <c r="B10064" s="1"/>
      <c r="C10064" s="1"/>
      <c r="D10064" s="1"/>
      <c r="E10064" s="1"/>
    </row>
    <row r="10065" spans="1:5" x14ac:dyDescent="0.25">
      <c r="A10065" s="1"/>
      <c r="B10065" s="1"/>
      <c r="C10065" s="1"/>
      <c r="D10065" s="1"/>
      <c r="E10065" s="1"/>
    </row>
    <row r="10066" spans="1:5" x14ac:dyDescent="0.25">
      <c r="A10066" s="1"/>
      <c r="B10066" s="1"/>
      <c r="C10066" s="1"/>
      <c r="D10066" s="1"/>
      <c r="E10066" s="1"/>
    </row>
    <row r="10067" spans="1:5" x14ac:dyDescent="0.25">
      <c r="A10067" s="1"/>
      <c r="B10067" s="1"/>
      <c r="C10067" s="1"/>
      <c r="D10067" s="1"/>
      <c r="E10067" s="1"/>
    </row>
    <row r="10068" spans="1:5" x14ac:dyDescent="0.25">
      <c r="A10068" s="1"/>
      <c r="B10068" s="1"/>
      <c r="C10068" s="1"/>
      <c r="D10068" s="1"/>
      <c r="E10068" s="1"/>
    </row>
    <row r="10069" spans="1:5" x14ac:dyDescent="0.25">
      <c r="A10069" s="1"/>
      <c r="B10069" s="1"/>
      <c r="C10069" s="1"/>
      <c r="D10069" s="1"/>
      <c r="E10069" s="1"/>
    </row>
    <row r="10070" spans="1:5" x14ac:dyDescent="0.25">
      <c r="A10070" s="1"/>
      <c r="B10070" s="1"/>
      <c r="C10070" s="1"/>
      <c r="D10070" s="1"/>
      <c r="E10070" s="1"/>
    </row>
    <row r="10071" spans="1:5" x14ac:dyDescent="0.25">
      <c r="A10071" s="1"/>
      <c r="B10071" s="1"/>
      <c r="C10071" s="1"/>
      <c r="D10071" s="1"/>
      <c r="E10071" s="1"/>
    </row>
    <row r="10072" spans="1:5" x14ac:dyDescent="0.25">
      <c r="A10072" s="1"/>
      <c r="B10072" s="1"/>
      <c r="C10072" s="1"/>
      <c r="D10072" s="1"/>
      <c r="E10072" s="1"/>
    </row>
    <row r="10073" spans="1:5" x14ac:dyDescent="0.25">
      <c r="A10073" s="1"/>
      <c r="B10073" s="1"/>
      <c r="C10073" s="1"/>
      <c r="D10073" s="1"/>
      <c r="E10073" s="1"/>
    </row>
    <row r="10074" spans="1:5" x14ac:dyDescent="0.25">
      <c r="A10074" s="1"/>
      <c r="B10074" s="1"/>
      <c r="C10074" s="1"/>
      <c r="D10074" s="1"/>
      <c r="E10074" s="1"/>
    </row>
    <row r="10075" spans="1:5" x14ac:dyDescent="0.25">
      <c r="A10075" s="1"/>
      <c r="B10075" s="1"/>
      <c r="C10075" s="1"/>
      <c r="D10075" s="1"/>
      <c r="E10075" s="1"/>
    </row>
    <row r="10076" spans="1:5" x14ac:dyDescent="0.25">
      <c r="A10076" s="1"/>
      <c r="B10076" s="1"/>
      <c r="C10076" s="1"/>
      <c r="D10076" s="1"/>
      <c r="E10076" s="1"/>
    </row>
    <row r="10077" spans="1:5" x14ac:dyDescent="0.25">
      <c r="A10077" s="1"/>
      <c r="B10077" s="1"/>
      <c r="C10077" s="1"/>
      <c r="D10077" s="1"/>
      <c r="E10077" s="1"/>
    </row>
    <row r="10078" spans="1:5" x14ac:dyDescent="0.25">
      <c r="A10078" s="1"/>
      <c r="B10078" s="1"/>
      <c r="C10078" s="1"/>
      <c r="D10078" s="1"/>
      <c r="E10078" s="1"/>
    </row>
    <row r="10079" spans="1:5" x14ac:dyDescent="0.25">
      <c r="A10079" s="1"/>
      <c r="B10079" s="1"/>
      <c r="C10079" s="1"/>
      <c r="D10079" s="1"/>
      <c r="E10079" s="1"/>
    </row>
    <row r="10080" spans="1:5" x14ac:dyDescent="0.25">
      <c r="A10080" s="1"/>
      <c r="B10080" s="1"/>
      <c r="C10080" s="1"/>
      <c r="D10080" s="1"/>
      <c r="E10080" s="1"/>
    </row>
    <row r="10081" spans="1:5" x14ac:dyDescent="0.25">
      <c r="A10081" s="1"/>
      <c r="B10081" s="1"/>
      <c r="C10081" s="1"/>
      <c r="D10081" s="1"/>
      <c r="E10081" s="1"/>
    </row>
    <row r="10082" spans="1:5" x14ac:dyDescent="0.25">
      <c r="A10082" s="1"/>
      <c r="B10082" s="1"/>
      <c r="C10082" s="1"/>
      <c r="D10082" s="1"/>
      <c r="E10082" s="1"/>
    </row>
    <row r="10083" spans="1:5" x14ac:dyDescent="0.25">
      <c r="A10083" s="1"/>
      <c r="B10083" s="1"/>
      <c r="C10083" s="1"/>
      <c r="D10083" s="1"/>
      <c r="E10083" s="1"/>
    </row>
    <row r="10084" spans="1:5" x14ac:dyDescent="0.25">
      <c r="A10084" s="1"/>
      <c r="B10084" s="1"/>
      <c r="C10084" s="1"/>
      <c r="D10084" s="1"/>
      <c r="E10084" s="1"/>
    </row>
    <row r="10085" spans="1:5" x14ac:dyDescent="0.25">
      <c r="A10085" s="1"/>
      <c r="B10085" s="1"/>
      <c r="C10085" s="1"/>
      <c r="D10085" s="1"/>
      <c r="E10085" s="1"/>
    </row>
    <row r="10086" spans="1:5" x14ac:dyDescent="0.25">
      <c r="A10086" s="1"/>
      <c r="B10086" s="1"/>
      <c r="C10086" s="1"/>
      <c r="D10086" s="1"/>
      <c r="E10086" s="1"/>
    </row>
    <row r="10087" spans="1:5" x14ac:dyDescent="0.25">
      <c r="A10087" s="1"/>
      <c r="B10087" s="1"/>
      <c r="C10087" s="1"/>
      <c r="D10087" s="1"/>
      <c r="E10087" s="1"/>
    </row>
    <row r="10088" spans="1:5" x14ac:dyDescent="0.25">
      <c r="A10088" s="1"/>
      <c r="B10088" s="1"/>
      <c r="C10088" s="1"/>
      <c r="D10088" s="1"/>
      <c r="E10088" s="1"/>
    </row>
    <row r="10089" spans="1:5" x14ac:dyDescent="0.25">
      <c r="A10089" s="1"/>
      <c r="B10089" s="1"/>
      <c r="C10089" s="1"/>
      <c r="D10089" s="1"/>
      <c r="E10089" s="1"/>
    </row>
    <row r="10090" spans="1:5" x14ac:dyDescent="0.25">
      <c r="A10090" s="1"/>
      <c r="B10090" s="1"/>
      <c r="C10090" s="1"/>
      <c r="D10090" s="1"/>
      <c r="E10090" s="1"/>
    </row>
    <row r="10091" spans="1:5" x14ac:dyDescent="0.25">
      <c r="A10091" s="1"/>
      <c r="B10091" s="1"/>
      <c r="C10091" s="1"/>
      <c r="D10091" s="1"/>
      <c r="E10091" s="1"/>
    </row>
    <row r="10092" spans="1:5" x14ac:dyDescent="0.25">
      <c r="A10092" s="1"/>
      <c r="B10092" s="1"/>
      <c r="C10092" s="1"/>
      <c r="D10092" s="1"/>
      <c r="E10092" s="1"/>
    </row>
    <row r="10093" spans="1:5" x14ac:dyDescent="0.25">
      <c r="A10093" s="1"/>
      <c r="B10093" s="1"/>
      <c r="C10093" s="1"/>
      <c r="D10093" s="1"/>
      <c r="E10093" s="1"/>
    </row>
    <row r="10094" spans="1:5" x14ac:dyDescent="0.25">
      <c r="A10094" s="1"/>
      <c r="B10094" s="1"/>
      <c r="C10094" s="1"/>
      <c r="D10094" s="1"/>
      <c r="E10094" s="1"/>
    </row>
    <row r="10095" spans="1:5" x14ac:dyDescent="0.25">
      <c r="A10095" s="1"/>
      <c r="B10095" s="1"/>
      <c r="C10095" s="1"/>
      <c r="D10095" s="1"/>
      <c r="E10095" s="1"/>
    </row>
    <row r="10096" spans="1:5" x14ac:dyDescent="0.25">
      <c r="A10096" s="1"/>
      <c r="B10096" s="1"/>
      <c r="C10096" s="1"/>
      <c r="D10096" s="1"/>
      <c r="E10096" s="1"/>
    </row>
    <row r="10097" spans="1:5" x14ac:dyDescent="0.25">
      <c r="A10097" s="1"/>
      <c r="B10097" s="1"/>
      <c r="C10097" s="1"/>
      <c r="D10097" s="1"/>
      <c r="E10097" s="1"/>
    </row>
    <row r="10098" spans="1:5" x14ac:dyDescent="0.25">
      <c r="A10098" s="1"/>
      <c r="B10098" s="1"/>
      <c r="C10098" s="1"/>
      <c r="D10098" s="1"/>
      <c r="E10098" s="1"/>
    </row>
    <row r="10099" spans="1:5" x14ac:dyDescent="0.25">
      <c r="A10099" s="1"/>
      <c r="B10099" s="1"/>
      <c r="C10099" s="1"/>
      <c r="D10099" s="1"/>
      <c r="E10099" s="1"/>
    </row>
    <row r="10100" spans="1:5" x14ac:dyDescent="0.25">
      <c r="A10100" s="1"/>
      <c r="B10100" s="1"/>
      <c r="C10100" s="1"/>
      <c r="D10100" s="1"/>
      <c r="E10100" s="1"/>
    </row>
    <row r="10101" spans="1:5" x14ac:dyDescent="0.25">
      <c r="A10101" s="1"/>
      <c r="B10101" s="1"/>
      <c r="C10101" s="1"/>
      <c r="D10101" s="1"/>
      <c r="E10101" s="1"/>
    </row>
    <row r="10102" spans="1:5" x14ac:dyDescent="0.25">
      <c r="A10102" s="1"/>
      <c r="B10102" s="1"/>
      <c r="C10102" s="1"/>
      <c r="D10102" s="1"/>
      <c r="E10102" s="1"/>
    </row>
    <row r="10103" spans="1:5" x14ac:dyDescent="0.25">
      <c r="A10103" s="1"/>
      <c r="B10103" s="1"/>
      <c r="C10103" s="1"/>
      <c r="D10103" s="1"/>
      <c r="E10103" s="1"/>
    </row>
    <row r="10104" spans="1:5" x14ac:dyDescent="0.25">
      <c r="A10104" s="1"/>
      <c r="B10104" s="1"/>
      <c r="C10104" s="1"/>
      <c r="D10104" s="1"/>
      <c r="E10104" s="1"/>
    </row>
    <row r="10105" spans="1:5" x14ac:dyDescent="0.25">
      <c r="A10105" s="1"/>
      <c r="B10105" s="1"/>
      <c r="C10105" s="1"/>
      <c r="D10105" s="1"/>
      <c r="E10105" s="1"/>
    </row>
    <row r="10106" spans="1:5" x14ac:dyDescent="0.25">
      <c r="A10106" s="1"/>
      <c r="B10106" s="1"/>
      <c r="C10106" s="1"/>
      <c r="D10106" s="1"/>
      <c r="E10106" s="1"/>
    </row>
    <row r="10107" spans="1:5" x14ac:dyDescent="0.25">
      <c r="A10107" s="1"/>
      <c r="B10107" s="1"/>
      <c r="C10107" s="1"/>
      <c r="D10107" s="1"/>
      <c r="E10107" s="1"/>
    </row>
    <row r="10108" spans="1:5" x14ac:dyDescent="0.25">
      <c r="A10108" s="1"/>
      <c r="B10108" s="1"/>
      <c r="C10108" s="1"/>
      <c r="D10108" s="1"/>
      <c r="E10108" s="1"/>
    </row>
    <row r="10109" spans="1:5" x14ac:dyDescent="0.25">
      <c r="A10109" s="1"/>
      <c r="B10109" s="1"/>
      <c r="C10109" s="1"/>
      <c r="D10109" s="1"/>
      <c r="E10109" s="1"/>
    </row>
    <row r="10110" spans="1:5" x14ac:dyDescent="0.25">
      <c r="A10110" s="1"/>
      <c r="B10110" s="1"/>
      <c r="C10110" s="1"/>
      <c r="D10110" s="1"/>
      <c r="E10110" s="1"/>
    </row>
    <row r="10111" spans="1:5" x14ac:dyDescent="0.25">
      <c r="A10111" s="1"/>
      <c r="B10111" s="1"/>
      <c r="C10111" s="1"/>
      <c r="D10111" s="1"/>
      <c r="E10111" s="1"/>
    </row>
    <row r="10112" spans="1:5" x14ac:dyDescent="0.25">
      <c r="A10112" s="1"/>
      <c r="B10112" s="1"/>
      <c r="C10112" s="1"/>
      <c r="D10112" s="1"/>
      <c r="E10112" s="1"/>
    </row>
    <row r="10113" spans="1:5" x14ac:dyDescent="0.25">
      <c r="A10113" s="1"/>
      <c r="B10113" s="1"/>
      <c r="C10113" s="1"/>
      <c r="D10113" s="1"/>
      <c r="E10113" s="1"/>
    </row>
    <row r="10114" spans="1:5" x14ac:dyDescent="0.25">
      <c r="A10114" s="1"/>
      <c r="B10114" s="1"/>
      <c r="C10114" s="1"/>
      <c r="D10114" s="1"/>
      <c r="E10114" s="1"/>
    </row>
    <row r="10115" spans="1:5" x14ac:dyDescent="0.25">
      <c r="A10115" s="1"/>
      <c r="B10115" s="1"/>
      <c r="C10115" s="1"/>
      <c r="D10115" s="1"/>
      <c r="E10115" s="1"/>
    </row>
    <row r="10116" spans="1:5" x14ac:dyDescent="0.25">
      <c r="A10116" s="1"/>
      <c r="B10116" s="1"/>
      <c r="C10116" s="1"/>
      <c r="D10116" s="1"/>
      <c r="E10116" s="1"/>
    </row>
    <row r="10117" spans="1:5" x14ac:dyDescent="0.25">
      <c r="A10117" s="1"/>
      <c r="B10117" s="1"/>
      <c r="C10117" s="1"/>
      <c r="D10117" s="1"/>
      <c r="E10117" s="1"/>
    </row>
    <row r="10118" spans="1:5" x14ac:dyDescent="0.25">
      <c r="A10118" s="1"/>
      <c r="B10118" s="1"/>
      <c r="C10118" s="1"/>
      <c r="D10118" s="1"/>
      <c r="E10118" s="1"/>
    </row>
    <row r="10119" spans="1:5" x14ac:dyDescent="0.25">
      <c r="A10119" s="1"/>
      <c r="B10119" s="1"/>
      <c r="C10119" s="1"/>
      <c r="D10119" s="1"/>
      <c r="E10119" s="1"/>
    </row>
    <row r="10120" spans="1:5" x14ac:dyDescent="0.25">
      <c r="A10120" s="1"/>
      <c r="B10120" s="1"/>
      <c r="C10120" s="1"/>
      <c r="D10120" s="1"/>
      <c r="E10120" s="1"/>
    </row>
    <row r="10121" spans="1:5" x14ac:dyDescent="0.25">
      <c r="A10121" s="1"/>
      <c r="B10121" s="1"/>
      <c r="C10121" s="1"/>
      <c r="D10121" s="1"/>
      <c r="E10121" s="1"/>
    </row>
    <row r="10122" spans="1:5" x14ac:dyDescent="0.25">
      <c r="A10122" s="1"/>
      <c r="B10122" s="1"/>
      <c r="C10122" s="1"/>
      <c r="D10122" s="1"/>
      <c r="E10122" s="1"/>
    </row>
    <row r="10123" spans="1:5" x14ac:dyDescent="0.25">
      <c r="A10123" s="1"/>
      <c r="B10123" s="1"/>
      <c r="C10123" s="1"/>
      <c r="D10123" s="1"/>
      <c r="E10123" s="1"/>
    </row>
    <row r="10124" spans="1:5" x14ac:dyDescent="0.25">
      <c r="A10124" s="1"/>
      <c r="B10124" s="1"/>
      <c r="C10124" s="1"/>
      <c r="D10124" s="1"/>
      <c r="E10124" s="1"/>
    </row>
    <row r="10125" spans="1:5" x14ac:dyDescent="0.25">
      <c r="A10125" s="1"/>
      <c r="B10125" s="1"/>
      <c r="C10125" s="1"/>
      <c r="D10125" s="1"/>
      <c r="E10125" s="1"/>
    </row>
    <row r="10126" spans="1:5" x14ac:dyDescent="0.25">
      <c r="A10126" s="1"/>
      <c r="B10126" s="1"/>
      <c r="C10126" s="1"/>
      <c r="D10126" s="1"/>
      <c r="E10126" s="1"/>
    </row>
    <row r="10127" spans="1:5" x14ac:dyDescent="0.25">
      <c r="A10127" s="1"/>
      <c r="B10127" s="1"/>
      <c r="C10127" s="1"/>
      <c r="D10127" s="1"/>
      <c r="E10127" s="1"/>
    </row>
    <row r="10128" spans="1:5" x14ac:dyDescent="0.25">
      <c r="A10128" s="1"/>
      <c r="B10128" s="1"/>
      <c r="C10128" s="1"/>
      <c r="D10128" s="1"/>
      <c r="E10128" s="1"/>
    </row>
    <row r="10129" spans="1:5" x14ac:dyDescent="0.25">
      <c r="A10129" s="1"/>
      <c r="B10129" s="1"/>
      <c r="C10129" s="1"/>
      <c r="D10129" s="1"/>
      <c r="E10129" s="1"/>
    </row>
    <row r="10130" spans="1:5" x14ac:dyDescent="0.25">
      <c r="A10130" s="1"/>
      <c r="B10130" s="1"/>
      <c r="C10130" s="1"/>
      <c r="D10130" s="1"/>
      <c r="E10130" s="1"/>
    </row>
    <row r="10131" spans="1:5" x14ac:dyDescent="0.25">
      <c r="A10131" s="1"/>
      <c r="B10131" s="1"/>
      <c r="C10131" s="1"/>
      <c r="D10131" s="1"/>
      <c r="E10131" s="1"/>
    </row>
    <row r="10132" spans="1:5" x14ac:dyDescent="0.25">
      <c r="A10132" s="1"/>
      <c r="B10132" s="1"/>
      <c r="C10132" s="1"/>
      <c r="D10132" s="1"/>
      <c r="E10132" s="1"/>
    </row>
    <row r="10133" spans="1:5" x14ac:dyDescent="0.25">
      <c r="A10133" s="1"/>
      <c r="B10133" s="1"/>
      <c r="C10133" s="1"/>
      <c r="D10133" s="1"/>
      <c r="E10133" s="1"/>
    </row>
    <row r="10134" spans="1:5" x14ac:dyDescent="0.25">
      <c r="A10134" s="1"/>
      <c r="B10134" s="1"/>
      <c r="C10134" s="1"/>
      <c r="D10134" s="1"/>
      <c r="E10134" s="1"/>
    </row>
    <row r="10135" spans="1:5" x14ac:dyDescent="0.25">
      <c r="A10135" s="1"/>
      <c r="B10135" s="1"/>
      <c r="C10135" s="1"/>
      <c r="D10135" s="1"/>
      <c r="E10135" s="1"/>
    </row>
    <row r="10136" spans="1:5" x14ac:dyDescent="0.25">
      <c r="A10136" s="1"/>
      <c r="B10136" s="1"/>
      <c r="C10136" s="1"/>
      <c r="D10136" s="1"/>
      <c r="E10136" s="1"/>
    </row>
    <row r="10137" spans="1:5" x14ac:dyDescent="0.25">
      <c r="A10137" s="1"/>
      <c r="B10137" s="1"/>
      <c r="C10137" s="1"/>
      <c r="D10137" s="1"/>
      <c r="E10137" s="1"/>
    </row>
    <row r="10138" spans="1:5" x14ac:dyDescent="0.25">
      <c r="A10138" s="1"/>
      <c r="B10138" s="1"/>
      <c r="C10138" s="1"/>
      <c r="D10138" s="1"/>
      <c r="E10138" s="1"/>
    </row>
    <row r="10139" spans="1:5" x14ac:dyDescent="0.25">
      <c r="A10139" s="1"/>
      <c r="B10139" s="1"/>
      <c r="C10139" s="1"/>
      <c r="D10139" s="1"/>
      <c r="E10139" s="1"/>
    </row>
    <row r="10140" spans="1:5" x14ac:dyDescent="0.25">
      <c r="A10140" s="1"/>
      <c r="B10140" s="1"/>
      <c r="C10140" s="1"/>
      <c r="D10140" s="1"/>
      <c r="E10140" s="1"/>
    </row>
    <row r="10141" spans="1:5" x14ac:dyDescent="0.25">
      <c r="A10141" s="1"/>
      <c r="B10141" s="1"/>
      <c r="C10141" s="1"/>
      <c r="D10141" s="1"/>
      <c r="E10141" s="1"/>
    </row>
    <row r="10142" spans="1:5" x14ac:dyDescent="0.25">
      <c r="A10142" s="1"/>
      <c r="B10142" s="1"/>
      <c r="C10142" s="1"/>
      <c r="D10142" s="1"/>
      <c r="E10142" s="1"/>
    </row>
    <row r="10143" spans="1:5" x14ac:dyDescent="0.25">
      <c r="A10143" s="1"/>
      <c r="B10143" s="1"/>
      <c r="C10143" s="1"/>
      <c r="D10143" s="1"/>
      <c r="E10143" s="1"/>
    </row>
    <row r="10144" spans="1:5" x14ac:dyDescent="0.25">
      <c r="A10144" s="1"/>
      <c r="B10144" s="1"/>
      <c r="C10144" s="1"/>
      <c r="D10144" s="1"/>
      <c r="E10144" s="1"/>
    </row>
    <row r="10145" spans="1:5" x14ac:dyDescent="0.25">
      <c r="A10145" s="1"/>
      <c r="B10145" s="1"/>
      <c r="C10145" s="1"/>
      <c r="D10145" s="1"/>
      <c r="E10145" s="1"/>
    </row>
    <row r="10146" spans="1:5" x14ac:dyDescent="0.25">
      <c r="A10146" s="1"/>
      <c r="B10146" s="1"/>
      <c r="C10146" s="1"/>
      <c r="D10146" s="1"/>
      <c r="E10146" s="1"/>
    </row>
    <row r="10147" spans="1:5" x14ac:dyDescent="0.25">
      <c r="A10147" s="1"/>
      <c r="B10147" s="1"/>
      <c r="C10147" s="1"/>
      <c r="D10147" s="1"/>
      <c r="E10147" s="1"/>
    </row>
    <row r="10148" spans="1:5" x14ac:dyDescent="0.25">
      <c r="A10148" s="1"/>
      <c r="B10148" s="1"/>
      <c r="C10148" s="1"/>
      <c r="D10148" s="1"/>
      <c r="E10148" s="1"/>
    </row>
    <row r="10149" spans="1:5" x14ac:dyDescent="0.25">
      <c r="A10149" s="1"/>
      <c r="B10149" s="1"/>
      <c r="C10149" s="1"/>
      <c r="D10149" s="1"/>
      <c r="E10149" s="1"/>
    </row>
    <row r="10150" spans="1:5" x14ac:dyDescent="0.25">
      <c r="A10150" s="1"/>
      <c r="B10150" s="1"/>
      <c r="C10150" s="1"/>
      <c r="D10150" s="1"/>
      <c r="E10150" s="1"/>
    </row>
    <row r="10151" spans="1:5" x14ac:dyDescent="0.25">
      <c r="A10151" s="1"/>
      <c r="B10151" s="1"/>
      <c r="C10151" s="1"/>
      <c r="D10151" s="1"/>
      <c r="E10151" s="1"/>
    </row>
    <row r="10152" spans="1:5" x14ac:dyDescent="0.25">
      <c r="A10152" s="1"/>
      <c r="B10152" s="1"/>
      <c r="C10152" s="1"/>
      <c r="D10152" s="1"/>
      <c r="E10152" s="1"/>
    </row>
    <row r="10153" spans="1:5" x14ac:dyDescent="0.25">
      <c r="A10153" s="1"/>
      <c r="B10153" s="1"/>
      <c r="C10153" s="1"/>
      <c r="D10153" s="1"/>
      <c r="E10153" s="1"/>
    </row>
    <row r="10154" spans="1:5" x14ac:dyDescent="0.25">
      <c r="A10154" s="1"/>
      <c r="B10154" s="1"/>
      <c r="C10154" s="1"/>
      <c r="D10154" s="1"/>
      <c r="E10154" s="1"/>
    </row>
    <row r="10155" spans="1:5" x14ac:dyDescent="0.25">
      <c r="A10155" s="1"/>
      <c r="B10155" s="1"/>
      <c r="C10155" s="1"/>
      <c r="D10155" s="1"/>
      <c r="E10155" s="1"/>
    </row>
    <row r="10156" spans="1:5" x14ac:dyDescent="0.25">
      <c r="A10156" s="1"/>
      <c r="B10156" s="1"/>
      <c r="C10156" s="1"/>
      <c r="D10156" s="1"/>
      <c r="E10156" s="1"/>
    </row>
    <row r="10157" spans="1:5" x14ac:dyDescent="0.25">
      <c r="A10157" s="1"/>
      <c r="B10157" s="1"/>
      <c r="C10157" s="1"/>
      <c r="D10157" s="1"/>
      <c r="E10157" s="1"/>
    </row>
    <row r="10158" spans="1:5" x14ac:dyDescent="0.25">
      <c r="A10158" s="1"/>
      <c r="B10158" s="1"/>
      <c r="C10158" s="1"/>
      <c r="D10158" s="1"/>
      <c r="E10158" s="1"/>
    </row>
    <row r="10159" spans="1:5" x14ac:dyDescent="0.25">
      <c r="A10159" s="1"/>
      <c r="B10159" s="1"/>
      <c r="C10159" s="1"/>
      <c r="D10159" s="1"/>
      <c r="E10159" s="1"/>
    </row>
    <row r="10160" spans="1:5" x14ac:dyDescent="0.25">
      <c r="A10160" s="1"/>
      <c r="B10160" s="1"/>
      <c r="C10160" s="1"/>
      <c r="D10160" s="1"/>
      <c r="E10160" s="1"/>
    </row>
    <row r="10161" spans="1:5" x14ac:dyDescent="0.25">
      <c r="A10161" s="1"/>
      <c r="B10161" s="1"/>
      <c r="C10161" s="1"/>
      <c r="D10161" s="1"/>
      <c r="E10161" s="1"/>
    </row>
    <row r="10162" spans="1:5" x14ac:dyDescent="0.25">
      <c r="A10162" s="1"/>
      <c r="B10162" s="1"/>
      <c r="C10162" s="1"/>
      <c r="D10162" s="1"/>
      <c r="E10162" s="1"/>
    </row>
    <row r="10163" spans="1:5" x14ac:dyDescent="0.25">
      <c r="A10163" s="1"/>
      <c r="B10163" s="1"/>
      <c r="C10163" s="1"/>
      <c r="D10163" s="1"/>
      <c r="E10163" s="1"/>
    </row>
    <row r="10164" spans="1:5" x14ac:dyDescent="0.25">
      <c r="A10164" s="1"/>
      <c r="B10164" s="1"/>
      <c r="C10164" s="1"/>
      <c r="D10164" s="1"/>
      <c r="E10164" s="1"/>
    </row>
    <row r="10165" spans="1:5" x14ac:dyDescent="0.25">
      <c r="A10165" s="1"/>
      <c r="B10165" s="1"/>
      <c r="C10165" s="1"/>
      <c r="D10165" s="1"/>
      <c r="E10165" s="1"/>
    </row>
    <row r="10166" spans="1:5" x14ac:dyDescent="0.25">
      <c r="A10166" s="1"/>
      <c r="B10166" s="1"/>
      <c r="C10166" s="1"/>
      <c r="D10166" s="1"/>
      <c r="E10166" s="1"/>
    </row>
    <row r="10167" spans="1:5" x14ac:dyDescent="0.25">
      <c r="A10167" s="1"/>
      <c r="B10167" s="1"/>
      <c r="C10167" s="1"/>
      <c r="D10167" s="1"/>
      <c r="E10167" s="1"/>
    </row>
    <row r="10168" spans="1:5" x14ac:dyDescent="0.25">
      <c r="A10168" s="1"/>
      <c r="B10168" s="1"/>
      <c r="C10168" s="1"/>
      <c r="D10168" s="1"/>
      <c r="E10168" s="1"/>
    </row>
    <row r="10169" spans="1:5" x14ac:dyDescent="0.25">
      <c r="A10169" s="1"/>
      <c r="B10169" s="1"/>
      <c r="C10169" s="1"/>
      <c r="D10169" s="1"/>
      <c r="E10169" s="1"/>
    </row>
    <row r="10170" spans="1:5" x14ac:dyDescent="0.25">
      <c r="A10170" s="1"/>
      <c r="B10170" s="1"/>
      <c r="C10170" s="1"/>
      <c r="D10170" s="1"/>
      <c r="E10170" s="1"/>
    </row>
    <row r="10171" spans="1:5" x14ac:dyDescent="0.25">
      <c r="A10171" s="1"/>
      <c r="B10171" s="1"/>
      <c r="C10171" s="1"/>
      <c r="D10171" s="1"/>
      <c r="E10171" s="1"/>
    </row>
    <row r="10172" spans="1:5" x14ac:dyDescent="0.25">
      <c r="A10172" s="1"/>
      <c r="B10172" s="1"/>
      <c r="C10172" s="1"/>
      <c r="D10172" s="1"/>
      <c r="E10172" s="1"/>
    </row>
    <row r="10173" spans="1:5" x14ac:dyDescent="0.25">
      <c r="A10173" s="1"/>
      <c r="B10173" s="1"/>
      <c r="C10173" s="1"/>
      <c r="D10173" s="1"/>
      <c r="E10173" s="1"/>
    </row>
    <row r="10174" spans="1:5" x14ac:dyDescent="0.25">
      <c r="A10174" s="1"/>
      <c r="B10174" s="1"/>
      <c r="C10174" s="1"/>
      <c r="D10174" s="1"/>
      <c r="E10174" s="1"/>
    </row>
    <row r="10175" spans="1:5" x14ac:dyDescent="0.25">
      <c r="A10175" s="1"/>
      <c r="B10175" s="1"/>
      <c r="C10175" s="1"/>
      <c r="D10175" s="1"/>
      <c r="E10175" s="1"/>
    </row>
    <row r="10176" spans="1:5" x14ac:dyDescent="0.25">
      <c r="A10176" s="1"/>
      <c r="B10176" s="1"/>
      <c r="C10176" s="1"/>
      <c r="D10176" s="1"/>
      <c r="E10176" s="1"/>
    </row>
    <row r="10177" spans="1:5" x14ac:dyDescent="0.25">
      <c r="A10177" s="1"/>
      <c r="B10177" s="1"/>
      <c r="C10177" s="1"/>
      <c r="D10177" s="1"/>
      <c r="E10177" s="1"/>
    </row>
    <row r="10178" spans="1:5" x14ac:dyDescent="0.25">
      <c r="A10178" s="1"/>
      <c r="B10178" s="1"/>
      <c r="C10178" s="1"/>
      <c r="D10178" s="1"/>
      <c r="E10178" s="1"/>
    </row>
    <row r="10179" spans="1:5" x14ac:dyDescent="0.25">
      <c r="A10179" s="1"/>
      <c r="B10179" s="1"/>
      <c r="C10179" s="1"/>
      <c r="D10179" s="1"/>
      <c r="E10179" s="1"/>
    </row>
    <row r="10180" spans="1:5" x14ac:dyDescent="0.25">
      <c r="A10180" s="1"/>
      <c r="B10180" s="1"/>
      <c r="C10180" s="1"/>
      <c r="D10180" s="1"/>
      <c r="E10180" s="1"/>
    </row>
    <row r="10181" spans="1:5" x14ac:dyDescent="0.25">
      <c r="A10181" s="1"/>
      <c r="B10181" s="1"/>
      <c r="C10181" s="1"/>
      <c r="D10181" s="1"/>
      <c r="E10181" s="1"/>
    </row>
    <row r="10182" spans="1:5" x14ac:dyDescent="0.25">
      <c r="A10182" s="1"/>
      <c r="B10182" s="1"/>
      <c r="C10182" s="1"/>
      <c r="D10182" s="1"/>
      <c r="E10182" s="1"/>
    </row>
    <row r="10183" spans="1:5" x14ac:dyDescent="0.25">
      <c r="A10183" s="1"/>
      <c r="B10183" s="1"/>
      <c r="C10183" s="1"/>
      <c r="D10183" s="1"/>
      <c r="E10183" s="1"/>
    </row>
    <row r="10184" spans="1:5" x14ac:dyDescent="0.25">
      <c r="A10184" s="1"/>
      <c r="B10184" s="1"/>
      <c r="C10184" s="1"/>
      <c r="D10184" s="1"/>
      <c r="E10184" s="1"/>
    </row>
    <row r="10185" spans="1:5" x14ac:dyDescent="0.25">
      <c r="A10185" s="1"/>
      <c r="B10185" s="1"/>
      <c r="C10185" s="1"/>
      <c r="D10185" s="1"/>
      <c r="E10185" s="1"/>
    </row>
    <row r="10186" spans="1:5" x14ac:dyDescent="0.25">
      <c r="A10186" s="1"/>
      <c r="B10186" s="1"/>
      <c r="C10186" s="1"/>
      <c r="D10186" s="1"/>
      <c r="E10186" s="1"/>
    </row>
    <row r="10187" spans="1:5" x14ac:dyDescent="0.25">
      <c r="A10187" s="1"/>
      <c r="B10187" s="1"/>
      <c r="C10187" s="1"/>
      <c r="D10187" s="1"/>
      <c r="E10187" s="1"/>
    </row>
    <row r="10188" spans="1:5" x14ac:dyDescent="0.25">
      <c r="A10188" s="1"/>
      <c r="B10188" s="1"/>
      <c r="C10188" s="1"/>
      <c r="D10188" s="1"/>
      <c r="E10188" s="1"/>
    </row>
    <row r="10189" spans="1:5" x14ac:dyDescent="0.25">
      <c r="A10189" s="1"/>
      <c r="B10189" s="1"/>
      <c r="C10189" s="1"/>
      <c r="D10189" s="1"/>
      <c r="E10189" s="1"/>
    </row>
    <row r="10190" spans="1:5" x14ac:dyDescent="0.25">
      <c r="A10190" s="1"/>
      <c r="B10190" s="1"/>
      <c r="C10190" s="1"/>
      <c r="D10190" s="1"/>
      <c r="E10190" s="1"/>
    </row>
    <row r="10191" spans="1:5" x14ac:dyDescent="0.25">
      <c r="A10191" s="1"/>
      <c r="B10191" s="1"/>
      <c r="C10191" s="1"/>
      <c r="D10191" s="1"/>
      <c r="E10191" s="1"/>
    </row>
    <row r="10192" spans="1:5" x14ac:dyDescent="0.25">
      <c r="A10192" s="1"/>
      <c r="B10192" s="1"/>
      <c r="C10192" s="1"/>
      <c r="D10192" s="1"/>
      <c r="E10192" s="1"/>
    </row>
    <row r="10193" spans="1:5" x14ac:dyDescent="0.25">
      <c r="A10193" s="1"/>
      <c r="B10193" s="1"/>
      <c r="C10193" s="1"/>
      <c r="D10193" s="1"/>
      <c r="E10193" s="1"/>
    </row>
    <row r="10194" spans="1:5" x14ac:dyDescent="0.25">
      <c r="A10194" s="1"/>
      <c r="B10194" s="1"/>
      <c r="C10194" s="1"/>
      <c r="D10194" s="1"/>
      <c r="E10194" s="1"/>
    </row>
    <row r="10195" spans="1:5" x14ac:dyDescent="0.25">
      <c r="A10195" s="1"/>
      <c r="B10195" s="1"/>
      <c r="C10195" s="1"/>
      <c r="D10195" s="1"/>
      <c r="E10195" s="1"/>
    </row>
    <row r="10196" spans="1:5" x14ac:dyDescent="0.25">
      <c r="A10196" s="1"/>
      <c r="B10196" s="1"/>
      <c r="C10196" s="1"/>
      <c r="D10196" s="1"/>
      <c r="E10196" s="1"/>
    </row>
    <row r="10197" spans="1:5" x14ac:dyDescent="0.25">
      <c r="A10197" s="1"/>
      <c r="B10197" s="1"/>
      <c r="C10197" s="1"/>
      <c r="D10197" s="1"/>
      <c r="E10197" s="1"/>
    </row>
    <row r="10198" spans="1:5" x14ac:dyDescent="0.25">
      <c r="A10198" s="1"/>
      <c r="B10198" s="1"/>
      <c r="C10198" s="1"/>
      <c r="D10198" s="1"/>
      <c r="E10198" s="1"/>
    </row>
    <row r="10199" spans="1:5" x14ac:dyDescent="0.25">
      <c r="A10199" s="1"/>
      <c r="B10199" s="1"/>
      <c r="C10199" s="1"/>
      <c r="D10199" s="1"/>
      <c r="E10199" s="1"/>
    </row>
    <row r="10200" spans="1:5" x14ac:dyDescent="0.25">
      <c r="A10200" s="1"/>
      <c r="B10200" s="1"/>
      <c r="C10200" s="1"/>
      <c r="D10200" s="1"/>
      <c r="E10200" s="1"/>
    </row>
    <row r="10201" spans="1:5" x14ac:dyDescent="0.25">
      <c r="A10201" s="1"/>
      <c r="B10201" s="1"/>
      <c r="C10201" s="1"/>
      <c r="D10201" s="1"/>
      <c r="E10201" s="1"/>
    </row>
    <row r="10202" spans="1:5" x14ac:dyDescent="0.25">
      <c r="A10202" s="1"/>
      <c r="B10202" s="1"/>
      <c r="C10202" s="1"/>
      <c r="D10202" s="1"/>
      <c r="E10202" s="1"/>
    </row>
    <row r="10203" spans="1:5" x14ac:dyDescent="0.25">
      <c r="A10203" s="1"/>
      <c r="B10203" s="1"/>
      <c r="C10203" s="1"/>
      <c r="D10203" s="1"/>
      <c r="E10203" s="1"/>
    </row>
    <row r="10204" spans="1:5" x14ac:dyDescent="0.25">
      <c r="A10204" s="1"/>
      <c r="B10204" s="1"/>
      <c r="C10204" s="1"/>
      <c r="D10204" s="1"/>
      <c r="E10204" s="1"/>
    </row>
    <row r="10205" spans="1:5" x14ac:dyDescent="0.25">
      <c r="A10205" s="1"/>
      <c r="B10205" s="1"/>
      <c r="C10205" s="1"/>
      <c r="D10205" s="1"/>
      <c r="E10205" s="1"/>
    </row>
    <row r="10206" spans="1:5" x14ac:dyDescent="0.25">
      <c r="A10206" s="1"/>
      <c r="B10206" s="1"/>
      <c r="C10206" s="1"/>
      <c r="D10206" s="1"/>
      <c r="E10206" s="1"/>
    </row>
    <row r="10207" spans="1:5" x14ac:dyDescent="0.25">
      <c r="A10207" s="1"/>
      <c r="B10207" s="1"/>
      <c r="C10207" s="1"/>
      <c r="D10207" s="1"/>
      <c r="E10207" s="1"/>
    </row>
    <row r="10208" spans="1:5" x14ac:dyDescent="0.25">
      <c r="A10208" s="1"/>
      <c r="B10208" s="1"/>
      <c r="C10208" s="1"/>
      <c r="D10208" s="1"/>
      <c r="E10208" s="1"/>
    </row>
    <row r="10209" spans="1:5" x14ac:dyDescent="0.25">
      <c r="A10209" s="1"/>
      <c r="B10209" s="1"/>
      <c r="C10209" s="1"/>
      <c r="D10209" s="1"/>
      <c r="E10209" s="1"/>
    </row>
    <row r="10210" spans="1:5" x14ac:dyDescent="0.25">
      <c r="A10210" s="1"/>
      <c r="B10210" s="1"/>
      <c r="C10210" s="1"/>
      <c r="D10210" s="1"/>
      <c r="E10210" s="1"/>
    </row>
    <row r="10211" spans="1:5" x14ac:dyDescent="0.25">
      <c r="A10211" s="1"/>
      <c r="B10211" s="1"/>
      <c r="C10211" s="1"/>
      <c r="D10211" s="1"/>
      <c r="E10211" s="1"/>
    </row>
    <row r="10212" spans="1:5" x14ac:dyDescent="0.25">
      <c r="A10212" s="1"/>
      <c r="B10212" s="1"/>
      <c r="C10212" s="1"/>
      <c r="D10212" s="1"/>
      <c r="E10212" s="1"/>
    </row>
    <row r="10213" spans="1:5" x14ac:dyDescent="0.25">
      <c r="A10213" s="1"/>
      <c r="B10213" s="1"/>
      <c r="C10213" s="1"/>
      <c r="D10213" s="1"/>
      <c r="E10213" s="1"/>
    </row>
    <row r="10214" spans="1:5" x14ac:dyDescent="0.25">
      <c r="A10214" s="1"/>
      <c r="B10214" s="1"/>
      <c r="C10214" s="1"/>
      <c r="D10214" s="1"/>
      <c r="E10214" s="1"/>
    </row>
    <row r="10215" spans="1:5" x14ac:dyDescent="0.25">
      <c r="A10215" s="1"/>
      <c r="B10215" s="1"/>
      <c r="C10215" s="1"/>
      <c r="D10215" s="1"/>
      <c r="E10215" s="1"/>
    </row>
    <row r="10216" spans="1:5" x14ac:dyDescent="0.25">
      <c r="A10216" s="1"/>
      <c r="B10216" s="1"/>
      <c r="C10216" s="1"/>
      <c r="D10216" s="1"/>
      <c r="E10216" s="1"/>
    </row>
    <row r="10217" spans="1:5" x14ac:dyDescent="0.25">
      <c r="A10217" s="1"/>
      <c r="B10217" s="1"/>
      <c r="C10217" s="1"/>
      <c r="D10217" s="1"/>
      <c r="E10217" s="1"/>
    </row>
    <row r="10218" spans="1:5" x14ac:dyDescent="0.25">
      <c r="A10218" s="1"/>
      <c r="B10218" s="1"/>
      <c r="C10218" s="1"/>
      <c r="D10218" s="1"/>
      <c r="E10218" s="1"/>
    </row>
    <row r="10219" spans="1:5" x14ac:dyDescent="0.25">
      <c r="A10219" s="1"/>
      <c r="B10219" s="1"/>
      <c r="C10219" s="1"/>
      <c r="D10219" s="1"/>
      <c r="E10219" s="1"/>
    </row>
    <row r="10220" spans="1:5" x14ac:dyDescent="0.25">
      <c r="A10220" s="1"/>
      <c r="B10220" s="1"/>
      <c r="C10220" s="1"/>
      <c r="D10220" s="1"/>
      <c r="E10220" s="1"/>
    </row>
    <row r="10221" spans="1:5" x14ac:dyDescent="0.25">
      <c r="A10221" s="1"/>
      <c r="B10221" s="1"/>
      <c r="C10221" s="1"/>
      <c r="D10221" s="1"/>
      <c r="E10221" s="1"/>
    </row>
    <row r="10222" spans="1:5" x14ac:dyDescent="0.25">
      <c r="A10222" s="1"/>
      <c r="B10222" s="1"/>
      <c r="C10222" s="1"/>
      <c r="D10222" s="1"/>
      <c r="E10222" s="1"/>
    </row>
    <row r="10223" spans="1:5" x14ac:dyDescent="0.25">
      <c r="A10223" s="1"/>
      <c r="B10223" s="1"/>
      <c r="C10223" s="1"/>
      <c r="D10223" s="1"/>
      <c r="E10223" s="1"/>
    </row>
    <row r="10224" spans="1:5" x14ac:dyDescent="0.25">
      <c r="A10224" s="1"/>
      <c r="B10224" s="1"/>
      <c r="C10224" s="1"/>
      <c r="D10224" s="1"/>
      <c r="E10224" s="1"/>
    </row>
    <row r="10225" spans="1:5" x14ac:dyDescent="0.25">
      <c r="A10225" s="1"/>
      <c r="B10225" s="1"/>
      <c r="C10225" s="1"/>
      <c r="D10225" s="1"/>
      <c r="E10225" s="1"/>
    </row>
    <row r="10226" spans="1:5" x14ac:dyDescent="0.25">
      <c r="A10226" s="1"/>
      <c r="B10226" s="1"/>
      <c r="C10226" s="1"/>
      <c r="D10226" s="1"/>
      <c r="E10226" s="1"/>
    </row>
    <row r="10227" spans="1:5" x14ac:dyDescent="0.25">
      <c r="A10227" s="1"/>
      <c r="B10227" s="1"/>
      <c r="C10227" s="1"/>
      <c r="D10227" s="1"/>
      <c r="E10227" s="1"/>
    </row>
    <row r="10228" spans="1:5" x14ac:dyDescent="0.25">
      <c r="A10228" s="1"/>
      <c r="B10228" s="1"/>
      <c r="C10228" s="1"/>
      <c r="D10228" s="1"/>
      <c r="E10228" s="1"/>
    </row>
    <row r="10229" spans="1:5" x14ac:dyDescent="0.25">
      <c r="A10229" s="1"/>
      <c r="B10229" s="1"/>
      <c r="C10229" s="1"/>
      <c r="D10229" s="1"/>
      <c r="E10229" s="1"/>
    </row>
    <row r="10230" spans="1:5" x14ac:dyDescent="0.25">
      <c r="A10230" s="1"/>
      <c r="B10230" s="1"/>
      <c r="C10230" s="1"/>
      <c r="D10230" s="1"/>
      <c r="E10230" s="1"/>
    </row>
    <row r="10231" spans="1:5" x14ac:dyDescent="0.25">
      <c r="A10231" s="1"/>
      <c r="B10231" s="1"/>
      <c r="C10231" s="1"/>
      <c r="D10231" s="1"/>
      <c r="E10231" s="1"/>
    </row>
    <row r="10232" spans="1:5" x14ac:dyDescent="0.25">
      <c r="A10232" s="1"/>
      <c r="B10232" s="1"/>
      <c r="C10232" s="1"/>
      <c r="D10232" s="1"/>
      <c r="E10232" s="1"/>
    </row>
    <row r="10233" spans="1:5" x14ac:dyDescent="0.25">
      <c r="A10233" s="1"/>
      <c r="B10233" s="1"/>
      <c r="C10233" s="1"/>
      <c r="D10233" s="1"/>
      <c r="E10233" s="1"/>
    </row>
    <row r="10234" spans="1:5" x14ac:dyDescent="0.25">
      <c r="A10234" s="1"/>
      <c r="B10234" s="1"/>
      <c r="C10234" s="1"/>
      <c r="D10234" s="1"/>
      <c r="E10234" s="1"/>
    </row>
    <row r="10235" spans="1:5" x14ac:dyDescent="0.25">
      <c r="A10235" s="1"/>
      <c r="B10235" s="1"/>
      <c r="C10235" s="1"/>
      <c r="D10235" s="1"/>
      <c r="E10235" s="1"/>
    </row>
    <row r="10236" spans="1:5" x14ac:dyDescent="0.25">
      <c r="A10236" s="1"/>
      <c r="B10236" s="1"/>
      <c r="C10236" s="1"/>
      <c r="D10236" s="1"/>
      <c r="E10236" s="1"/>
    </row>
    <row r="10237" spans="1:5" x14ac:dyDescent="0.25">
      <c r="A10237" s="1"/>
      <c r="B10237" s="1"/>
      <c r="C10237" s="1"/>
      <c r="D10237" s="1"/>
      <c r="E10237" s="1"/>
    </row>
    <row r="10238" spans="1:5" x14ac:dyDescent="0.25">
      <c r="A10238" s="1"/>
      <c r="B10238" s="1"/>
      <c r="C10238" s="1"/>
      <c r="D10238" s="1"/>
      <c r="E10238" s="1"/>
    </row>
    <row r="10239" spans="1:5" x14ac:dyDescent="0.25">
      <c r="A10239" s="1"/>
      <c r="B10239" s="1"/>
      <c r="C10239" s="1"/>
      <c r="D10239" s="1"/>
      <c r="E10239" s="1"/>
    </row>
    <row r="10240" spans="1:5" x14ac:dyDescent="0.25">
      <c r="A10240" s="1"/>
      <c r="B10240" s="1"/>
      <c r="C10240" s="1"/>
      <c r="D10240" s="1"/>
      <c r="E10240" s="1"/>
    </row>
    <row r="10241" spans="1:5" x14ac:dyDescent="0.25">
      <c r="A10241" s="1"/>
      <c r="B10241" s="1"/>
      <c r="C10241" s="1"/>
      <c r="D10241" s="1"/>
      <c r="E10241" s="1"/>
    </row>
    <row r="10242" spans="1:5" x14ac:dyDescent="0.25">
      <c r="A10242" s="1"/>
      <c r="B10242" s="1"/>
      <c r="C10242" s="1"/>
      <c r="D10242" s="1"/>
      <c r="E10242" s="1"/>
    </row>
    <row r="10243" spans="1:5" x14ac:dyDescent="0.25">
      <c r="A10243" s="1"/>
      <c r="B10243" s="1"/>
      <c r="C10243" s="1"/>
      <c r="D10243" s="1"/>
      <c r="E10243" s="1"/>
    </row>
    <row r="10244" spans="1:5" x14ac:dyDescent="0.25">
      <c r="A10244" s="1"/>
      <c r="B10244" s="1"/>
      <c r="C10244" s="1"/>
      <c r="D10244" s="1"/>
      <c r="E10244" s="1"/>
    </row>
    <row r="10245" spans="1:5" x14ac:dyDescent="0.25">
      <c r="A10245" s="1"/>
      <c r="B10245" s="1"/>
      <c r="C10245" s="1"/>
      <c r="D10245" s="1"/>
      <c r="E10245" s="1"/>
    </row>
    <row r="10246" spans="1:5" x14ac:dyDescent="0.25">
      <c r="A10246" s="1"/>
      <c r="B10246" s="1"/>
      <c r="C10246" s="1"/>
      <c r="D10246" s="1"/>
      <c r="E10246" s="1"/>
    </row>
    <row r="10247" spans="1:5" x14ac:dyDescent="0.25">
      <c r="A10247" s="1"/>
      <c r="B10247" s="1"/>
      <c r="C10247" s="1"/>
      <c r="D10247" s="1"/>
      <c r="E10247" s="1"/>
    </row>
    <row r="10248" spans="1:5" x14ac:dyDescent="0.25">
      <c r="A10248" s="1"/>
      <c r="B10248" s="1"/>
      <c r="C10248" s="1"/>
      <c r="D10248" s="1"/>
      <c r="E10248" s="1"/>
    </row>
    <row r="10249" spans="1:5" x14ac:dyDescent="0.25">
      <c r="A10249" s="1"/>
      <c r="B10249" s="1"/>
      <c r="C10249" s="1"/>
      <c r="D10249" s="1"/>
      <c r="E10249" s="1"/>
    </row>
    <row r="10250" spans="1:5" x14ac:dyDescent="0.25">
      <c r="A10250" s="1"/>
      <c r="B10250" s="1"/>
      <c r="C10250" s="1"/>
      <c r="D10250" s="1"/>
      <c r="E10250" s="1"/>
    </row>
    <row r="10251" spans="1:5" x14ac:dyDescent="0.25">
      <c r="A10251" s="1"/>
      <c r="B10251" s="1"/>
      <c r="C10251" s="1"/>
      <c r="D10251" s="1"/>
      <c r="E10251" s="1"/>
    </row>
    <row r="10252" spans="1:5" x14ac:dyDescent="0.25">
      <c r="A10252" s="1"/>
      <c r="B10252" s="1"/>
      <c r="C10252" s="1"/>
      <c r="D10252" s="1"/>
      <c r="E10252" s="1"/>
    </row>
    <row r="10253" spans="1:5" x14ac:dyDescent="0.25">
      <c r="A10253" s="1"/>
      <c r="B10253" s="1"/>
      <c r="C10253" s="1"/>
      <c r="D10253" s="1"/>
      <c r="E10253" s="1"/>
    </row>
    <row r="10254" spans="1:5" x14ac:dyDescent="0.25">
      <c r="A10254" s="1"/>
      <c r="B10254" s="1"/>
      <c r="C10254" s="1"/>
      <c r="D10254" s="1"/>
      <c r="E10254" s="1"/>
    </row>
    <row r="10255" spans="1:5" x14ac:dyDescent="0.25">
      <c r="A10255" s="1"/>
      <c r="B10255" s="1"/>
      <c r="C10255" s="1"/>
      <c r="D10255" s="1"/>
      <c r="E10255" s="1"/>
    </row>
    <row r="10256" spans="1:5" x14ac:dyDescent="0.25">
      <c r="A10256" s="1"/>
      <c r="B10256" s="1"/>
      <c r="C10256" s="1"/>
      <c r="D10256" s="1"/>
      <c r="E10256" s="1"/>
    </row>
    <row r="10257" spans="1:5" x14ac:dyDescent="0.25">
      <c r="A10257" s="1"/>
      <c r="B10257" s="1"/>
      <c r="C10257" s="1"/>
      <c r="D10257" s="1"/>
      <c r="E10257" s="1"/>
    </row>
    <row r="10258" spans="1:5" x14ac:dyDescent="0.25">
      <c r="A10258" s="1"/>
      <c r="B10258" s="1"/>
      <c r="C10258" s="1"/>
      <c r="D10258" s="1"/>
      <c r="E10258" s="1"/>
    </row>
    <row r="10259" spans="1:5" x14ac:dyDescent="0.25">
      <c r="A10259" s="1"/>
      <c r="B10259" s="1"/>
      <c r="C10259" s="1"/>
      <c r="D10259" s="1"/>
      <c r="E10259" s="1"/>
    </row>
    <row r="10260" spans="1:5" x14ac:dyDescent="0.25">
      <c r="A10260" s="1"/>
      <c r="B10260" s="1"/>
      <c r="C10260" s="1"/>
      <c r="D10260" s="1"/>
      <c r="E10260" s="1"/>
    </row>
    <row r="10261" spans="1:5" x14ac:dyDescent="0.25">
      <c r="A10261" s="1"/>
      <c r="B10261" s="1"/>
      <c r="C10261" s="1"/>
      <c r="D10261" s="1"/>
      <c r="E10261" s="1"/>
    </row>
    <row r="10262" spans="1:5" x14ac:dyDescent="0.25">
      <c r="A10262" s="1"/>
      <c r="B10262" s="1"/>
      <c r="C10262" s="1"/>
      <c r="D10262" s="1"/>
      <c r="E10262" s="1"/>
    </row>
    <row r="10263" spans="1:5" x14ac:dyDescent="0.25">
      <c r="A10263" s="1"/>
      <c r="B10263" s="1"/>
      <c r="C10263" s="1"/>
      <c r="D10263" s="1"/>
      <c r="E10263" s="1"/>
    </row>
    <row r="10264" spans="1:5" x14ac:dyDescent="0.25">
      <c r="A10264" s="1"/>
      <c r="B10264" s="1"/>
      <c r="C10264" s="1"/>
      <c r="D10264" s="1"/>
      <c r="E10264" s="1"/>
    </row>
    <row r="10265" spans="1:5" x14ac:dyDescent="0.25">
      <c r="A10265" s="1"/>
      <c r="B10265" s="1"/>
      <c r="C10265" s="1"/>
      <c r="D10265" s="1"/>
      <c r="E10265" s="1"/>
    </row>
    <row r="10266" spans="1:5" x14ac:dyDescent="0.25">
      <c r="A10266" s="1"/>
      <c r="B10266" s="1"/>
      <c r="C10266" s="1"/>
      <c r="D10266" s="1"/>
      <c r="E10266" s="1"/>
    </row>
    <row r="10267" spans="1:5" x14ac:dyDescent="0.25">
      <c r="A10267" s="1"/>
      <c r="B10267" s="1"/>
      <c r="C10267" s="1"/>
      <c r="D10267" s="1"/>
      <c r="E10267" s="1"/>
    </row>
    <row r="10268" spans="1:5" x14ac:dyDescent="0.25">
      <c r="A10268" s="1"/>
      <c r="B10268" s="1"/>
      <c r="C10268" s="1"/>
      <c r="D10268" s="1"/>
      <c r="E10268" s="1"/>
    </row>
    <row r="10269" spans="1:5" x14ac:dyDescent="0.25">
      <c r="A10269" s="1"/>
      <c r="B10269" s="1"/>
      <c r="C10269" s="1"/>
      <c r="D10269" s="1"/>
      <c r="E10269" s="1"/>
    </row>
    <row r="10270" spans="1:5" x14ac:dyDescent="0.25">
      <c r="A10270" s="1"/>
      <c r="B10270" s="1"/>
      <c r="C10270" s="1"/>
      <c r="D10270" s="1"/>
      <c r="E10270" s="1"/>
    </row>
    <row r="10271" spans="1:5" x14ac:dyDescent="0.25">
      <c r="A10271" s="1"/>
      <c r="B10271" s="1"/>
      <c r="C10271" s="1"/>
      <c r="D10271" s="1"/>
      <c r="E10271" s="1"/>
    </row>
    <row r="10272" spans="1:5" x14ac:dyDescent="0.25">
      <c r="A10272" s="1"/>
      <c r="B10272" s="1"/>
      <c r="C10272" s="1"/>
      <c r="D10272" s="1"/>
      <c r="E10272" s="1"/>
    </row>
    <row r="10273" spans="1:5" x14ac:dyDescent="0.25">
      <c r="A10273" s="1"/>
      <c r="B10273" s="1"/>
      <c r="C10273" s="1"/>
      <c r="D10273" s="1"/>
      <c r="E10273" s="1"/>
    </row>
    <row r="10274" spans="1:5" x14ac:dyDescent="0.25">
      <c r="A10274" s="1"/>
      <c r="B10274" s="1"/>
      <c r="C10274" s="1"/>
      <c r="D10274" s="1"/>
      <c r="E10274" s="1"/>
    </row>
    <row r="10275" spans="1:5" x14ac:dyDescent="0.25">
      <c r="A10275" s="1"/>
      <c r="B10275" s="1"/>
      <c r="C10275" s="1"/>
      <c r="D10275" s="1"/>
      <c r="E10275" s="1"/>
    </row>
    <row r="10276" spans="1:5" x14ac:dyDescent="0.25">
      <c r="A10276" s="1"/>
      <c r="B10276" s="1"/>
      <c r="C10276" s="1"/>
      <c r="D10276" s="1"/>
      <c r="E10276" s="1"/>
    </row>
    <row r="10277" spans="1:5" x14ac:dyDescent="0.25">
      <c r="A10277" s="1"/>
      <c r="B10277" s="1"/>
      <c r="C10277" s="1"/>
      <c r="D10277" s="1"/>
      <c r="E10277" s="1"/>
    </row>
    <row r="10278" spans="1:5" x14ac:dyDescent="0.25">
      <c r="A10278" s="1"/>
      <c r="B10278" s="1"/>
      <c r="C10278" s="1"/>
      <c r="D10278" s="1"/>
      <c r="E10278" s="1"/>
    </row>
    <row r="10279" spans="1:5" x14ac:dyDescent="0.25">
      <c r="A10279" s="1"/>
      <c r="B10279" s="1"/>
      <c r="C10279" s="1"/>
      <c r="D10279" s="1"/>
      <c r="E10279" s="1"/>
    </row>
    <row r="10280" spans="1:5" x14ac:dyDescent="0.25">
      <c r="A10280" s="1"/>
      <c r="B10280" s="1"/>
      <c r="C10280" s="1"/>
      <c r="D10280" s="1"/>
      <c r="E10280" s="1"/>
    </row>
    <row r="10281" spans="1:5" x14ac:dyDescent="0.25">
      <c r="A10281" s="1"/>
      <c r="B10281" s="1"/>
      <c r="C10281" s="1"/>
      <c r="D10281" s="1"/>
      <c r="E10281" s="1"/>
    </row>
    <row r="10282" spans="1:5" x14ac:dyDescent="0.25">
      <c r="A10282" s="1"/>
      <c r="B10282" s="1"/>
      <c r="C10282" s="1"/>
      <c r="D10282" s="1"/>
      <c r="E10282" s="1"/>
    </row>
    <row r="10283" spans="1:5" x14ac:dyDescent="0.25">
      <c r="A10283" s="1"/>
      <c r="B10283" s="1"/>
      <c r="C10283" s="1"/>
      <c r="D10283" s="1"/>
      <c r="E10283" s="1"/>
    </row>
    <row r="10284" spans="1:5" x14ac:dyDescent="0.25">
      <c r="A10284" s="1"/>
      <c r="B10284" s="1"/>
      <c r="C10284" s="1"/>
      <c r="D10284" s="1"/>
      <c r="E10284" s="1"/>
    </row>
    <row r="10285" spans="1:5" x14ac:dyDescent="0.25">
      <c r="A10285" s="1"/>
      <c r="B10285" s="1"/>
      <c r="C10285" s="1"/>
      <c r="D10285" s="1"/>
      <c r="E10285" s="1"/>
    </row>
    <row r="10286" spans="1:5" x14ac:dyDescent="0.25">
      <c r="A10286" s="1"/>
      <c r="B10286" s="1"/>
      <c r="C10286" s="1"/>
      <c r="D10286" s="1"/>
      <c r="E10286" s="1"/>
    </row>
    <row r="10287" spans="1:5" x14ac:dyDescent="0.25">
      <c r="A10287" s="1"/>
      <c r="B10287" s="1"/>
      <c r="C10287" s="1"/>
      <c r="D10287" s="1"/>
      <c r="E10287" s="1"/>
    </row>
    <row r="10288" spans="1:5" x14ac:dyDescent="0.25">
      <c r="A10288" s="1"/>
      <c r="B10288" s="1"/>
      <c r="C10288" s="1"/>
      <c r="D10288" s="1"/>
      <c r="E10288" s="1"/>
    </row>
    <row r="10289" spans="1:5" x14ac:dyDescent="0.25">
      <c r="A10289" s="1"/>
      <c r="B10289" s="1"/>
      <c r="C10289" s="1"/>
      <c r="D10289" s="1"/>
      <c r="E10289" s="1"/>
    </row>
    <row r="10290" spans="1:5" x14ac:dyDescent="0.25">
      <c r="A10290" s="1"/>
      <c r="B10290" s="1"/>
      <c r="C10290" s="1"/>
      <c r="D10290" s="1"/>
      <c r="E10290" s="1"/>
    </row>
    <row r="10291" spans="1:5" x14ac:dyDescent="0.25">
      <c r="A10291" s="1"/>
      <c r="B10291" s="1"/>
      <c r="C10291" s="1"/>
      <c r="D10291" s="1"/>
      <c r="E10291" s="1"/>
    </row>
    <row r="10292" spans="1:5" x14ac:dyDescent="0.25">
      <c r="A10292" s="1"/>
      <c r="B10292" s="1"/>
      <c r="C10292" s="1"/>
      <c r="D10292" s="1"/>
      <c r="E10292" s="1"/>
    </row>
    <row r="10293" spans="1:5" x14ac:dyDescent="0.25">
      <c r="A10293" s="1"/>
      <c r="B10293" s="1"/>
      <c r="C10293" s="1"/>
      <c r="D10293" s="1"/>
      <c r="E10293" s="1"/>
    </row>
    <row r="10294" spans="1:5" x14ac:dyDescent="0.25">
      <c r="A10294" s="1"/>
      <c r="B10294" s="1"/>
      <c r="C10294" s="1"/>
      <c r="D10294" s="1"/>
      <c r="E10294" s="1"/>
    </row>
    <row r="10295" spans="1:5" x14ac:dyDescent="0.25">
      <c r="A10295" s="1"/>
      <c r="B10295" s="1"/>
      <c r="C10295" s="1"/>
      <c r="D10295" s="1"/>
      <c r="E10295" s="1"/>
    </row>
    <row r="10296" spans="1:5" x14ac:dyDescent="0.25">
      <c r="A10296" s="1"/>
      <c r="B10296" s="1"/>
      <c r="C10296" s="1"/>
      <c r="D10296" s="1"/>
      <c r="E10296" s="1"/>
    </row>
    <row r="10297" spans="1:5" x14ac:dyDescent="0.25">
      <c r="A10297" s="1"/>
      <c r="B10297" s="1"/>
      <c r="C10297" s="1"/>
      <c r="D10297" s="1"/>
      <c r="E10297" s="1"/>
    </row>
    <row r="10298" spans="1:5" x14ac:dyDescent="0.25">
      <c r="A10298" s="1"/>
      <c r="B10298" s="1"/>
      <c r="C10298" s="1"/>
      <c r="D10298" s="1"/>
      <c r="E10298" s="1"/>
    </row>
    <row r="10299" spans="1:5" x14ac:dyDescent="0.25">
      <c r="A10299" s="1"/>
      <c r="B10299" s="1"/>
      <c r="C10299" s="1"/>
      <c r="D10299" s="1"/>
      <c r="E10299" s="1"/>
    </row>
    <row r="10300" spans="1:5" x14ac:dyDescent="0.25">
      <c r="A10300" s="1"/>
      <c r="B10300" s="1"/>
      <c r="C10300" s="1"/>
      <c r="D10300" s="1"/>
      <c r="E10300" s="1"/>
    </row>
    <row r="10301" spans="1:5" x14ac:dyDescent="0.25">
      <c r="A10301" s="1"/>
      <c r="B10301" s="1"/>
      <c r="C10301" s="1"/>
      <c r="D10301" s="1"/>
      <c r="E10301" s="1"/>
    </row>
    <row r="10302" spans="1:5" x14ac:dyDescent="0.25">
      <c r="A10302" s="1"/>
      <c r="B10302" s="1"/>
      <c r="C10302" s="1"/>
      <c r="D10302" s="1"/>
      <c r="E10302" s="1"/>
    </row>
    <row r="10303" spans="1:5" x14ac:dyDescent="0.25">
      <c r="A10303" s="1"/>
      <c r="B10303" s="1"/>
      <c r="C10303" s="1"/>
      <c r="D10303" s="1"/>
      <c r="E10303" s="1"/>
    </row>
    <row r="10304" spans="1:5" x14ac:dyDescent="0.25">
      <c r="A10304" s="1"/>
      <c r="B10304" s="1"/>
      <c r="C10304" s="1"/>
      <c r="D10304" s="1"/>
      <c r="E10304" s="1"/>
    </row>
    <row r="10305" spans="1:5" x14ac:dyDescent="0.25">
      <c r="A10305" s="1"/>
      <c r="B10305" s="1"/>
      <c r="C10305" s="1"/>
      <c r="D10305" s="1"/>
      <c r="E10305" s="1"/>
    </row>
    <row r="10306" spans="1:5" x14ac:dyDescent="0.25">
      <c r="A10306" s="1"/>
      <c r="B10306" s="1"/>
      <c r="C10306" s="1"/>
      <c r="D10306" s="1"/>
      <c r="E10306" s="1"/>
    </row>
    <row r="10307" spans="1:5" x14ac:dyDescent="0.25">
      <c r="A10307" s="1"/>
      <c r="B10307" s="1"/>
      <c r="C10307" s="1"/>
      <c r="D10307" s="1"/>
      <c r="E10307" s="1"/>
    </row>
    <row r="10308" spans="1:5" x14ac:dyDescent="0.25">
      <c r="A10308" s="1"/>
      <c r="B10308" s="1"/>
      <c r="C10308" s="1"/>
      <c r="D10308" s="1"/>
      <c r="E10308" s="1"/>
    </row>
    <row r="10309" spans="1:5" x14ac:dyDescent="0.25">
      <c r="A10309" s="1"/>
      <c r="B10309" s="1"/>
      <c r="C10309" s="1"/>
      <c r="D10309" s="1"/>
      <c r="E10309" s="1"/>
    </row>
    <row r="10310" spans="1:5" x14ac:dyDescent="0.25">
      <c r="A10310" s="1"/>
      <c r="B10310" s="1"/>
      <c r="C10310" s="1"/>
      <c r="D10310" s="1"/>
      <c r="E10310" s="1"/>
    </row>
    <row r="10311" spans="1:5" x14ac:dyDescent="0.25">
      <c r="A10311" s="1"/>
      <c r="B10311" s="1"/>
      <c r="C10311" s="1"/>
      <c r="D10311" s="1"/>
      <c r="E10311" s="1"/>
    </row>
    <row r="10312" spans="1:5" x14ac:dyDescent="0.25">
      <c r="A10312" s="1"/>
      <c r="B10312" s="1"/>
      <c r="C10312" s="1"/>
      <c r="D10312" s="1"/>
      <c r="E10312" s="1"/>
    </row>
    <row r="10313" spans="1:5" x14ac:dyDescent="0.25">
      <c r="A10313" s="1"/>
      <c r="B10313" s="1"/>
      <c r="C10313" s="1"/>
      <c r="D10313" s="1"/>
      <c r="E10313" s="1"/>
    </row>
    <row r="10314" spans="1:5" x14ac:dyDescent="0.25">
      <c r="A10314" s="1"/>
      <c r="B10314" s="1"/>
      <c r="C10314" s="1"/>
      <c r="D10314" s="1"/>
      <c r="E10314" s="1"/>
    </row>
    <row r="10315" spans="1:5" x14ac:dyDescent="0.25">
      <c r="A10315" s="1"/>
      <c r="B10315" s="1"/>
      <c r="C10315" s="1"/>
      <c r="D10315" s="1"/>
      <c r="E10315" s="1"/>
    </row>
    <row r="10316" spans="1:5" x14ac:dyDescent="0.25">
      <c r="A10316" s="1"/>
      <c r="B10316" s="1"/>
      <c r="C10316" s="1"/>
      <c r="D10316" s="1"/>
      <c r="E10316" s="1"/>
    </row>
    <row r="10317" spans="1:5" x14ac:dyDescent="0.25">
      <c r="A10317" s="1"/>
      <c r="B10317" s="1"/>
      <c r="C10317" s="1"/>
      <c r="D10317" s="1"/>
      <c r="E10317" s="1"/>
    </row>
    <row r="10318" spans="1:5" x14ac:dyDescent="0.25">
      <c r="A10318" s="1"/>
      <c r="B10318" s="1"/>
      <c r="C10318" s="1"/>
      <c r="D10318" s="1"/>
      <c r="E10318" s="1"/>
    </row>
    <row r="10319" spans="1:5" x14ac:dyDescent="0.25">
      <c r="A10319" s="1"/>
      <c r="B10319" s="1"/>
      <c r="C10319" s="1"/>
      <c r="D10319" s="1"/>
      <c r="E10319" s="1"/>
    </row>
    <row r="10320" spans="1:5" x14ac:dyDescent="0.25">
      <c r="A10320" s="1"/>
      <c r="B10320" s="1"/>
      <c r="C10320" s="1"/>
      <c r="D10320" s="1"/>
      <c r="E10320" s="1"/>
    </row>
    <row r="10321" spans="1:5" x14ac:dyDescent="0.25">
      <c r="A10321" s="1"/>
      <c r="B10321" s="1"/>
      <c r="C10321" s="1"/>
      <c r="D10321" s="1"/>
      <c r="E10321" s="1"/>
    </row>
    <row r="10322" spans="1:5" x14ac:dyDescent="0.25">
      <c r="A10322" s="1"/>
      <c r="B10322" s="1"/>
      <c r="C10322" s="1"/>
      <c r="D10322" s="1"/>
      <c r="E10322" s="1"/>
    </row>
    <row r="10323" spans="1:5" x14ac:dyDescent="0.25">
      <c r="A10323" s="1"/>
      <c r="B10323" s="1"/>
      <c r="C10323" s="1"/>
      <c r="D10323" s="1"/>
      <c r="E10323" s="1"/>
    </row>
    <row r="10324" spans="1:5" x14ac:dyDescent="0.25">
      <c r="A10324" s="1"/>
      <c r="B10324" s="1"/>
      <c r="C10324" s="1"/>
      <c r="D10324" s="1"/>
      <c r="E10324" s="1"/>
    </row>
    <row r="10325" spans="1:5" x14ac:dyDescent="0.25">
      <c r="A10325" s="1"/>
      <c r="B10325" s="1"/>
      <c r="C10325" s="1"/>
      <c r="D10325" s="1"/>
      <c r="E10325" s="1"/>
    </row>
    <row r="10326" spans="1:5" x14ac:dyDescent="0.25">
      <c r="A10326" s="1"/>
      <c r="B10326" s="1"/>
      <c r="C10326" s="1"/>
      <c r="D10326" s="1"/>
      <c r="E10326" s="1"/>
    </row>
    <row r="10327" spans="1:5" x14ac:dyDescent="0.25">
      <c r="A10327" s="1"/>
      <c r="B10327" s="1"/>
      <c r="C10327" s="1"/>
      <c r="D10327" s="1"/>
      <c r="E10327" s="1"/>
    </row>
    <row r="10328" spans="1:5" x14ac:dyDescent="0.25">
      <c r="A10328" s="1"/>
      <c r="B10328" s="1"/>
      <c r="C10328" s="1"/>
      <c r="D10328" s="1"/>
      <c r="E10328" s="1"/>
    </row>
    <row r="10329" spans="1:5" x14ac:dyDescent="0.25">
      <c r="A10329" s="1"/>
      <c r="B10329" s="1"/>
      <c r="C10329" s="1"/>
      <c r="D10329" s="1"/>
      <c r="E10329" s="1"/>
    </row>
    <row r="10330" spans="1:5" x14ac:dyDescent="0.25">
      <c r="A10330" s="1"/>
      <c r="B10330" s="1"/>
      <c r="C10330" s="1"/>
      <c r="D10330" s="1"/>
      <c r="E10330" s="1"/>
    </row>
    <row r="10331" spans="1:5" x14ac:dyDescent="0.25">
      <c r="A10331" s="1"/>
      <c r="B10331" s="1"/>
      <c r="C10331" s="1"/>
      <c r="D10331" s="1"/>
      <c r="E10331" s="1"/>
    </row>
    <row r="10332" spans="1:5" x14ac:dyDescent="0.25">
      <c r="A10332" s="1"/>
      <c r="B10332" s="1"/>
      <c r="C10332" s="1"/>
      <c r="D10332" s="1"/>
      <c r="E10332" s="1"/>
    </row>
    <row r="10333" spans="1:5" x14ac:dyDescent="0.25">
      <c r="A10333" s="1"/>
      <c r="B10333" s="1"/>
      <c r="C10333" s="1"/>
      <c r="D10333" s="1"/>
      <c r="E10333" s="1"/>
    </row>
    <row r="10334" spans="1:5" x14ac:dyDescent="0.25">
      <c r="A10334" s="1"/>
      <c r="B10334" s="1"/>
      <c r="C10334" s="1"/>
      <c r="D10334" s="1"/>
      <c r="E10334" s="1"/>
    </row>
    <row r="10335" spans="1:5" x14ac:dyDescent="0.25">
      <c r="A10335" s="1"/>
      <c r="B10335" s="1"/>
      <c r="C10335" s="1"/>
      <c r="D10335" s="1"/>
      <c r="E10335" s="1"/>
    </row>
    <row r="10336" spans="1:5" x14ac:dyDescent="0.25">
      <c r="A10336" s="1"/>
      <c r="B10336" s="1"/>
      <c r="C10336" s="1"/>
      <c r="D10336" s="1"/>
      <c r="E10336" s="1"/>
    </row>
    <row r="10337" spans="1:5" x14ac:dyDescent="0.25">
      <c r="A10337" s="1"/>
      <c r="B10337" s="1"/>
      <c r="C10337" s="1"/>
      <c r="D10337" s="1"/>
      <c r="E10337" s="1"/>
    </row>
    <row r="10338" spans="1:5" x14ac:dyDescent="0.25">
      <c r="A10338" s="1"/>
      <c r="B10338" s="1"/>
      <c r="C10338" s="1"/>
      <c r="D10338" s="1"/>
      <c r="E10338" s="1"/>
    </row>
    <row r="10339" spans="1:5" x14ac:dyDescent="0.25">
      <c r="A10339" s="1"/>
      <c r="B10339" s="1"/>
      <c r="C10339" s="1"/>
      <c r="D10339" s="1"/>
      <c r="E10339" s="1"/>
    </row>
    <row r="10340" spans="1:5" x14ac:dyDescent="0.25">
      <c r="A10340" s="1"/>
      <c r="B10340" s="1"/>
      <c r="C10340" s="1"/>
      <c r="D10340" s="1"/>
      <c r="E10340" s="1"/>
    </row>
    <row r="10341" spans="1:5" x14ac:dyDescent="0.25">
      <c r="A10341" s="1"/>
      <c r="B10341" s="1"/>
      <c r="C10341" s="1"/>
      <c r="D10341" s="1"/>
      <c r="E10341" s="1"/>
    </row>
    <row r="10342" spans="1:5" x14ac:dyDescent="0.25">
      <c r="A10342" s="1"/>
      <c r="B10342" s="1"/>
      <c r="C10342" s="1"/>
      <c r="D10342" s="1"/>
      <c r="E10342" s="1"/>
    </row>
    <row r="10343" spans="1:5" x14ac:dyDescent="0.25">
      <c r="A10343" s="1"/>
      <c r="B10343" s="1"/>
      <c r="C10343" s="1"/>
      <c r="D10343" s="1"/>
      <c r="E10343" s="1"/>
    </row>
    <row r="10344" spans="1:5" x14ac:dyDescent="0.25">
      <c r="A10344" s="1"/>
      <c r="B10344" s="1"/>
      <c r="C10344" s="1"/>
      <c r="D10344" s="1"/>
      <c r="E10344" s="1"/>
    </row>
    <row r="10345" spans="1:5" x14ac:dyDescent="0.25">
      <c r="A10345" s="1"/>
      <c r="B10345" s="1"/>
      <c r="C10345" s="1"/>
      <c r="D10345" s="1"/>
      <c r="E10345" s="1"/>
    </row>
    <row r="10346" spans="1:5" x14ac:dyDescent="0.25">
      <c r="A10346" s="1"/>
      <c r="B10346" s="1"/>
      <c r="C10346" s="1"/>
      <c r="D10346" s="1"/>
      <c r="E10346" s="1"/>
    </row>
    <row r="10347" spans="1:5" x14ac:dyDescent="0.25">
      <c r="A10347" s="1"/>
      <c r="B10347" s="1"/>
      <c r="C10347" s="1"/>
      <c r="D10347" s="1"/>
      <c r="E10347" s="1"/>
    </row>
    <row r="10348" spans="1:5" x14ac:dyDescent="0.25">
      <c r="A10348" s="1"/>
      <c r="B10348" s="1"/>
      <c r="C10348" s="1"/>
      <c r="D10348" s="1"/>
      <c r="E10348" s="1"/>
    </row>
    <row r="10349" spans="1:5" x14ac:dyDescent="0.25">
      <c r="A10349" s="1"/>
      <c r="B10349" s="1"/>
      <c r="C10349" s="1"/>
      <c r="D10349" s="1"/>
      <c r="E10349" s="1"/>
    </row>
    <row r="10350" spans="1:5" x14ac:dyDescent="0.25">
      <c r="A10350" s="1"/>
      <c r="B10350" s="1"/>
      <c r="C10350" s="1"/>
      <c r="D10350" s="1"/>
      <c r="E10350" s="1"/>
    </row>
    <row r="10351" spans="1:5" x14ac:dyDescent="0.25">
      <c r="A10351" s="1"/>
      <c r="B10351" s="1"/>
      <c r="C10351" s="1"/>
      <c r="D10351" s="1"/>
      <c r="E10351" s="1"/>
    </row>
    <row r="10352" spans="1:5" x14ac:dyDescent="0.25">
      <c r="A10352" s="1"/>
      <c r="B10352" s="1"/>
      <c r="C10352" s="1"/>
      <c r="D10352" s="1"/>
      <c r="E10352" s="1"/>
    </row>
    <row r="10353" spans="1:5" x14ac:dyDescent="0.25">
      <c r="A10353" s="1"/>
      <c r="B10353" s="1"/>
      <c r="C10353" s="1"/>
      <c r="D10353" s="1"/>
      <c r="E10353" s="1"/>
    </row>
    <row r="10354" spans="1:5" x14ac:dyDescent="0.25">
      <c r="A10354" s="1"/>
      <c r="B10354" s="1"/>
      <c r="C10354" s="1"/>
      <c r="D10354" s="1"/>
      <c r="E10354" s="1"/>
    </row>
    <row r="10355" spans="1:5" x14ac:dyDescent="0.25">
      <c r="A10355" s="1"/>
      <c r="B10355" s="1"/>
      <c r="C10355" s="1"/>
      <c r="D10355" s="1"/>
      <c r="E10355" s="1"/>
    </row>
    <row r="10356" spans="1:5" x14ac:dyDescent="0.25">
      <c r="A10356" s="1"/>
      <c r="B10356" s="1"/>
      <c r="C10356" s="1"/>
      <c r="D10356" s="1"/>
      <c r="E10356" s="1"/>
    </row>
    <row r="10357" spans="1:5" x14ac:dyDescent="0.25">
      <c r="A10357" s="1"/>
      <c r="B10357" s="1"/>
      <c r="C10357" s="1"/>
      <c r="D10357" s="1"/>
      <c r="E10357" s="1"/>
    </row>
    <row r="10358" spans="1:5" x14ac:dyDescent="0.25">
      <c r="A10358" s="1"/>
      <c r="B10358" s="1"/>
      <c r="C10358" s="1"/>
      <c r="D10358" s="1"/>
      <c r="E10358" s="1"/>
    </row>
    <row r="10359" spans="1:5" x14ac:dyDescent="0.25">
      <c r="A10359" s="1"/>
      <c r="B10359" s="1"/>
      <c r="C10359" s="1"/>
      <c r="D10359" s="1"/>
      <c r="E10359" s="1"/>
    </row>
    <row r="10360" spans="1:5" x14ac:dyDescent="0.25">
      <c r="A10360" s="1"/>
      <c r="B10360" s="1"/>
      <c r="C10360" s="1"/>
      <c r="D10360" s="1"/>
      <c r="E10360" s="1"/>
    </row>
    <row r="10361" spans="1:5" x14ac:dyDescent="0.25">
      <c r="A10361" s="1"/>
      <c r="B10361" s="1"/>
      <c r="C10361" s="1"/>
      <c r="D10361" s="1"/>
      <c r="E10361" s="1"/>
    </row>
    <row r="10362" spans="1:5" x14ac:dyDescent="0.25">
      <c r="A10362" s="1"/>
      <c r="B10362" s="1"/>
      <c r="C10362" s="1"/>
      <c r="D10362" s="1"/>
      <c r="E10362" s="1"/>
    </row>
    <row r="10363" spans="1:5" x14ac:dyDescent="0.25">
      <c r="A10363" s="1"/>
      <c r="B10363" s="1"/>
      <c r="C10363" s="1"/>
      <c r="D10363" s="1"/>
      <c r="E10363" s="1"/>
    </row>
    <row r="10364" spans="1:5" x14ac:dyDescent="0.25">
      <c r="A10364" s="1"/>
      <c r="B10364" s="1"/>
      <c r="C10364" s="1"/>
      <c r="D10364" s="1"/>
      <c r="E10364" s="1"/>
    </row>
    <row r="10365" spans="1:5" x14ac:dyDescent="0.25">
      <c r="A10365" s="1"/>
      <c r="B10365" s="1"/>
      <c r="C10365" s="1"/>
      <c r="D10365" s="1"/>
      <c r="E10365" s="1"/>
    </row>
    <row r="10366" spans="1:5" x14ac:dyDescent="0.25">
      <c r="A10366" s="1"/>
      <c r="B10366" s="1"/>
      <c r="C10366" s="1"/>
      <c r="D10366" s="1"/>
      <c r="E10366" s="1"/>
    </row>
    <row r="10367" spans="1:5" x14ac:dyDescent="0.25">
      <c r="A10367" s="1"/>
      <c r="B10367" s="1"/>
      <c r="C10367" s="1"/>
      <c r="D10367" s="1"/>
      <c r="E10367" s="1"/>
    </row>
    <row r="10368" spans="1:5" x14ac:dyDescent="0.25">
      <c r="A10368" s="1"/>
      <c r="B10368" s="1"/>
      <c r="C10368" s="1"/>
      <c r="D10368" s="1"/>
      <c r="E10368" s="1"/>
    </row>
    <row r="10369" spans="1:5" x14ac:dyDescent="0.25">
      <c r="A10369" s="1"/>
      <c r="B10369" s="1"/>
      <c r="C10369" s="1"/>
      <c r="D10369" s="1"/>
      <c r="E10369" s="1"/>
    </row>
    <row r="10370" spans="1:5" x14ac:dyDescent="0.25">
      <c r="A10370" s="1"/>
      <c r="B10370" s="1"/>
      <c r="C10370" s="1"/>
      <c r="D10370" s="1"/>
      <c r="E10370" s="1"/>
    </row>
    <row r="10371" spans="1:5" x14ac:dyDescent="0.25">
      <c r="A10371" s="1"/>
      <c r="B10371" s="1"/>
      <c r="C10371" s="1"/>
      <c r="D10371" s="1"/>
      <c r="E10371" s="1"/>
    </row>
    <row r="10372" spans="1:5" x14ac:dyDescent="0.25">
      <c r="A10372" s="1"/>
      <c r="B10372" s="1"/>
      <c r="C10372" s="1"/>
      <c r="D10372" s="1"/>
      <c r="E10372" s="1"/>
    </row>
    <row r="10373" spans="1:5" x14ac:dyDescent="0.25">
      <c r="A10373" s="1"/>
      <c r="B10373" s="1"/>
      <c r="C10373" s="1"/>
      <c r="D10373" s="1"/>
      <c r="E10373" s="1"/>
    </row>
    <row r="10374" spans="1:5" x14ac:dyDescent="0.25">
      <c r="A10374" s="1"/>
      <c r="B10374" s="1"/>
      <c r="C10374" s="1"/>
      <c r="D10374" s="1"/>
      <c r="E10374" s="1"/>
    </row>
    <row r="10375" spans="1:5" x14ac:dyDescent="0.25">
      <c r="A10375" s="1"/>
      <c r="B10375" s="1"/>
      <c r="C10375" s="1"/>
      <c r="D10375" s="1"/>
      <c r="E10375" s="1"/>
    </row>
    <row r="10376" spans="1:5" x14ac:dyDescent="0.25">
      <c r="A10376" s="1"/>
      <c r="B10376" s="1"/>
      <c r="C10376" s="1"/>
      <c r="D10376" s="1"/>
      <c r="E10376" s="1"/>
    </row>
    <row r="10377" spans="1:5" x14ac:dyDescent="0.25">
      <c r="A10377" s="1"/>
      <c r="B10377" s="1"/>
      <c r="C10377" s="1"/>
      <c r="D10377" s="1"/>
      <c r="E10377" s="1"/>
    </row>
    <row r="10378" spans="1:5" x14ac:dyDescent="0.25">
      <c r="A10378" s="1"/>
      <c r="B10378" s="1"/>
      <c r="C10378" s="1"/>
      <c r="D10378" s="1"/>
      <c r="E10378" s="1"/>
    </row>
    <row r="10379" spans="1:5" x14ac:dyDescent="0.25">
      <c r="A10379" s="1"/>
      <c r="B10379" s="1"/>
      <c r="C10379" s="1"/>
      <c r="D10379" s="1"/>
      <c r="E10379" s="1"/>
    </row>
    <row r="10380" spans="1:5" x14ac:dyDescent="0.25">
      <c r="A10380" s="1"/>
      <c r="B10380" s="1"/>
      <c r="C10380" s="1"/>
      <c r="D10380" s="1"/>
      <c r="E10380" s="1"/>
    </row>
    <row r="10381" spans="1:5" x14ac:dyDescent="0.25">
      <c r="A10381" s="1"/>
      <c r="B10381" s="1"/>
      <c r="C10381" s="1"/>
      <c r="D10381" s="1"/>
      <c r="E10381" s="1"/>
    </row>
    <row r="10382" spans="1:5" x14ac:dyDescent="0.25">
      <c r="A10382" s="1"/>
      <c r="B10382" s="1"/>
      <c r="C10382" s="1"/>
      <c r="D10382" s="1"/>
      <c r="E10382" s="1"/>
    </row>
    <row r="10383" spans="1:5" x14ac:dyDescent="0.25">
      <c r="A10383" s="1"/>
      <c r="B10383" s="1"/>
      <c r="C10383" s="1"/>
      <c r="D10383" s="1"/>
      <c r="E10383" s="1"/>
    </row>
    <row r="10384" spans="1:5" x14ac:dyDescent="0.25">
      <c r="A10384" s="1"/>
      <c r="B10384" s="1"/>
      <c r="C10384" s="1"/>
      <c r="D10384" s="1"/>
      <c r="E10384" s="1"/>
    </row>
    <row r="10385" spans="1:5" x14ac:dyDescent="0.25">
      <c r="A10385" s="1"/>
      <c r="B10385" s="1"/>
      <c r="C10385" s="1"/>
      <c r="D10385" s="1"/>
      <c r="E10385" s="1"/>
    </row>
    <row r="10386" spans="1:5" x14ac:dyDescent="0.25">
      <c r="A10386" s="1"/>
      <c r="B10386" s="1"/>
      <c r="C10386" s="1"/>
      <c r="D10386" s="1"/>
      <c r="E10386" s="1"/>
    </row>
    <row r="10387" spans="1:5" x14ac:dyDescent="0.25">
      <c r="A10387" s="1"/>
      <c r="B10387" s="1"/>
      <c r="C10387" s="1"/>
      <c r="D10387" s="1"/>
      <c r="E10387" s="1"/>
    </row>
    <row r="10388" spans="1:5" x14ac:dyDescent="0.25">
      <c r="A10388" s="1"/>
      <c r="B10388" s="1"/>
      <c r="C10388" s="1"/>
      <c r="D10388" s="1"/>
      <c r="E10388" s="1"/>
    </row>
    <row r="10389" spans="1:5" x14ac:dyDescent="0.25">
      <c r="A10389" s="1"/>
      <c r="B10389" s="1"/>
      <c r="C10389" s="1"/>
      <c r="D10389" s="1"/>
      <c r="E10389" s="1"/>
    </row>
    <row r="10390" spans="1:5" x14ac:dyDescent="0.25">
      <c r="A10390" s="1"/>
      <c r="B10390" s="1"/>
      <c r="C10390" s="1"/>
      <c r="D10390" s="1"/>
      <c r="E10390" s="1"/>
    </row>
    <row r="10391" spans="1:5" x14ac:dyDescent="0.25">
      <c r="A10391" s="1"/>
      <c r="B10391" s="1"/>
      <c r="C10391" s="1"/>
      <c r="D10391" s="1"/>
      <c r="E10391" s="1"/>
    </row>
    <row r="10392" spans="1:5" x14ac:dyDescent="0.25">
      <c r="A10392" s="1"/>
      <c r="B10392" s="1"/>
      <c r="C10392" s="1"/>
      <c r="D10392" s="1"/>
      <c r="E10392" s="1"/>
    </row>
    <row r="10393" spans="1:5" x14ac:dyDescent="0.25">
      <c r="A10393" s="1"/>
      <c r="B10393" s="1"/>
      <c r="C10393" s="1"/>
      <c r="D10393" s="1"/>
      <c r="E10393" s="1"/>
    </row>
    <row r="10394" spans="1:5" x14ac:dyDescent="0.25">
      <c r="A10394" s="1"/>
      <c r="B10394" s="1"/>
      <c r="C10394" s="1"/>
      <c r="D10394" s="1"/>
      <c r="E10394" s="1"/>
    </row>
    <row r="10395" spans="1:5" x14ac:dyDescent="0.25">
      <c r="A10395" s="1"/>
      <c r="B10395" s="1"/>
      <c r="C10395" s="1"/>
      <c r="D10395" s="1"/>
      <c r="E10395" s="1"/>
    </row>
    <row r="10396" spans="1:5" x14ac:dyDescent="0.25">
      <c r="A10396" s="1"/>
      <c r="B10396" s="1"/>
      <c r="C10396" s="1"/>
      <c r="D10396" s="1"/>
      <c r="E10396" s="1"/>
    </row>
    <row r="10397" spans="1:5" x14ac:dyDescent="0.25">
      <c r="A10397" s="1"/>
      <c r="B10397" s="1"/>
      <c r="C10397" s="1"/>
      <c r="D10397" s="1"/>
      <c r="E10397" s="1"/>
    </row>
    <row r="10398" spans="1:5" x14ac:dyDescent="0.25">
      <c r="A10398" s="1"/>
      <c r="B10398" s="1"/>
      <c r="C10398" s="1"/>
      <c r="D10398" s="1"/>
      <c r="E10398" s="1"/>
    </row>
    <row r="10399" spans="1:5" x14ac:dyDescent="0.25">
      <c r="A10399" s="1"/>
      <c r="B10399" s="1"/>
      <c r="C10399" s="1"/>
      <c r="D10399" s="1"/>
      <c r="E10399" s="1"/>
    </row>
    <row r="10400" spans="1:5" x14ac:dyDescent="0.25">
      <c r="A10400" s="1"/>
      <c r="B10400" s="1"/>
      <c r="C10400" s="1"/>
      <c r="D10400" s="1"/>
      <c r="E10400" s="1"/>
    </row>
    <row r="10401" spans="1:5" x14ac:dyDescent="0.25">
      <c r="A10401" s="1"/>
      <c r="B10401" s="1"/>
      <c r="C10401" s="1"/>
      <c r="D10401" s="1"/>
      <c r="E10401" s="1"/>
    </row>
    <row r="10402" spans="1:5" x14ac:dyDescent="0.25">
      <c r="A10402" s="1"/>
      <c r="B10402" s="1"/>
      <c r="C10402" s="1"/>
      <c r="D10402" s="1"/>
      <c r="E10402" s="1"/>
    </row>
    <row r="10403" spans="1:5" x14ac:dyDescent="0.25">
      <c r="A10403" s="1"/>
      <c r="B10403" s="1"/>
      <c r="C10403" s="1"/>
      <c r="D10403" s="1"/>
      <c r="E10403" s="1"/>
    </row>
    <row r="10404" spans="1:5" x14ac:dyDescent="0.25">
      <c r="A10404" s="1"/>
      <c r="B10404" s="1"/>
      <c r="C10404" s="1"/>
      <c r="D10404" s="1"/>
      <c r="E10404" s="1"/>
    </row>
    <row r="10405" spans="1:5" x14ac:dyDescent="0.25">
      <c r="A10405" s="1"/>
      <c r="B10405" s="1"/>
      <c r="C10405" s="1"/>
      <c r="D10405" s="1"/>
      <c r="E10405" s="1"/>
    </row>
    <row r="10406" spans="1:5" x14ac:dyDescent="0.25">
      <c r="A10406" s="1"/>
      <c r="B10406" s="1"/>
      <c r="C10406" s="1"/>
      <c r="D10406" s="1"/>
      <c r="E10406" s="1"/>
    </row>
    <row r="10407" spans="1:5" x14ac:dyDescent="0.25">
      <c r="A10407" s="1"/>
      <c r="B10407" s="1"/>
      <c r="C10407" s="1"/>
      <c r="D10407" s="1"/>
      <c r="E10407" s="1"/>
    </row>
    <row r="10408" spans="1:5" x14ac:dyDescent="0.25">
      <c r="A10408" s="1"/>
      <c r="B10408" s="1"/>
      <c r="C10408" s="1"/>
      <c r="D10408" s="1"/>
      <c r="E10408" s="1"/>
    </row>
    <row r="10409" spans="1:5" x14ac:dyDescent="0.25">
      <c r="A10409" s="1"/>
      <c r="B10409" s="1"/>
      <c r="C10409" s="1"/>
      <c r="D10409" s="1"/>
      <c r="E10409" s="1"/>
    </row>
    <row r="10410" spans="1:5" x14ac:dyDescent="0.25">
      <c r="A10410" s="1"/>
      <c r="B10410" s="1"/>
      <c r="C10410" s="1"/>
      <c r="D10410" s="1"/>
      <c r="E10410" s="1"/>
    </row>
    <row r="10411" spans="1:5" x14ac:dyDescent="0.25">
      <c r="A10411" s="1"/>
      <c r="B10411" s="1"/>
      <c r="C10411" s="1"/>
      <c r="D10411" s="1"/>
      <c r="E10411" s="1"/>
    </row>
    <row r="10412" spans="1:5" x14ac:dyDescent="0.25">
      <c r="A10412" s="1"/>
      <c r="B10412" s="1"/>
      <c r="C10412" s="1"/>
      <c r="D10412" s="1"/>
      <c r="E10412" s="1"/>
    </row>
    <row r="10413" spans="1:5" x14ac:dyDescent="0.25">
      <c r="A10413" s="1"/>
      <c r="B10413" s="1"/>
      <c r="C10413" s="1"/>
      <c r="D10413" s="1"/>
      <c r="E10413" s="1"/>
    </row>
    <row r="10414" spans="1:5" x14ac:dyDescent="0.25">
      <c r="A10414" s="1"/>
      <c r="B10414" s="1"/>
      <c r="C10414" s="1"/>
      <c r="D10414" s="1"/>
      <c r="E10414" s="1"/>
    </row>
    <row r="10415" spans="1:5" x14ac:dyDescent="0.25">
      <c r="A10415" s="1"/>
      <c r="B10415" s="1"/>
      <c r="C10415" s="1"/>
      <c r="D10415" s="1"/>
      <c r="E10415" s="1"/>
    </row>
    <row r="10416" spans="1:5" x14ac:dyDescent="0.25">
      <c r="A10416" s="1"/>
      <c r="B10416" s="1"/>
      <c r="C10416" s="1"/>
      <c r="D10416" s="1"/>
      <c r="E10416" s="1"/>
    </row>
    <row r="10417" spans="1:5" x14ac:dyDescent="0.25">
      <c r="A10417" s="1"/>
      <c r="B10417" s="1"/>
      <c r="C10417" s="1"/>
      <c r="D10417" s="1"/>
      <c r="E10417" s="1"/>
    </row>
    <row r="10418" spans="1:5" x14ac:dyDescent="0.25">
      <c r="A10418" s="1"/>
      <c r="B10418" s="1"/>
      <c r="C10418" s="1"/>
      <c r="D10418" s="1"/>
      <c r="E10418" s="1"/>
    </row>
    <row r="10419" spans="1:5" x14ac:dyDescent="0.25">
      <c r="A10419" s="1"/>
      <c r="B10419" s="1"/>
      <c r="C10419" s="1"/>
      <c r="D10419" s="1"/>
      <c r="E10419" s="1"/>
    </row>
    <row r="10420" spans="1:5" x14ac:dyDescent="0.25">
      <c r="A10420" s="1"/>
      <c r="B10420" s="1"/>
      <c r="C10420" s="1"/>
      <c r="D10420" s="1"/>
      <c r="E10420" s="1"/>
    </row>
    <row r="10421" spans="1:5" x14ac:dyDescent="0.25">
      <c r="A10421" s="1"/>
      <c r="B10421" s="1"/>
      <c r="C10421" s="1"/>
      <c r="D10421" s="1"/>
      <c r="E10421" s="1"/>
    </row>
    <row r="10422" spans="1:5" x14ac:dyDescent="0.25">
      <c r="A10422" s="1"/>
      <c r="B10422" s="1"/>
      <c r="C10422" s="1"/>
      <c r="D10422" s="1"/>
      <c r="E10422" s="1"/>
    </row>
    <row r="10423" spans="1:5" x14ac:dyDescent="0.25">
      <c r="A10423" s="1"/>
      <c r="B10423" s="1"/>
      <c r="C10423" s="1"/>
      <c r="D10423" s="1"/>
      <c r="E10423" s="1"/>
    </row>
    <row r="10424" spans="1:5" x14ac:dyDescent="0.25">
      <c r="A10424" s="1"/>
      <c r="B10424" s="1"/>
      <c r="C10424" s="1"/>
      <c r="D10424" s="1"/>
      <c r="E10424" s="1"/>
    </row>
    <row r="10425" spans="1:5" x14ac:dyDescent="0.25">
      <c r="A10425" s="1"/>
      <c r="B10425" s="1"/>
      <c r="C10425" s="1"/>
      <c r="D10425" s="1"/>
      <c r="E10425" s="1"/>
    </row>
    <row r="10426" spans="1:5" x14ac:dyDescent="0.25">
      <c r="A10426" s="1"/>
      <c r="B10426" s="1"/>
      <c r="C10426" s="1"/>
      <c r="D10426" s="1"/>
      <c r="E10426" s="1"/>
    </row>
    <row r="10427" spans="1:5" x14ac:dyDescent="0.25">
      <c r="A10427" s="1"/>
      <c r="B10427" s="1"/>
      <c r="C10427" s="1"/>
      <c r="D10427" s="1"/>
      <c r="E10427" s="1"/>
    </row>
    <row r="10428" spans="1:5" x14ac:dyDescent="0.25">
      <c r="A10428" s="1"/>
      <c r="B10428" s="1"/>
      <c r="C10428" s="1"/>
      <c r="D10428" s="1"/>
      <c r="E10428" s="1"/>
    </row>
    <row r="10429" spans="1:5" x14ac:dyDescent="0.25">
      <c r="A10429" s="1"/>
      <c r="B10429" s="1"/>
      <c r="C10429" s="1"/>
      <c r="D10429" s="1"/>
      <c r="E10429" s="1"/>
    </row>
    <row r="10430" spans="1:5" x14ac:dyDescent="0.25">
      <c r="A10430" s="1"/>
      <c r="B10430" s="1"/>
      <c r="C10430" s="1"/>
      <c r="D10430" s="1"/>
      <c r="E10430" s="1"/>
    </row>
    <row r="10431" spans="1:5" x14ac:dyDescent="0.25">
      <c r="A10431" s="1"/>
      <c r="B10431" s="1"/>
      <c r="C10431" s="1"/>
      <c r="D10431" s="1"/>
      <c r="E10431" s="1"/>
    </row>
    <row r="10432" spans="1:5" x14ac:dyDescent="0.25">
      <c r="A10432" s="1"/>
      <c r="B10432" s="1"/>
      <c r="C10432" s="1"/>
      <c r="D10432" s="1"/>
      <c r="E10432" s="1"/>
    </row>
    <row r="10433" spans="1:5" x14ac:dyDescent="0.25">
      <c r="A10433" s="1"/>
      <c r="B10433" s="1"/>
      <c r="C10433" s="1"/>
      <c r="D10433" s="1"/>
      <c r="E10433" s="1"/>
    </row>
    <row r="10434" spans="1:5" x14ac:dyDescent="0.25">
      <c r="A10434" s="1"/>
      <c r="B10434" s="1"/>
      <c r="C10434" s="1"/>
      <c r="D10434" s="1"/>
      <c r="E10434" s="1"/>
    </row>
    <row r="10435" spans="1:5" x14ac:dyDescent="0.25">
      <c r="A10435" s="1"/>
      <c r="B10435" s="1"/>
      <c r="C10435" s="1"/>
      <c r="D10435" s="1"/>
      <c r="E10435" s="1"/>
    </row>
    <row r="10436" spans="1:5" x14ac:dyDescent="0.25">
      <c r="A10436" s="1"/>
      <c r="B10436" s="1"/>
      <c r="C10436" s="1"/>
      <c r="D10436" s="1"/>
      <c r="E10436" s="1"/>
    </row>
    <row r="10437" spans="1:5" x14ac:dyDescent="0.25">
      <c r="A10437" s="1"/>
      <c r="B10437" s="1"/>
      <c r="C10437" s="1"/>
      <c r="D10437" s="1"/>
      <c r="E10437" s="1"/>
    </row>
    <row r="10438" spans="1:5" x14ac:dyDescent="0.25">
      <c r="A10438" s="1"/>
      <c r="B10438" s="1"/>
      <c r="C10438" s="1"/>
      <c r="D10438" s="1"/>
      <c r="E10438" s="1"/>
    </row>
    <row r="10439" spans="1:5" x14ac:dyDescent="0.25">
      <c r="A10439" s="1"/>
      <c r="B10439" s="1"/>
      <c r="C10439" s="1"/>
      <c r="D10439" s="1"/>
      <c r="E10439" s="1"/>
    </row>
    <row r="10440" spans="1:5" x14ac:dyDescent="0.25">
      <c r="A10440" s="1"/>
      <c r="B10440" s="1"/>
      <c r="C10440" s="1"/>
      <c r="D10440" s="1"/>
      <c r="E10440" s="1"/>
    </row>
    <row r="10441" spans="1:5" x14ac:dyDescent="0.25">
      <c r="A10441" s="1"/>
      <c r="B10441" s="1"/>
      <c r="C10441" s="1"/>
      <c r="D10441" s="1"/>
      <c r="E10441" s="1"/>
    </row>
    <row r="10442" spans="1:5" x14ac:dyDescent="0.25">
      <c r="A10442" s="1"/>
      <c r="B10442" s="1"/>
      <c r="C10442" s="1"/>
      <c r="D10442" s="1"/>
      <c r="E10442" s="1"/>
    </row>
    <row r="10443" spans="1:5" x14ac:dyDescent="0.25">
      <c r="A10443" s="1"/>
      <c r="B10443" s="1"/>
      <c r="C10443" s="1"/>
      <c r="D10443" s="1"/>
      <c r="E10443" s="1"/>
    </row>
    <row r="10444" spans="1:5" x14ac:dyDescent="0.25">
      <c r="A10444" s="1"/>
      <c r="B10444" s="1"/>
      <c r="C10444" s="1"/>
      <c r="D10444" s="1"/>
      <c r="E10444" s="1"/>
    </row>
    <row r="10445" spans="1:5" x14ac:dyDescent="0.25">
      <c r="A10445" s="1"/>
      <c r="B10445" s="1"/>
      <c r="C10445" s="1"/>
      <c r="D10445" s="1"/>
      <c r="E10445" s="1"/>
    </row>
    <row r="10446" spans="1:5" x14ac:dyDescent="0.25">
      <c r="A10446" s="1"/>
      <c r="B10446" s="1"/>
      <c r="C10446" s="1"/>
      <c r="D10446" s="1"/>
      <c r="E10446" s="1"/>
    </row>
    <row r="10447" spans="1:5" x14ac:dyDescent="0.25">
      <c r="A10447" s="1"/>
      <c r="B10447" s="1"/>
      <c r="C10447" s="1"/>
      <c r="D10447" s="1"/>
      <c r="E10447" s="1"/>
    </row>
    <row r="10448" spans="1:5" x14ac:dyDescent="0.25">
      <c r="A10448" s="1"/>
      <c r="B10448" s="1"/>
      <c r="C10448" s="1"/>
      <c r="D10448" s="1"/>
      <c r="E10448" s="1"/>
    </row>
    <row r="10449" spans="1:5" x14ac:dyDescent="0.25">
      <c r="A10449" s="1"/>
      <c r="B10449" s="1"/>
      <c r="C10449" s="1"/>
      <c r="D10449" s="1"/>
      <c r="E10449" s="1"/>
    </row>
    <row r="10450" spans="1:5" x14ac:dyDescent="0.25">
      <c r="A10450" s="1"/>
      <c r="B10450" s="1"/>
      <c r="C10450" s="1"/>
      <c r="D10450" s="1"/>
      <c r="E10450" s="1"/>
    </row>
    <row r="10451" spans="1:5" x14ac:dyDescent="0.25">
      <c r="A10451" s="1"/>
      <c r="B10451" s="1"/>
      <c r="C10451" s="1"/>
      <c r="D10451" s="1"/>
      <c r="E10451" s="1"/>
    </row>
    <row r="10452" spans="1:5" x14ac:dyDescent="0.25">
      <c r="A10452" s="1"/>
      <c r="B10452" s="1"/>
      <c r="C10452" s="1"/>
      <c r="D10452" s="1"/>
      <c r="E10452" s="1"/>
    </row>
    <row r="10453" spans="1:5" x14ac:dyDescent="0.25">
      <c r="A10453" s="1"/>
      <c r="B10453" s="1"/>
      <c r="C10453" s="1"/>
      <c r="D10453" s="1"/>
      <c r="E10453" s="1"/>
    </row>
    <row r="10454" spans="1:5" x14ac:dyDescent="0.25">
      <c r="A10454" s="1"/>
      <c r="B10454" s="1"/>
      <c r="C10454" s="1"/>
      <c r="D10454" s="1"/>
      <c r="E10454" s="1"/>
    </row>
    <row r="10455" spans="1:5" x14ac:dyDescent="0.25">
      <c r="A10455" s="1"/>
      <c r="B10455" s="1"/>
      <c r="C10455" s="1"/>
      <c r="D10455" s="1"/>
      <c r="E10455" s="1"/>
    </row>
    <row r="10456" spans="1:5" x14ac:dyDescent="0.25">
      <c r="A10456" s="1"/>
      <c r="B10456" s="1"/>
      <c r="C10456" s="1"/>
      <c r="D10456" s="1"/>
      <c r="E10456" s="1"/>
    </row>
    <row r="10457" spans="1:5" x14ac:dyDescent="0.25">
      <c r="A10457" s="1"/>
      <c r="B10457" s="1"/>
      <c r="C10457" s="1"/>
      <c r="D10457" s="1"/>
      <c r="E10457" s="1"/>
    </row>
    <row r="10458" spans="1:5" x14ac:dyDescent="0.25">
      <c r="A10458" s="1"/>
      <c r="B10458" s="1"/>
      <c r="C10458" s="1"/>
      <c r="D10458" s="1"/>
      <c r="E10458" s="1"/>
    </row>
    <row r="10459" spans="1:5" x14ac:dyDescent="0.25">
      <c r="A10459" s="1"/>
      <c r="B10459" s="1"/>
      <c r="C10459" s="1"/>
      <c r="D10459" s="1"/>
      <c r="E10459" s="1"/>
    </row>
    <row r="10460" spans="1:5" x14ac:dyDescent="0.25">
      <c r="A10460" s="1"/>
      <c r="B10460" s="1"/>
      <c r="C10460" s="1"/>
      <c r="D10460" s="1"/>
      <c r="E10460" s="1"/>
    </row>
    <row r="10461" spans="1:5" x14ac:dyDescent="0.25">
      <c r="A10461" s="1"/>
      <c r="B10461" s="1"/>
      <c r="C10461" s="1"/>
      <c r="D10461" s="1"/>
      <c r="E10461" s="1"/>
    </row>
    <row r="10462" spans="1:5" x14ac:dyDescent="0.25">
      <c r="A10462" s="1"/>
      <c r="B10462" s="1"/>
      <c r="C10462" s="1"/>
      <c r="D10462" s="1"/>
      <c r="E10462" s="1"/>
    </row>
    <row r="10463" spans="1:5" x14ac:dyDescent="0.25">
      <c r="A10463" s="1"/>
      <c r="B10463" s="1"/>
      <c r="C10463" s="1"/>
      <c r="D10463" s="1"/>
      <c r="E10463" s="1"/>
    </row>
    <row r="10464" spans="1:5" x14ac:dyDescent="0.25">
      <c r="A10464" s="1"/>
      <c r="B10464" s="1"/>
      <c r="C10464" s="1"/>
      <c r="D10464" s="1"/>
      <c r="E10464" s="1"/>
    </row>
    <row r="10465" spans="1:5" x14ac:dyDescent="0.25">
      <c r="A10465" s="1"/>
      <c r="B10465" s="1"/>
      <c r="C10465" s="1"/>
      <c r="D10465" s="1"/>
      <c r="E10465" s="1"/>
    </row>
    <row r="10466" spans="1:5" x14ac:dyDescent="0.25">
      <c r="A10466" s="1"/>
      <c r="B10466" s="1"/>
      <c r="C10466" s="1"/>
      <c r="D10466" s="1"/>
      <c r="E10466" s="1"/>
    </row>
    <row r="10467" spans="1:5" x14ac:dyDescent="0.25">
      <c r="A10467" s="1"/>
      <c r="B10467" s="1"/>
      <c r="C10467" s="1"/>
      <c r="D10467" s="1"/>
      <c r="E10467" s="1"/>
    </row>
    <row r="10468" spans="1:5" x14ac:dyDescent="0.25">
      <c r="A10468" s="1"/>
      <c r="B10468" s="1"/>
      <c r="C10468" s="1"/>
      <c r="D10468" s="1"/>
      <c r="E10468" s="1"/>
    </row>
    <row r="10469" spans="1:5" x14ac:dyDescent="0.25">
      <c r="A10469" s="1"/>
      <c r="B10469" s="1"/>
      <c r="C10469" s="1"/>
      <c r="D10469" s="1"/>
      <c r="E10469" s="1"/>
    </row>
    <row r="10470" spans="1:5" x14ac:dyDescent="0.25">
      <c r="A10470" s="1"/>
      <c r="B10470" s="1"/>
      <c r="C10470" s="1"/>
      <c r="D10470" s="1"/>
      <c r="E10470" s="1"/>
    </row>
    <row r="10471" spans="1:5" x14ac:dyDescent="0.25">
      <c r="A10471" s="1"/>
      <c r="B10471" s="1"/>
      <c r="C10471" s="1"/>
      <c r="D10471" s="1"/>
      <c r="E10471" s="1"/>
    </row>
    <row r="10472" spans="1:5" x14ac:dyDescent="0.25">
      <c r="A10472" s="1"/>
      <c r="B10472" s="1"/>
      <c r="C10472" s="1"/>
      <c r="D10472" s="1"/>
      <c r="E10472" s="1"/>
    </row>
    <row r="10473" spans="1:5" x14ac:dyDescent="0.25">
      <c r="A10473" s="1"/>
      <c r="B10473" s="1"/>
      <c r="C10473" s="1"/>
      <c r="D10473" s="1"/>
      <c r="E10473" s="1"/>
    </row>
    <row r="10474" spans="1:5" x14ac:dyDescent="0.25">
      <c r="A10474" s="1"/>
      <c r="B10474" s="1"/>
      <c r="C10474" s="1"/>
      <c r="D10474" s="1"/>
      <c r="E10474" s="1"/>
    </row>
    <row r="10475" spans="1:5" x14ac:dyDescent="0.25">
      <c r="A10475" s="1"/>
      <c r="B10475" s="1"/>
      <c r="C10475" s="1"/>
      <c r="D10475" s="1"/>
      <c r="E10475" s="1"/>
    </row>
    <row r="10476" spans="1:5" x14ac:dyDescent="0.25">
      <c r="A10476" s="1"/>
      <c r="B10476" s="1"/>
      <c r="C10476" s="1"/>
      <c r="D10476" s="1"/>
      <c r="E10476" s="1"/>
    </row>
    <row r="10477" spans="1:5" x14ac:dyDescent="0.25">
      <c r="A10477" s="1"/>
      <c r="B10477" s="1"/>
      <c r="C10477" s="1"/>
      <c r="D10477" s="1"/>
      <c r="E10477" s="1"/>
    </row>
    <row r="10478" spans="1:5" x14ac:dyDescent="0.25">
      <c r="A10478" s="1"/>
      <c r="B10478" s="1"/>
      <c r="C10478" s="1"/>
      <c r="D10478" s="1"/>
      <c r="E10478" s="1"/>
    </row>
    <row r="10479" spans="1:5" x14ac:dyDescent="0.25">
      <c r="A10479" s="1"/>
      <c r="B10479" s="1"/>
      <c r="C10479" s="1"/>
      <c r="D10479" s="1"/>
      <c r="E10479" s="1"/>
    </row>
    <row r="10480" spans="1:5" x14ac:dyDescent="0.25">
      <c r="A10480" s="1"/>
      <c r="B10480" s="1"/>
      <c r="C10480" s="1"/>
      <c r="D10480" s="1"/>
      <c r="E10480" s="1"/>
    </row>
    <row r="10481" spans="1:5" x14ac:dyDescent="0.25">
      <c r="A10481" s="1"/>
      <c r="B10481" s="1"/>
      <c r="C10481" s="1"/>
      <c r="D10481" s="1"/>
      <c r="E10481" s="1"/>
    </row>
    <row r="10482" spans="1:5" x14ac:dyDescent="0.25">
      <c r="A10482" s="1"/>
      <c r="B10482" s="1"/>
      <c r="C10482" s="1"/>
      <c r="D10482" s="1"/>
      <c r="E10482" s="1"/>
    </row>
    <row r="10483" spans="1:5" x14ac:dyDescent="0.25">
      <c r="A10483" s="1"/>
      <c r="B10483" s="1"/>
      <c r="C10483" s="1"/>
      <c r="D10483" s="1"/>
      <c r="E10483" s="1"/>
    </row>
    <row r="10484" spans="1:5" x14ac:dyDescent="0.25">
      <c r="A10484" s="1"/>
      <c r="B10484" s="1"/>
      <c r="C10484" s="1"/>
      <c r="D10484" s="1"/>
      <c r="E10484" s="1"/>
    </row>
    <row r="10485" spans="1:5" x14ac:dyDescent="0.25">
      <c r="A10485" s="1"/>
      <c r="B10485" s="1"/>
      <c r="C10485" s="1"/>
      <c r="D10485" s="1"/>
      <c r="E10485" s="1"/>
    </row>
    <row r="10486" spans="1:5" x14ac:dyDescent="0.25">
      <c r="A10486" s="1"/>
      <c r="B10486" s="1"/>
      <c r="C10486" s="1"/>
      <c r="D10486" s="1"/>
      <c r="E10486" s="1"/>
    </row>
    <row r="10487" spans="1:5" x14ac:dyDescent="0.25">
      <c r="A10487" s="1"/>
      <c r="B10487" s="1"/>
      <c r="C10487" s="1"/>
      <c r="D10487" s="1"/>
      <c r="E10487" s="1"/>
    </row>
    <row r="10488" spans="1:5" x14ac:dyDescent="0.25">
      <c r="A10488" s="1"/>
      <c r="B10488" s="1"/>
      <c r="C10488" s="1"/>
      <c r="D10488" s="1"/>
      <c r="E10488" s="1"/>
    </row>
    <row r="10489" spans="1:5" x14ac:dyDescent="0.25">
      <c r="A10489" s="1"/>
      <c r="B10489" s="1"/>
      <c r="C10489" s="1"/>
      <c r="D10489" s="1"/>
      <c r="E10489" s="1"/>
    </row>
    <row r="10490" spans="1:5" x14ac:dyDescent="0.25">
      <c r="A10490" s="1"/>
      <c r="B10490" s="1"/>
      <c r="C10490" s="1"/>
      <c r="D10490" s="1"/>
      <c r="E10490" s="1"/>
    </row>
    <row r="10491" spans="1:5" x14ac:dyDescent="0.25">
      <c r="A10491" s="1"/>
      <c r="B10491" s="1"/>
      <c r="C10491" s="1"/>
      <c r="D10491" s="1"/>
      <c r="E10491" s="1"/>
    </row>
    <row r="10492" spans="1:5" x14ac:dyDescent="0.25">
      <c r="A10492" s="1"/>
      <c r="B10492" s="1"/>
      <c r="C10492" s="1"/>
      <c r="D10492" s="1"/>
      <c r="E10492" s="1"/>
    </row>
    <row r="10493" spans="1:5" x14ac:dyDescent="0.25">
      <c r="A10493" s="1"/>
      <c r="B10493" s="1"/>
      <c r="C10493" s="1"/>
      <c r="D10493" s="1"/>
      <c r="E10493" s="1"/>
    </row>
    <row r="10494" spans="1:5" x14ac:dyDescent="0.25">
      <c r="A10494" s="1"/>
      <c r="B10494" s="1"/>
      <c r="C10494" s="1"/>
      <c r="D10494" s="1"/>
      <c r="E10494" s="1"/>
    </row>
    <row r="10495" spans="1:5" x14ac:dyDescent="0.25">
      <c r="A10495" s="1"/>
      <c r="B10495" s="1"/>
      <c r="C10495" s="1"/>
      <c r="D10495" s="1"/>
      <c r="E10495" s="1"/>
    </row>
    <row r="10496" spans="1:5" x14ac:dyDescent="0.25">
      <c r="A10496" s="1"/>
      <c r="B10496" s="1"/>
      <c r="C10496" s="1"/>
      <c r="D10496" s="1"/>
      <c r="E10496" s="1"/>
    </row>
    <row r="10497" spans="1:5" x14ac:dyDescent="0.25">
      <c r="A10497" s="1"/>
      <c r="B10497" s="1"/>
      <c r="C10497" s="1"/>
      <c r="D10497" s="1"/>
      <c r="E10497" s="1"/>
    </row>
    <row r="10498" spans="1:5" x14ac:dyDescent="0.25">
      <c r="A10498" s="1"/>
      <c r="B10498" s="1"/>
      <c r="C10498" s="1"/>
      <c r="D10498" s="1"/>
      <c r="E10498" s="1"/>
    </row>
    <row r="10499" spans="1:5" x14ac:dyDescent="0.25">
      <c r="A10499" s="1"/>
      <c r="B10499" s="1"/>
      <c r="C10499" s="1"/>
      <c r="D10499" s="1"/>
      <c r="E10499" s="1"/>
    </row>
    <row r="10500" spans="1:5" x14ac:dyDescent="0.25">
      <c r="A10500" s="1"/>
      <c r="B10500" s="1"/>
      <c r="C10500" s="1"/>
      <c r="D10500" s="1"/>
      <c r="E10500" s="1"/>
    </row>
    <row r="10501" spans="1:5" x14ac:dyDescent="0.25">
      <c r="A10501" s="1"/>
      <c r="B10501" s="1"/>
      <c r="C10501" s="1"/>
      <c r="D10501" s="1"/>
      <c r="E10501" s="1"/>
    </row>
    <row r="10502" spans="1:5" x14ac:dyDescent="0.25">
      <c r="A10502" s="1"/>
      <c r="B10502" s="1"/>
      <c r="C10502" s="1"/>
      <c r="D10502" s="1"/>
      <c r="E10502" s="1"/>
    </row>
    <row r="10503" spans="1:5" x14ac:dyDescent="0.25">
      <c r="A10503" s="1"/>
      <c r="B10503" s="1"/>
      <c r="C10503" s="1"/>
      <c r="D10503" s="1"/>
      <c r="E10503" s="1"/>
    </row>
    <row r="10504" spans="1:5" x14ac:dyDescent="0.25">
      <c r="A10504" s="1"/>
      <c r="B10504" s="1"/>
      <c r="C10504" s="1"/>
      <c r="D10504" s="1"/>
      <c r="E10504" s="1"/>
    </row>
    <row r="10505" spans="1:5" x14ac:dyDescent="0.25">
      <c r="A10505" s="1"/>
      <c r="B10505" s="1"/>
      <c r="C10505" s="1"/>
      <c r="D10505" s="1"/>
      <c r="E10505" s="1"/>
    </row>
    <row r="10506" spans="1:5" x14ac:dyDescent="0.25">
      <c r="A10506" s="1"/>
      <c r="B10506" s="1"/>
      <c r="C10506" s="1"/>
      <c r="D10506" s="1"/>
      <c r="E10506" s="1"/>
    </row>
    <row r="10507" spans="1:5" x14ac:dyDescent="0.25">
      <c r="A10507" s="1"/>
      <c r="B10507" s="1"/>
      <c r="C10507" s="1"/>
      <c r="D10507" s="1"/>
      <c r="E10507" s="1"/>
    </row>
    <row r="10508" spans="1:5" x14ac:dyDescent="0.25">
      <c r="A10508" s="1"/>
      <c r="B10508" s="1"/>
      <c r="C10508" s="1"/>
      <c r="D10508" s="1"/>
      <c r="E10508" s="1"/>
    </row>
    <row r="10509" spans="1:5" x14ac:dyDescent="0.25">
      <c r="A10509" s="1"/>
      <c r="B10509" s="1"/>
      <c r="C10509" s="1"/>
      <c r="D10509" s="1"/>
      <c r="E10509" s="1"/>
    </row>
    <row r="10510" spans="1:5" x14ac:dyDescent="0.25">
      <c r="A10510" s="1"/>
      <c r="B10510" s="1"/>
      <c r="C10510" s="1"/>
      <c r="D10510" s="1"/>
      <c r="E10510" s="1"/>
    </row>
    <row r="10511" spans="1:5" x14ac:dyDescent="0.25">
      <c r="A10511" s="1"/>
      <c r="B10511" s="1"/>
      <c r="C10511" s="1"/>
      <c r="D10511" s="1"/>
      <c r="E10511" s="1"/>
    </row>
    <row r="10512" spans="1:5" x14ac:dyDescent="0.25">
      <c r="A10512" s="1"/>
      <c r="B10512" s="1"/>
      <c r="C10512" s="1"/>
      <c r="D10512" s="1"/>
      <c r="E10512" s="1"/>
    </row>
    <row r="10513" spans="1:5" x14ac:dyDescent="0.25">
      <c r="A10513" s="1"/>
      <c r="B10513" s="1"/>
      <c r="C10513" s="1"/>
      <c r="D10513" s="1"/>
      <c r="E10513" s="1"/>
    </row>
    <row r="10514" spans="1:5" x14ac:dyDescent="0.25">
      <c r="A10514" s="1"/>
      <c r="B10514" s="1"/>
      <c r="C10514" s="1"/>
      <c r="D10514" s="1"/>
      <c r="E10514" s="1"/>
    </row>
    <row r="10515" spans="1:5" x14ac:dyDescent="0.25">
      <c r="A10515" s="1"/>
      <c r="B10515" s="1"/>
      <c r="C10515" s="1"/>
      <c r="D10515" s="1"/>
      <c r="E10515" s="1"/>
    </row>
    <row r="10516" spans="1:5" x14ac:dyDescent="0.25">
      <c r="A10516" s="1"/>
      <c r="B10516" s="1"/>
      <c r="C10516" s="1"/>
      <c r="D10516" s="1"/>
      <c r="E10516" s="1"/>
    </row>
    <row r="10517" spans="1:5" x14ac:dyDescent="0.25">
      <c r="A10517" s="1"/>
      <c r="B10517" s="1"/>
      <c r="C10517" s="1"/>
      <c r="D10517" s="1"/>
      <c r="E10517" s="1"/>
    </row>
    <row r="10518" spans="1:5" x14ac:dyDescent="0.25">
      <c r="A10518" s="1"/>
      <c r="B10518" s="1"/>
      <c r="C10518" s="1"/>
      <c r="D10518" s="1"/>
      <c r="E10518" s="1"/>
    </row>
    <row r="10519" spans="1:5" x14ac:dyDescent="0.25">
      <c r="A10519" s="1"/>
      <c r="B10519" s="1"/>
      <c r="C10519" s="1"/>
      <c r="D10519" s="1"/>
      <c r="E10519" s="1"/>
    </row>
    <row r="10520" spans="1:5" x14ac:dyDescent="0.25">
      <c r="A10520" s="1"/>
      <c r="B10520" s="1"/>
      <c r="C10520" s="1"/>
      <c r="D10520" s="1"/>
      <c r="E10520" s="1"/>
    </row>
    <row r="10521" spans="1:5" x14ac:dyDescent="0.25">
      <c r="A10521" s="1"/>
      <c r="B10521" s="1"/>
      <c r="C10521" s="1"/>
      <c r="D10521" s="1"/>
      <c r="E10521" s="1"/>
    </row>
    <row r="10522" spans="1:5" x14ac:dyDescent="0.25">
      <c r="A10522" s="1"/>
      <c r="B10522" s="1"/>
      <c r="C10522" s="1"/>
      <c r="D10522" s="1"/>
      <c r="E10522" s="1"/>
    </row>
    <row r="10523" spans="1:5" x14ac:dyDescent="0.25">
      <c r="A10523" s="1"/>
      <c r="B10523" s="1"/>
      <c r="C10523" s="1"/>
      <c r="D10523" s="1"/>
      <c r="E10523" s="1"/>
    </row>
    <row r="10524" spans="1:5" x14ac:dyDescent="0.25">
      <c r="A10524" s="1"/>
      <c r="B10524" s="1"/>
      <c r="C10524" s="1"/>
      <c r="D10524" s="1"/>
      <c r="E10524" s="1"/>
    </row>
    <row r="10525" spans="1:5" x14ac:dyDescent="0.25">
      <c r="A10525" s="1"/>
      <c r="B10525" s="1"/>
      <c r="C10525" s="1"/>
      <c r="D10525" s="1"/>
      <c r="E10525" s="1"/>
    </row>
    <row r="10526" spans="1:5" x14ac:dyDescent="0.25">
      <c r="A10526" s="1"/>
      <c r="B10526" s="1"/>
      <c r="C10526" s="1"/>
      <c r="D10526" s="1"/>
      <c r="E10526" s="1"/>
    </row>
    <row r="10527" spans="1:5" x14ac:dyDescent="0.25">
      <c r="A10527" s="1"/>
      <c r="B10527" s="1"/>
      <c r="C10527" s="1"/>
      <c r="D10527" s="1"/>
      <c r="E10527" s="1"/>
    </row>
    <row r="10528" spans="1:5" x14ac:dyDescent="0.25">
      <c r="A10528" s="1"/>
      <c r="B10528" s="1"/>
      <c r="C10528" s="1"/>
      <c r="D10528" s="1"/>
      <c r="E10528" s="1"/>
    </row>
    <row r="10529" spans="1:5" x14ac:dyDescent="0.25">
      <c r="A10529" s="1"/>
      <c r="B10529" s="1"/>
      <c r="C10529" s="1"/>
      <c r="D10529" s="1"/>
      <c r="E10529" s="1"/>
    </row>
    <row r="10530" spans="1:5" x14ac:dyDescent="0.25">
      <c r="A10530" s="1"/>
      <c r="B10530" s="1"/>
      <c r="C10530" s="1"/>
      <c r="D10530" s="1"/>
      <c r="E10530" s="1"/>
    </row>
    <row r="10531" spans="1:5" x14ac:dyDescent="0.25">
      <c r="A10531" s="1"/>
      <c r="B10531" s="1"/>
      <c r="C10531" s="1"/>
      <c r="D10531" s="1"/>
      <c r="E10531" s="1"/>
    </row>
    <row r="10532" spans="1:5" x14ac:dyDescent="0.25">
      <c r="A10532" s="1"/>
      <c r="B10532" s="1"/>
      <c r="C10532" s="1"/>
      <c r="D10532" s="1"/>
      <c r="E10532" s="1"/>
    </row>
    <row r="10533" spans="1:5" x14ac:dyDescent="0.25">
      <c r="A10533" s="1"/>
      <c r="B10533" s="1"/>
      <c r="C10533" s="1"/>
      <c r="D10533" s="1"/>
      <c r="E10533" s="1"/>
    </row>
    <row r="10534" spans="1:5" x14ac:dyDescent="0.25">
      <c r="A10534" s="1"/>
      <c r="B10534" s="1"/>
      <c r="C10534" s="1"/>
      <c r="D10534" s="1"/>
      <c r="E10534" s="1"/>
    </row>
    <row r="10535" spans="1:5" x14ac:dyDescent="0.25">
      <c r="A10535" s="1"/>
      <c r="B10535" s="1"/>
      <c r="C10535" s="1"/>
      <c r="D10535" s="1"/>
      <c r="E10535" s="1"/>
    </row>
    <row r="10536" spans="1:5" x14ac:dyDescent="0.25">
      <c r="A10536" s="1"/>
      <c r="B10536" s="1"/>
      <c r="C10536" s="1"/>
      <c r="D10536" s="1"/>
      <c r="E10536" s="1"/>
    </row>
    <row r="10537" spans="1:5" x14ac:dyDescent="0.25">
      <c r="A10537" s="1"/>
      <c r="B10537" s="1"/>
      <c r="C10537" s="1"/>
      <c r="D10537" s="1"/>
      <c r="E10537" s="1"/>
    </row>
    <row r="10538" spans="1:5" x14ac:dyDescent="0.25">
      <c r="A10538" s="1"/>
      <c r="B10538" s="1"/>
      <c r="C10538" s="1"/>
      <c r="D10538" s="1"/>
      <c r="E10538" s="1"/>
    </row>
    <row r="10539" spans="1:5" x14ac:dyDescent="0.25">
      <c r="A10539" s="1"/>
      <c r="B10539" s="1"/>
      <c r="C10539" s="1"/>
      <c r="D10539" s="1"/>
      <c r="E10539" s="1"/>
    </row>
    <row r="10540" spans="1:5" x14ac:dyDescent="0.25">
      <c r="A10540" s="1"/>
      <c r="B10540" s="1"/>
      <c r="C10540" s="1"/>
      <c r="D10540" s="1"/>
      <c r="E10540" s="1"/>
    </row>
    <row r="10541" spans="1:5" x14ac:dyDescent="0.25">
      <c r="A10541" s="1"/>
      <c r="B10541" s="1"/>
      <c r="C10541" s="1"/>
      <c r="D10541" s="1"/>
      <c r="E10541" s="1"/>
    </row>
    <row r="10542" spans="1:5" x14ac:dyDescent="0.25">
      <c r="A10542" s="1"/>
      <c r="B10542" s="1"/>
      <c r="C10542" s="1"/>
      <c r="D10542" s="1"/>
      <c r="E10542" s="1"/>
    </row>
    <row r="10543" spans="1:5" x14ac:dyDescent="0.25">
      <c r="A10543" s="1"/>
      <c r="B10543" s="1"/>
      <c r="C10543" s="1"/>
      <c r="D10543" s="1"/>
      <c r="E10543" s="1"/>
    </row>
    <row r="10544" spans="1:5" x14ac:dyDescent="0.25">
      <c r="A10544" s="1"/>
      <c r="B10544" s="1"/>
      <c r="C10544" s="1"/>
      <c r="D10544" s="1"/>
      <c r="E10544" s="1"/>
    </row>
    <row r="10545" spans="1:5" x14ac:dyDescent="0.25">
      <c r="A10545" s="1"/>
      <c r="B10545" s="1"/>
      <c r="C10545" s="1"/>
      <c r="D10545" s="1"/>
      <c r="E10545" s="1"/>
    </row>
    <row r="10546" spans="1:5" x14ac:dyDescent="0.25">
      <c r="A10546" s="1"/>
      <c r="B10546" s="1"/>
      <c r="C10546" s="1"/>
      <c r="D10546" s="1"/>
      <c r="E10546" s="1"/>
    </row>
    <row r="10547" spans="1:5" x14ac:dyDescent="0.25">
      <c r="A10547" s="1"/>
      <c r="B10547" s="1"/>
      <c r="C10547" s="1"/>
      <c r="D10547" s="1"/>
      <c r="E10547" s="1"/>
    </row>
    <row r="10548" spans="1:5" x14ac:dyDescent="0.25">
      <c r="A10548" s="1"/>
      <c r="B10548" s="1"/>
      <c r="C10548" s="1"/>
      <c r="D10548" s="1"/>
      <c r="E10548" s="1"/>
    </row>
    <row r="10549" spans="1:5" x14ac:dyDescent="0.25">
      <c r="A10549" s="1"/>
      <c r="B10549" s="1"/>
      <c r="C10549" s="1"/>
      <c r="D10549" s="1"/>
      <c r="E10549" s="1"/>
    </row>
    <row r="10550" spans="1:5" x14ac:dyDescent="0.25">
      <c r="A10550" s="1"/>
      <c r="B10550" s="1"/>
      <c r="C10550" s="1"/>
      <c r="D10550" s="1"/>
      <c r="E10550" s="1"/>
    </row>
    <row r="10551" spans="1:5" x14ac:dyDescent="0.25">
      <c r="A10551" s="1"/>
      <c r="B10551" s="1"/>
      <c r="C10551" s="1"/>
      <c r="D10551" s="1"/>
      <c r="E10551" s="1"/>
    </row>
    <row r="10552" spans="1:5" x14ac:dyDescent="0.25">
      <c r="A10552" s="1"/>
      <c r="B10552" s="1"/>
      <c r="C10552" s="1"/>
      <c r="D10552" s="1"/>
      <c r="E10552" s="1"/>
    </row>
    <row r="10553" spans="1:5" x14ac:dyDescent="0.25">
      <c r="A10553" s="1"/>
      <c r="B10553" s="1"/>
      <c r="C10553" s="1"/>
      <c r="D10553" s="1"/>
      <c r="E10553" s="1"/>
    </row>
    <row r="10554" spans="1:5" x14ac:dyDescent="0.25">
      <c r="A10554" s="1"/>
      <c r="B10554" s="1"/>
      <c r="C10554" s="1"/>
      <c r="D10554" s="1"/>
      <c r="E10554" s="1"/>
    </row>
    <row r="10555" spans="1:5" x14ac:dyDescent="0.25">
      <c r="A10555" s="1"/>
      <c r="B10555" s="1"/>
      <c r="C10555" s="1"/>
      <c r="D10555" s="1"/>
      <c r="E10555" s="1"/>
    </row>
    <row r="10556" spans="1:5" x14ac:dyDescent="0.25">
      <c r="A10556" s="1"/>
      <c r="B10556" s="1"/>
      <c r="C10556" s="1"/>
      <c r="D10556" s="1"/>
      <c r="E10556" s="1"/>
    </row>
    <row r="10557" spans="1:5" x14ac:dyDescent="0.25">
      <c r="A10557" s="1"/>
      <c r="B10557" s="1"/>
      <c r="C10557" s="1"/>
      <c r="D10557" s="1"/>
      <c r="E10557" s="1"/>
    </row>
    <row r="10558" spans="1:5" x14ac:dyDescent="0.25">
      <c r="A10558" s="1"/>
      <c r="B10558" s="1"/>
      <c r="C10558" s="1"/>
      <c r="D10558" s="1"/>
      <c r="E10558" s="1"/>
    </row>
    <row r="10559" spans="1:5" x14ac:dyDescent="0.25">
      <c r="A10559" s="1"/>
      <c r="B10559" s="1"/>
      <c r="C10559" s="1"/>
      <c r="D10559" s="1"/>
      <c r="E10559" s="1"/>
    </row>
    <row r="10560" spans="1:5" x14ac:dyDescent="0.25">
      <c r="A10560" s="1"/>
      <c r="B10560" s="1"/>
      <c r="C10560" s="1"/>
      <c r="D10560" s="1"/>
      <c r="E10560" s="1"/>
    </row>
    <row r="10561" spans="1:5" x14ac:dyDescent="0.25">
      <c r="A10561" s="1"/>
      <c r="B10561" s="1"/>
      <c r="C10561" s="1"/>
      <c r="D10561" s="1"/>
      <c r="E10561" s="1"/>
    </row>
    <row r="10562" spans="1:5" x14ac:dyDescent="0.25">
      <c r="A10562" s="1"/>
      <c r="B10562" s="1"/>
      <c r="C10562" s="1"/>
      <c r="D10562" s="1"/>
      <c r="E10562" s="1"/>
    </row>
    <row r="10563" spans="1:5" x14ac:dyDescent="0.25">
      <c r="A10563" s="1"/>
      <c r="B10563" s="1"/>
      <c r="C10563" s="1"/>
      <c r="D10563" s="1"/>
      <c r="E10563" s="1"/>
    </row>
    <row r="10564" spans="1:5" x14ac:dyDescent="0.25">
      <c r="A10564" s="1"/>
      <c r="B10564" s="1"/>
      <c r="C10564" s="1"/>
      <c r="D10564" s="1"/>
      <c r="E10564" s="1"/>
    </row>
    <row r="10565" spans="1:5" x14ac:dyDescent="0.25">
      <c r="A10565" s="1"/>
      <c r="B10565" s="1"/>
      <c r="C10565" s="1"/>
      <c r="D10565" s="1"/>
      <c r="E10565" s="1"/>
    </row>
    <row r="10566" spans="1:5" x14ac:dyDescent="0.25">
      <c r="A10566" s="1"/>
      <c r="B10566" s="1"/>
      <c r="C10566" s="1"/>
      <c r="D10566" s="1"/>
      <c r="E10566" s="1"/>
    </row>
    <row r="10567" spans="1:5" x14ac:dyDescent="0.25">
      <c r="A10567" s="1"/>
      <c r="B10567" s="1"/>
      <c r="C10567" s="1"/>
      <c r="D10567" s="1"/>
      <c r="E10567" s="1"/>
    </row>
    <row r="10568" spans="1:5" x14ac:dyDescent="0.25">
      <c r="A10568" s="1"/>
      <c r="B10568" s="1"/>
      <c r="C10568" s="1"/>
      <c r="D10568" s="1"/>
      <c r="E10568" s="1"/>
    </row>
    <row r="10569" spans="1:5" x14ac:dyDescent="0.25">
      <c r="A10569" s="1"/>
      <c r="B10569" s="1"/>
      <c r="C10569" s="1"/>
      <c r="D10569" s="1"/>
      <c r="E10569" s="1"/>
    </row>
    <row r="10570" spans="1:5" x14ac:dyDescent="0.25">
      <c r="A10570" s="1"/>
      <c r="B10570" s="1"/>
      <c r="C10570" s="1"/>
      <c r="D10570" s="1"/>
      <c r="E10570" s="1"/>
    </row>
    <row r="10571" spans="1:5" x14ac:dyDescent="0.25">
      <c r="A10571" s="1"/>
      <c r="B10571" s="1"/>
      <c r="C10571" s="1"/>
      <c r="D10571" s="1"/>
      <c r="E10571" s="1"/>
    </row>
    <row r="10572" spans="1:5" x14ac:dyDescent="0.25">
      <c r="A10572" s="1"/>
      <c r="B10572" s="1"/>
      <c r="C10572" s="1"/>
      <c r="D10572" s="1"/>
      <c r="E10572" s="1"/>
    </row>
    <row r="10573" spans="1:5" x14ac:dyDescent="0.25">
      <c r="A10573" s="1"/>
      <c r="B10573" s="1"/>
      <c r="C10573" s="1"/>
      <c r="D10573" s="1"/>
      <c r="E10573" s="1"/>
    </row>
    <row r="10574" spans="1:5" x14ac:dyDescent="0.25">
      <c r="A10574" s="1"/>
      <c r="B10574" s="1"/>
      <c r="C10574" s="1"/>
      <c r="D10574" s="1"/>
      <c r="E10574" s="1"/>
    </row>
    <row r="10575" spans="1:5" x14ac:dyDescent="0.25">
      <c r="A10575" s="1"/>
      <c r="B10575" s="1"/>
      <c r="C10575" s="1"/>
      <c r="D10575" s="1"/>
      <c r="E10575" s="1"/>
    </row>
    <row r="10576" spans="1:5" x14ac:dyDescent="0.25">
      <c r="A10576" s="1"/>
      <c r="B10576" s="1"/>
      <c r="C10576" s="1"/>
      <c r="D10576" s="1"/>
      <c r="E10576" s="1"/>
    </row>
    <row r="10577" spans="1:5" x14ac:dyDescent="0.25">
      <c r="A10577" s="1"/>
      <c r="B10577" s="1"/>
      <c r="C10577" s="1"/>
      <c r="D10577" s="1"/>
      <c r="E10577" s="1"/>
    </row>
    <row r="10578" spans="1:5" x14ac:dyDescent="0.25">
      <c r="A10578" s="1"/>
      <c r="B10578" s="1"/>
      <c r="C10578" s="1"/>
      <c r="D10578" s="1"/>
      <c r="E10578" s="1"/>
    </row>
    <row r="10579" spans="1:5" x14ac:dyDescent="0.25">
      <c r="A10579" s="1"/>
      <c r="B10579" s="1"/>
      <c r="C10579" s="1"/>
      <c r="D10579" s="1"/>
      <c r="E10579" s="1"/>
    </row>
    <row r="10580" spans="1:5" x14ac:dyDescent="0.25">
      <c r="A10580" s="1"/>
      <c r="B10580" s="1"/>
      <c r="C10580" s="1"/>
      <c r="D10580" s="1"/>
      <c r="E10580" s="1"/>
    </row>
    <row r="10581" spans="1:5" x14ac:dyDescent="0.25">
      <c r="A10581" s="1"/>
      <c r="B10581" s="1"/>
      <c r="C10581" s="1"/>
      <c r="D10581" s="1"/>
      <c r="E10581" s="1"/>
    </row>
    <row r="10582" spans="1:5" x14ac:dyDescent="0.25">
      <c r="A10582" s="1"/>
      <c r="B10582" s="1"/>
      <c r="C10582" s="1"/>
      <c r="D10582" s="1"/>
      <c r="E10582" s="1"/>
    </row>
    <row r="10583" spans="1:5" x14ac:dyDescent="0.25">
      <c r="A10583" s="1"/>
      <c r="B10583" s="1"/>
      <c r="C10583" s="1"/>
      <c r="D10583" s="1"/>
      <c r="E10583" s="1"/>
    </row>
    <row r="10584" spans="1:5" x14ac:dyDescent="0.25">
      <c r="A10584" s="1"/>
      <c r="B10584" s="1"/>
      <c r="C10584" s="1"/>
      <c r="D10584" s="1"/>
      <c r="E10584" s="1"/>
    </row>
    <row r="10585" spans="1:5" x14ac:dyDescent="0.25">
      <c r="A10585" s="1"/>
      <c r="B10585" s="1"/>
      <c r="C10585" s="1"/>
      <c r="D10585" s="1"/>
      <c r="E10585" s="1"/>
    </row>
    <row r="10586" spans="1:5" x14ac:dyDescent="0.25">
      <c r="A10586" s="1"/>
      <c r="B10586" s="1"/>
      <c r="C10586" s="1"/>
      <c r="D10586" s="1"/>
      <c r="E10586" s="1"/>
    </row>
    <row r="10587" spans="1:5" x14ac:dyDescent="0.25">
      <c r="A10587" s="1"/>
      <c r="B10587" s="1"/>
      <c r="C10587" s="1"/>
      <c r="D10587" s="1"/>
      <c r="E10587" s="1"/>
    </row>
    <row r="10588" spans="1:5" x14ac:dyDescent="0.25">
      <c r="A10588" s="1"/>
      <c r="B10588" s="1"/>
      <c r="C10588" s="1"/>
      <c r="D10588" s="1"/>
      <c r="E10588" s="1"/>
    </row>
    <row r="10589" spans="1:5" x14ac:dyDescent="0.25">
      <c r="A10589" s="1"/>
      <c r="B10589" s="1"/>
      <c r="C10589" s="1"/>
      <c r="D10589" s="1"/>
      <c r="E10589" s="1"/>
    </row>
    <row r="10590" spans="1:5" x14ac:dyDescent="0.25">
      <c r="A10590" s="1"/>
      <c r="B10590" s="1"/>
      <c r="C10590" s="1"/>
      <c r="D10590" s="1"/>
      <c r="E10590" s="1"/>
    </row>
    <row r="10591" spans="1:5" x14ac:dyDescent="0.25">
      <c r="A10591" s="1"/>
      <c r="B10591" s="1"/>
      <c r="C10591" s="1"/>
      <c r="D10591" s="1"/>
      <c r="E10591" s="1"/>
    </row>
    <row r="10592" spans="1:5" x14ac:dyDescent="0.25">
      <c r="A10592" s="1"/>
      <c r="B10592" s="1"/>
      <c r="C10592" s="1"/>
      <c r="D10592" s="1"/>
      <c r="E10592" s="1"/>
    </row>
    <row r="10593" spans="1:5" x14ac:dyDescent="0.25">
      <c r="A10593" s="1"/>
      <c r="B10593" s="1"/>
      <c r="C10593" s="1"/>
      <c r="D10593" s="1"/>
      <c r="E10593" s="1"/>
    </row>
    <row r="10594" spans="1:5" x14ac:dyDescent="0.25">
      <c r="A10594" s="1"/>
      <c r="B10594" s="1"/>
      <c r="C10594" s="1"/>
      <c r="D10594" s="1"/>
      <c r="E10594" s="1"/>
    </row>
    <row r="10595" spans="1:5" x14ac:dyDescent="0.25">
      <c r="A10595" s="1"/>
      <c r="B10595" s="1"/>
      <c r="C10595" s="1"/>
      <c r="D10595" s="1"/>
      <c r="E10595" s="1"/>
    </row>
    <row r="10596" spans="1:5" x14ac:dyDescent="0.25">
      <c r="A10596" s="1"/>
      <c r="B10596" s="1"/>
      <c r="C10596" s="1"/>
      <c r="D10596" s="1"/>
      <c r="E10596" s="1"/>
    </row>
    <row r="10597" spans="1:5" x14ac:dyDescent="0.25">
      <c r="A10597" s="1"/>
      <c r="B10597" s="1"/>
      <c r="C10597" s="1"/>
      <c r="D10597" s="1"/>
      <c r="E10597" s="1"/>
    </row>
    <row r="10598" spans="1:5" x14ac:dyDescent="0.25">
      <c r="A10598" s="1"/>
      <c r="B10598" s="1"/>
      <c r="C10598" s="1"/>
      <c r="D10598" s="1"/>
      <c r="E10598" s="1"/>
    </row>
    <row r="10599" spans="1:5" x14ac:dyDescent="0.25">
      <c r="A10599" s="1"/>
      <c r="B10599" s="1"/>
      <c r="C10599" s="1"/>
      <c r="D10599" s="1"/>
      <c r="E10599" s="1"/>
    </row>
    <row r="10600" spans="1:5" x14ac:dyDescent="0.25">
      <c r="A10600" s="1"/>
      <c r="B10600" s="1"/>
      <c r="C10600" s="1"/>
      <c r="D10600" s="1"/>
      <c r="E10600" s="1"/>
    </row>
    <row r="10601" spans="1:5" x14ac:dyDescent="0.25">
      <c r="A10601" s="1"/>
      <c r="B10601" s="1"/>
      <c r="C10601" s="1"/>
      <c r="D10601" s="1"/>
      <c r="E10601" s="1"/>
    </row>
    <row r="10602" spans="1:5" x14ac:dyDescent="0.25">
      <c r="A10602" s="1"/>
      <c r="B10602" s="1"/>
      <c r="C10602" s="1"/>
      <c r="D10602" s="1"/>
      <c r="E10602" s="1"/>
    </row>
    <row r="10603" spans="1:5" x14ac:dyDescent="0.25">
      <c r="A10603" s="1"/>
      <c r="B10603" s="1"/>
      <c r="C10603" s="1"/>
      <c r="D10603" s="1"/>
      <c r="E10603" s="1"/>
    </row>
    <row r="10604" spans="1:5" x14ac:dyDescent="0.25">
      <c r="A10604" s="1"/>
      <c r="B10604" s="1"/>
      <c r="C10604" s="1"/>
      <c r="D10604" s="1"/>
      <c r="E10604" s="1"/>
    </row>
    <row r="10605" spans="1:5" x14ac:dyDescent="0.25">
      <c r="A10605" s="1"/>
      <c r="B10605" s="1"/>
      <c r="C10605" s="1"/>
      <c r="D10605" s="1"/>
      <c r="E10605" s="1"/>
    </row>
    <row r="10606" spans="1:5" x14ac:dyDescent="0.25">
      <c r="A10606" s="1"/>
      <c r="B10606" s="1"/>
      <c r="C10606" s="1"/>
      <c r="D10606" s="1"/>
      <c r="E10606" s="1"/>
    </row>
    <row r="10607" spans="1:5" x14ac:dyDescent="0.25">
      <c r="A10607" s="1"/>
      <c r="B10607" s="1"/>
      <c r="C10607" s="1"/>
      <c r="D10607" s="1"/>
      <c r="E10607" s="1"/>
    </row>
    <row r="10608" spans="1:5" x14ac:dyDescent="0.25">
      <c r="A10608" s="1"/>
      <c r="B10608" s="1"/>
      <c r="C10608" s="1"/>
      <c r="D10608" s="1"/>
      <c r="E10608" s="1"/>
    </row>
    <row r="10609" spans="1:5" x14ac:dyDescent="0.25">
      <c r="A10609" s="1"/>
      <c r="B10609" s="1"/>
      <c r="C10609" s="1"/>
      <c r="D10609" s="1"/>
      <c r="E10609" s="1"/>
    </row>
    <row r="10610" spans="1:5" x14ac:dyDescent="0.25">
      <c r="A10610" s="1"/>
      <c r="B10610" s="1"/>
      <c r="C10610" s="1"/>
      <c r="D10610" s="1"/>
      <c r="E10610" s="1"/>
    </row>
    <row r="10611" spans="1:5" x14ac:dyDescent="0.25">
      <c r="A10611" s="1"/>
      <c r="B10611" s="1"/>
      <c r="C10611" s="1"/>
      <c r="D10611" s="1"/>
      <c r="E10611" s="1"/>
    </row>
    <row r="10612" spans="1:5" x14ac:dyDescent="0.25">
      <c r="A10612" s="1"/>
      <c r="B10612" s="1"/>
      <c r="C10612" s="1"/>
      <c r="D10612" s="1"/>
      <c r="E10612" s="1"/>
    </row>
    <row r="10613" spans="1:5" x14ac:dyDescent="0.25">
      <c r="A10613" s="1"/>
      <c r="B10613" s="1"/>
      <c r="C10613" s="1"/>
      <c r="D10613" s="1"/>
      <c r="E10613" s="1"/>
    </row>
    <row r="10614" spans="1:5" x14ac:dyDescent="0.25">
      <c r="A10614" s="1"/>
      <c r="B10614" s="1"/>
      <c r="C10614" s="1"/>
      <c r="D10614" s="1"/>
      <c r="E10614" s="1"/>
    </row>
    <row r="10615" spans="1:5" x14ac:dyDescent="0.25">
      <c r="A10615" s="1"/>
      <c r="B10615" s="1"/>
      <c r="C10615" s="1"/>
      <c r="D10615" s="1"/>
      <c r="E10615" s="1"/>
    </row>
    <row r="10616" spans="1:5" x14ac:dyDescent="0.25">
      <c r="A10616" s="1"/>
      <c r="B10616" s="1"/>
      <c r="C10616" s="1"/>
      <c r="D10616" s="1"/>
      <c r="E10616" s="1"/>
    </row>
    <row r="10617" spans="1:5" x14ac:dyDescent="0.25">
      <c r="A10617" s="1"/>
      <c r="B10617" s="1"/>
      <c r="C10617" s="1"/>
      <c r="D10617" s="1"/>
      <c r="E10617" s="1"/>
    </row>
    <row r="10618" spans="1:5" x14ac:dyDescent="0.25">
      <c r="A10618" s="1"/>
      <c r="B10618" s="1"/>
      <c r="C10618" s="1"/>
      <c r="D10618" s="1"/>
      <c r="E10618" s="1"/>
    </row>
    <row r="10619" spans="1:5" x14ac:dyDescent="0.25">
      <c r="A10619" s="1"/>
      <c r="B10619" s="1"/>
      <c r="C10619" s="1"/>
      <c r="D10619" s="1"/>
      <c r="E10619" s="1"/>
    </row>
    <row r="10620" spans="1:5" x14ac:dyDescent="0.25">
      <c r="A10620" s="1"/>
      <c r="B10620" s="1"/>
      <c r="C10620" s="1"/>
      <c r="D10620" s="1"/>
      <c r="E10620" s="1"/>
    </row>
    <row r="10621" spans="1:5" x14ac:dyDescent="0.25">
      <c r="A10621" s="1"/>
      <c r="B10621" s="1"/>
      <c r="C10621" s="1"/>
      <c r="D10621" s="1"/>
      <c r="E10621" s="1"/>
    </row>
    <row r="10622" spans="1:5" x14ac:dyDescent="0.25">
      <c r="A10622" s="1"/>
      <c r="B10622" s="1"/>
      <c r="C10622" s="1"/>
      <c r="D10622" s="1"/>
      <c r="E10622" s="1"/>
    </row>
    <row r="10623" spans="1:5" x14ac:dyDescent="0.25">
      <c r="A10623" s="1"/>
      <c r="B10623" s="1"/>
      <c r="C10623" s="1"/>
      <c r="D10623" s="1"/>
      <c r="E10623" s="1"/>
    </row>
    <row r="10624" spans="1:5" x14ac:dyDescent="0.25">
      <c r="A10624" s="1"/>
      <c r="B10624" s="1"/>
      <c r="C10624" s="1"/>
      <c r="D10624" s="1"/>
      <c r="E10624" s="1"/>
    </row>
    <row r="10625" spans="1:5" x14ac:dyDescent="0.25">
      <c r="A10625" s="1"/>
      <c r="B10625" s="1"/>
      <c r="C10625" s="1"/>
      <c r="D10625" s="1"/>
      <c r="E10625" s="1"/>
    </row>
    <row r="10626" spans="1:5" x14ac:dyDescent="0.25">
      <c r="A10626" s="1"/>
      <c r="B10626" s="1"/>
      <c r="C10626" s="1"/>
      <c r="D10626" s="1"/>
      <c r="E10626" s="1"/>
    </row>
    <row r="10627" spans="1:5" x14ac:dyDescent="0.25">
      <c r="A10627" s="1"/>
      <c r="B10627" s="1"/>
      <c r="C10627" s="1"/>
      <c r="D10627" s="1"/>
      <c r="E10627" s="1"/>
    </row>
    <row r="10628" spans="1:5" x14ac:dyDescent="0.25">
      <c r="A10628" s="1"/>
      <c r="B10628" s="1"/>
      <c r="C10628" s="1"/>
      <c r="D10628" s="1"/>
      <c r="E10628" s="1"/>
    </row>
    <row r="10629" spans="1:5" x14ac:dyDescent="0.25">
      <c r="A10629" s="1"/>
      <c r="B10629" s="1"/>
      <c r="C10629" s="1"/>
      <c r="D10629" s="1"/>
      <c r="E10629" s="1"/>
    </row>
    <row r="10630" spans="1:5" x14ac:dyDescent="0.25">
      <c r="A10630" s="1"/>
      <c r="B10630" s="1"/>
      <c r="C10630" s="1"/>
      <c r="D10630" s="1"/>
      <c r="E10630" s="1"/>
    </row>
    <row r="10631" spans="1:5" x14ac:dyDescent="0.25">
      <c r="A10631" s="1"/>
      <c r="B10631" s="1"/>
      <c r="C10631" s="1"/>
      <c r="D10631" s="1"/>
      <c r="E10631" s="1"/>
    </row>
    <row r="10632" spans="1:5" x14ac:dyDescent="0.25">
      <c r="A10632" s="1"/>
      <c r="B10632" s="1"/>
      <c r="C10632" s="1"/>
      <c r="D10632" s="1"/>
      <c r="E10632" s="1"/>
    </row>
    <row r="10633" spans="1:5" x14ac:dyDescent="0.25">
      <c r="A10633" s="1"/>
      <c r="B10633" s="1"/>
      <c r="C10633" s="1"/>
      <c r="D10633" s="1"/>
      <c r="E10633" s="1"/>
    </row>
    <row r="10634" spans="1:5" x14ac:dyDescent="0.25">
      <c r="A10634" s="1"/>
      <c r="B10634" s="1"/>
      <c r="C10634" s="1"/>
      <c r="D10634" s="1"/>
      <c r="E10634" s="1"/>
    </row>
    <row r="10635" spans="1:5" x14ac:dyDescent="0.25">
      <c r="A10635" s="1"/>
      <c r="B10635" s="1"/>
      <c r="C10635" s="1"/>
      <c r="D10635" s="1"/>
      <c r="E10635" s="1"/>
    </row>
    <row r="10636" spans="1:5" x14ac:dyDescent="0.25">
      <c r="A10636" s="1"/>
      <c r="B10636" s="1"/>
      <c r="C10636" s="1"/>
      <c r="D10636" s="1"/>
      <c r="E10636" s="1"/>
    </row>
    <row r="10637" spans="1:5" x14ac:dyDescent="0.25">
      <c r="A10637" s="1"/>
      <c r="B10637" s="1"/>
      <c r="C10637" s="1"/>
      <c r="D10637" s="1"/>
      <c r="E10637" s="1"/>
    </row>
    <row r="10638" spans="1:5" x14ac:dyDescent="0.25">
      <c r="A10638" s="1"/>
      <c r="B10638" s="1"/>
      <c r="C10638" s="1"/>
      <c r="D10638" s="1"/>
      <c r="E10638" s="1"/>
    </row>
    <row r="10639" spans="1:5" x14ac:dyDescent="0.25">
      <c r="A10639" s="1"/>
      <c r="B10639" s="1"/>
      <c r="C10639" s="1"/>
      <c r="D10639" s="1"/>
      <c r="E10639" s="1"/>
    </row>
    <row r="10640" spans="1:5" x14ac:dyDescent="0.25">
      <c r="A10640" s="1"/>
      <c r="B10640" s="1"/>
      <c r="C10640" s="1"/>
      <c r="D10640" s="1"/>
      <c r="E10640" s="1"/>
    </row>
    <row r="10641" spans="1:5" x14ac:dyDescent="0.25">
      <c r="A10641" s="1"/>
      <c r="B10641" s="1"/>
      <c r="C10641" s="1"/>
      <c r="D10641" s="1"/>
      <c r="E10641" s="1"/>
    </row>
    <row r="10642" spans="1:5" x14ac:dyDescent="0.25">
      <c r="A10642" s="1"/>
      <c r="B10642" s="1"/>
      <c r="C10642" s="1"/>
      <c r="D10642" s="1"/>
      <c r="E10642" s="1"/>
    </row>
    <row r="10643" spans="1:5" x14ac:dyDescent="0.25">
      <c r="A10643" s="1"/>
      <c r="B10643" s="1"/>
      <c r="C10643" s="1"/>
      <c r="D10643" s="1"/>
      <c r="E10643" s="1"/>
    </row>
    <row r="10644" spans="1:5" x14ac:dyDescent="0.25">
      <c r="A10644" s="1"/>
      <c r="B10644" s="1"/>
      <c r="C10644" s="1"/>
      <c r="D10644" s="1"/>
      <c r="E10644" s="1"/>
    </row>
    <row r="10645" spans="1:5" x14ac:dyDescent="0.25">
      <c r="A10645" s="1"/>
      <c r="B10645" s="1"/>
      <c r="C10645" s="1"/>
      <c r="D10645" s="1"/>
      <c r="E10645" s="1"/>
    </row>
    <row r="10646" spans="1:5" x14ac:dyDescent="0.25">
      <c r="A10646" s="1"/>
      <c r="B10646" s="1"/>
      <c r="C10646" s="1"/>
      <c r="D10646" s="1"/>
      <c r="E10646" s="1"/>
    </row>
    <row r="10647" spans="1:5" x14ac:dyDescent="0.25">
      <c r="A10647" s="1"/>
      <c r="B10647" s="1"/>
      <c r="C10647" s="1"/>
      <c r="D10647" s="1"/>
      <c r="E10647" s="1"/>
    </row>
    <row r="10648" spans="1:5" x14ac:dyDescent="0.25">
      <c r="A10648" s="1"/>
      <c r="B10648" s="1"/>
      <c r="C10648" s="1"/>
      <c r="D10648" s="1"/>
      <c r="E10648" s="1"/>
    </row>
    <row r="10649" spans="1:5" x14ac:dyDescent="0.25">
      <c r="A10649" s="1"/>
      <c r="B10649" s="1"/>
      <c r="C10649" s="1"/>
      <c r="D10649" s="1"/>
      <c r="E10649" s="1"/>
    </row>
    <row r="10650" spans="1:5" x14ac:dyDescent="0.25">
      <c r="A10650" s="1"/>
      <c r="B10650" s="1"/>
      <c r="C10650" s="1"/>
      <c r="D10650" s="1"/>
      <c r="E10650" s="1"/>
    </row>
    <row r="10651" spans="1:5" x14ac:dyDescent="0.25">
      <c r="A10651" s="1"/>
      <c r="B10651" s="1"/>
      <c r="C10651" s="1"/>
      <c r="D10651" s="1"/>
      <c r="E10651" s="1"/>
    </row>
    <row r="10652" spans="1:5" x14ac:dyDescent="0.25">
      <c r="A10652" s="1"/>
      <c r="B10652" s="1"/>
      <c r="C10652" s="1"/>
      <c r="D10652" s="1"/>
      <c r="E10652" s="1"/>
    </row>
    <row r="10653" spans="1:5" x14ac:dyDescent="0.25">
      <c r="A10653" s="1"/>
      <c r="B10653" s="1"/>
      <c r="C10653" s="1"/>
      <c r="D10653" s="1"/>
      <c r="E10653" s="1"/>
    </row>
    <row r="10654" spans="1:5" x14ac:dyDescent="0.25">
      <c r="A10654" s="1"/>
      <c r="B10654" s="1"/>
      <c r="C10654" s="1"/>
      <c r="D10654" s="1"/>
      <c r="E10654" s="1"/>
    </row>
    <row r="10655" spans="1:5" x14ac:dyDescent="0.25">
      <c r="A10655" s="1"/>
      <c r="B10655" s="1"/>
      <c r="C10655" s="1"/>
      <c r="D10655" s="1"/>
      <c r="E10655" s="1"/>
    </row>
    <row r="10656" spans="1:5" x14ac:dyDescent="0.25">
      <c r="A10656" s="1"/>
      <c r="B10656" s="1"/>
      <c r="C10656" s="1"/>
      <c r="D10656" s="1"/>
      <c r="E10656" s="1"/>
    </row>
    <row r="10657" spans="1:5" x14ac:dyDescent="0.25">
      <c r="A10657" s="1"/>
      <c r="B10657" s="1"/>
      <c r="C10657" s="1"/>
      <c r="D10657" s="1"/>
      <c r="E10657" s="1"/>
    </row>
    <row r="10658" spans="1:5" x14ac:dyDescent="0.25">
      <c r="A10658" s="1"/>
      <c r="B10658" s="1"/>
      <c r="C10658" s="1"/>
      <c r="D10658" s="1"/>
      <c r="E10658" s="1"/>
    </row>
    <row r="10659" spans="1:5" x14ac:dyDescent="0.25">
      <c r="A10659" s="1"/>
      <c r="B10659" s="1"/>
      <c r="C10659" s="1"/>
      <c r="D10659" s="1"/>
      <c r="E10659" s="1"/>
    </row>
    <row r="10660" spans="1:5" x14ac:dyDescent="0.25">
      <c r="A10660" s="1"/>
      <c r="B10660" s="1"/>
      <c r="C10660" s="1"/>
      <c r="D10660" s="1"/>
      <c r="E10660" s="1"/>
    </row>
    <row r="10661" spans="1:5" x14ac:dyDescent="0.25">
      <c r="A10661" s="1"/>
      <c r="B10661" s="1"/>
      <c r="C10661" s="1"/>
      <c r="D10661" s="1"/>
      <c r="E10661" s="1"/>
    </row>
    <row r="10662" spans="1:5" x14ac:dyDescent="0.25">
      <c r="A10662" s="1"/>
      <c r="B10662" s="1"/>
      <c r="C10662" s="1"/>
      <c r="D10662" s="1"/>
      <c r="E10662" s="1"/>
    </row>
    <row r="10663" spans="1:5" x14ac:dyDescent="0.25">
      <c r="A10663" s="1"/>
      <c r="B10663" s="1"/>
      <c r="C10663" s="1"/>
      <c r="D10663" s="1"/>
      <c r="E10663" s="1"/>
    </row>
    <row r="10664" spans="1:5" x14ac:dyDescent="0.25">
      <c r="A10664" s="1"/>
      <c r="B10664" s="1"/>
      <c r="C10664" s="1"/>
      <c r="D10664" s="1"/>
      <c r="E10664" s="1"/>
    </row>
    <row r="10665" spans="1:5" x14ac:dyDescent="0.25">
      <c r="A10665" s="1"/>
      <c r="B10665" s="1"/>
      <c r="C10665" s="1"/>
      <c r="D10665" s="1"/>
      <c r="E10665" s="1"/>
    </row>
    <row r="10666" spans="1:5" x14ac:dyDescent="0.25">
      <c r="A10666" s="1"/>
      <c r="B10666" s="1"/>
      <c r="C10666" s="1"/>
      <c r="D10666" s="1"/>
      <c r="E10666" s="1"/>
    </row>
    <row r="10667" spans="1:5" x14ac:dyDescent="0.25">
      <c r="A10667" s="1"/>
      <c r="B10667" s="1"/>
      <c r="C10667" s="1"/>
      <c r="D10667" s="1"/>
      <c r="E10667" s="1"/>
    </row>
    <row r="10668" spans="1:5" x14ac:dyDescent="0.25">
      <c r="A10668" s="1"/>
      <c r="B10668" s="1"/>
      <c r="C10668" s="1"/>
      <c r="D10668" s="1"/>
      <c r="E10668" s="1"/>
    </row>
    <row r="10669" spans="1:5" x14ac:dyDescent="0.25">
      <c r="A10669" s="1"/>
      <c r="B10669" s="1"/>
      <c r="C10669" s="1"/>
      <c r="D10669" s="1"/>
      <c r="E10669" s="1"/>
    </row>
    <row r="10670" spans="1:5" x14ac:dyDescent="0.25">
      <c r="A10670" s="1"/>
      <c r="B10670" s="1"/>
      <c r="C10670" s="1"/>
      <c r="D10670" s="1"/>
      <c r="E10670" s="1"/>
    </row>
    <row r="10671" spans="1:5" x14ac:dyDescent="0.25">
      <c r="A10671" s="1"/>
      <c r="B10671" s="1"/>
      <c r="C10671" s="1"/>
      <c r="D10671" s="1"/>
      <c r="E10671" s="1"/>
    </row>
    <row r="10672" spans="1:5" x14ac:dyDescent="0.25">
      <c r="A10672" s="1"/>
      <c r="B10672" s="1"/>
      <c r="C10672" s="1"/>
      <c r="D10672" s="1"/>
      <c r="E10672" s="1"/>
    </row>
    <row r="10673" spans="1:5" x14ac:dyDescent="0.25">
      <c r="A10673" s="1"/>
      <c r="B10673" s="1"/>
      <c r="C10673" s="1"/>
      <c r="D10673" s="1"/>
      <c r="E10673" s="1"/>
    </row>
    <row r="10674" spans="1:5" x14ac:dyDescent="0.25">
      <c r="A10674" s="1"/>
      <c r="B10674" s="1"/>
      <c r="C10674" s="1"/>
      <c r="D10674" s="1"/>
      <c r="E10674" s="1"/>
    </row>
    <row r="10675" spans="1:5" x14ac:dyDescent="0.25">
      <c r="A10675" s="1"/>
      <c r="B10675" s="1"/>
      <c r="C10675" s="1"/>
      <c r="D10675" s="1"/>
      <c r="E10675" s="1"/>
    </row>
    <row r="10676" spans="1:5" x14ac:dyDescent="0.25">
      <c r="A10676" s="1"/>
      <c r="B10676" s="1"/>
      <c r="C10676" s="1"/>
      <c r="D10676" s="1"/>
      <c r="E10676" s="1"/>
    </row>
    <row r="10677" spans="1:5" x14ac:dyDescent="0.25">
      <c r="A10677" s="1"/>
      <c r="B10677" s="1"/>
      <c r="C10677" s="1"/>
      <c r="D10677" s="1"/>
      <c r="E10677" s="1"/>
    </row>
    <row r="10678" spans="1:5" x14ac:dyDescent="0.25">
      <c r="A10678" s="1"/>
      <c r="B10678" s="1"/>
      <c r="C10678" s="1"/>
      <c r="D10678" s="1"/>
      <c r="E10678" s="1"/>
    </row>
    <row r="10679" spans="1:5" x14ac:dyDescent="0.25">
      <c r="A10679" s="1"/>
      <c r="B10679" s="1"/>
      <c r="C10679" s="1"/>
      <c r="D10679" s="1"/>
      <c r="E10679" s="1"/>
    </row>
    <row r="10680" spans="1:5" x14ac:dyDescent="0.25">
      <c r="A10680" s="1"/>
      <c r="B10680" s="1"/>
      <c r="C10680" s="1"/>
      <c r="D10680" s="1"/>
      <c r="E10680" s="1"/>
    </row>
    <row r="10681" spans="1:5" x14ac:dyDescent="0.25">
      <c r="A10681" s="1"/>
      <c r="B10681" s="1"/>
      <c r="C10681" s="1"/>
      <c r="D10681" s="1"/>
      <c r="E10681" s="1"/>
    </row>
    <row r="10682" spans="1:5" x14ac:dyDescent="0.25">
      <c r="A10682" s="1"/>
      <c r="B10682" s="1"/>
      <c r="C10682" s="1"/>
      <c r="D10682" s="1"/>
      <c r="E10682" s="1"/>
    </row>
    <row r="10683" spans="1:5" x14ac:dyDescent="0.25">
      <c r="A10683" s="1"/>
      <c r="B10683" s="1"/>
      <c r="C10683" s="1"/>
      <c r="D10683" s="1"/>
      <c r="E10683" s="1"/>
    </row>
    <row r="10684" spans="1:5" x14ac:dyDescent="0.25">
      <c r="A10684" s="1"/>
      <c r="B10684" s="1"/>
      <c r="C10684" s="1"/>
      <c r="D10684" s="1"/>
      <c r="E10684" s="1"/>
    </row>
    <row r="10685" spans="1:5" x14ac:dyDescent="0.25">
      <c r="A10685" s="1"/>
      <c r="B10685" s="1"/>
      <c r="C10685" s="1"/>
      <c r="D10685" s="1"/>
      <c r="E10685" s="1"/>
    </row>
    <row r="10686" spans="1:5" x14ac:dyDescent="0.25">
      <c r="A10686" s="1"/>
      <c r="B10686" s="1"/>
      <c r="C10686" s="1"/>
      <c r="D10686" s="1"/>
      <c r="E10686" s="1"/>
    </row>
    <row r="10687" spans="1:5" x14ac:dyDescent="0.25">
      <c r="A10687" s="1"/>
      <c r="B10687" s="1"/>
      <c r="C10687" s="1"/>
      <c r="D10687" s="1"/>
      <c r="E10687" s="1"/>
    </row>
    <row r="10688" spans="1:5" x14ac:dyDescent="0.25">
      <c r="A10688" s="1"/>
      <c r="B10688" s="1"/>
      <c r="C10688" s="1"/>
      <c r="D10688" s="1"/>
      <c r="E10688" s="1"/>
    </row>
    <row r="10689" spans="1:5" x14ac:dyDescent="0.25">
      <c r="A10689" s="1"/>
      <c r="B10689" s="1"/>
      <c r="C10689" s="1"/>
      <c r="D10689" s="1"/>
      <c r="E10689" s="1"/>
    </row>
    <row r="10690" spans="1:5" x14ac:dyDescent="0.25">
      <c r="A10690" s="1"/>
      <c r="B10690" s="1"/>
      <c r="C10690" s="1"/>
      <c r="D10690" s="1"/>
      <c r="E10690" s="1"/>
    </row>
    <row r="10691" spans="1:5" x14ac:dyDescent="0.25">
      <c r="A10691" s="1"/>
      <c r="B10691" s="1"/>
      <c r="C10691" s="1"/>
      <c r="D10691" s="1"/>
      <c r="E10691" s="1"/>
    </row>
    <row r="10692" spans="1:5" x14ac:dyDescent="0.25">
      <c r="A10692" s="1"/>
      <c r="B10692" s="1"/>
      <c r="C10692" s="1"/>
      <c r="D10692" s="1"/>
      <c r="E10692" s="1"/>
    </row>
    <row r="10693" spans="1:5" x14ac:dyDescent="0.25">
      <c r="A10693" s="1"/>
      <c r="B10693" s="1"/>
      <c r="C10693" s="1"/>
      <c r="D10693" s="1"/>
      <c r="E10693" s="1"/>
    </row>
    <row r="10694" spans="1:5" x14ac:dyDescent="0.25">
      <c r="A10694" s="1"/>
      <c r="B10694" s="1"/>
      <c r="C10694" s="1"/>
      <c r="D10694" s="1"/>
      <c r="E10694" s="1"/>
    </row>
    <row r="10695" spans="1:5" x14ac:dyDescent="0.25">
      <c r="A10695" s="1"/>
      <c r="B10695" s="1"/>
      <c r="C10695" s="1"/>
      <c r="D10695" s="1"/>
      <c r="E10695" s="1"/>
    </row>
    <row r="10696" spans="1:5" x14ac:dyDescent="0.25">
      <c r="A10696" s="1"/>
      <c r="B10696" s="1"/>
      <c r="C10696" s="1"/>
      <c r="D10696" s="1"/>
      <c r="E10696" s="1"/>
    </row>
    <row r="10697" spans="1:5" x14ac:dyDescent="0.25">
      <c r="A10697" s="1"/>
      <c r="B10697" s="1"/>
      <c r="C10697" s="1"/>
      <c r="D10697" s="1"/>
      <c r="E10697" s="1"/>
    </row>
    <row r="10698" spans="1:5" x14ac:dyDescent="0.25">
      <c r="A10698" s="1"/>
      <c r="B10698" s="1"/>
      <c r="C10698" s="1"/>
      <c r="D10698" s="1"/>
      <c r="E10698" s="1"/>
    </row>
    <row r="10699" spans="1:5" x14ac:dyDescent="0.25">
      <c r="A10699" s="1"/>
      <c r="B10699" s="1"/>
      <c r="C10699" s="1"/>
      <c r="D10699" s="1"/>
      <c r="E10699" s="1"/>
    </row>
    <row r="10700" spans="1:5" x14ac:dyDescent="0.25">
      <c r="A10700" s="1"/>
      <c r="B10700" s="1"/>
      <c r="C10700" s="1"/>
      <c r="D10700" s="1"/>
      <c r="E10700" s="1"/>
    </row>
    <row r="10701" spans="1:5" x14ac:dyDescent="0.25">
      <c r="A10701" s="1"/>
      <c r="B10701" s="1"/>
      <c r="C10701" s="1"/>
      <c r="D10701" s="1"/>
      <c r="E10701" s="1"/>
    </row>
    <row r="10702" spans="1:5" x14ac:dyDescent="0.25">
      <c r="A10702" s="1"/>
      <c r="B10702" s="1"/>
      <c r="C10702" s="1"/>
      <c r="D10702" s="1"/>
      <c r="E10702" s="1"/>
    </row>
    <row r="10703" spans="1:5" x14ac:dyDescent="0.25">
      <c r="A10703" s="1"/>
      <c r="B10703" s="1"/>
      <c r="C10703" s="1"/>
      <c r="D10703" s="1"/>
      <c r="E10703" s="1"/>
    </row>
    <row r="10704" spans="1:5" x14ac:dyDescent="0.25">
      <c r="A10704" s="1"/>
      <c r="B10704" s="1"/>
      <c r="C10704" s="1"/>
      <c r="D10704" s="1"/>
      <c r="E10704" s="1"/>
    </row>
    <row r="10705" spans="1:5" x14ac:dyDescent="0.25">
      <c r="A10705" s="1"/>
      <c r="B10705" s="1"/>
      <c r="C10705" s="1"/>
      <c r="D10705" s="1"/>
      <c r="E10705" s="1"/>
    </row>
    <row r="10706" spans="1:5" x14ac:dyDescent="0.25">
      <c r="A10706" s="1"/>
      <c r="B10706" s="1"/>
      <c r="C10706" s="1"/>
      <c r="D10706" s="1"/>
      <c r="E10706" s="1"/>
    </row>
    <row r="10707" spans="1:5" x14ac:dyDescent="0.25">
      <c r="A10707" s="1"/>
      <c r="B10707" s="1"/>
      <c r="C10707" s="1"/>
      <c r="D10707" s="1"/>
      <c r="E10707" s="1"/>
    </row>
    <row r="10708" spans="1:5" x14ac:dyDescent="0.25">
      <c r="A10708" s="1"/>
      <c r="B10708" s="1"/>
      <c r="C10708" s="1"/>
      <c r="D10708" s="1"/>
      <c r="E10708" s="1"/>
    </row>
    <row r="10709" spans="1:5" x14ac:dyDescent="0.25">
      <c r="A10709" s="1"/>
      <c r="B10709" s="1"/>
      <c r="C10709" s="1"/>
      <c r="D10709" s="1"/>
      <c r="E10709" s="1"/>
    </row>
    <row r="10710" spans="1:5" x14ac:dyDescent="0.25">
      <c r="A10710" s="1"/>
      <c r="B10710" s="1"/>
      <c r="C10710" s="1"/>
      <c r="D10710" s="1"/>
      <c r="E10710" s="1"/>
    </row>
    <row r="10711" spans="1:5" x14ac:dyDescent="0.25">
      <c r="A10711" s="1"/>
      <c r="B10711" s="1"/>
      <c r="C10711" s="1"/>
      <c r="D10711" s="1"/>
      <c r="E10711" s="1"/>
    </row>
    <row r="10712" spans="1:5" x14ac:dyDescent="0.25">
      <c r="A10712" s="1"/>
      <c r="B10712" s="1"/>
      <c r="C10712" s="1"/>
      <c r="D10712" s="1"/>
      <c r="E10712" s="1"/>
    </row>
    <row r="10713" spans="1:5" x14ac:dyDescent="0.25">
      <c r="A10713" s="1"/>
      <c r="B10713" s="1"/>
      <c r="C10713" s="1"/>
      <c r="D10713" s="1"/>
      <c r="E10713" s="1"/>
    </row>
    <row r="10714" spans="1:5" x14ac:dyDescent="0.25">
      <c r="A10714" s="1"/>
      <c r="B10714" s="1"/>
      <c r="C10714" s="1"/>
      <c r="D10714" s="1"/>
      <c r="E10714" s="1"/>
    </row>
    <row r="10715" spans="1:5" x14ac:dyDescent="0.25">
      <c r="A10715" s="1"/>
      <c r="B10715" s="1"/>
      <c r="C10715" s="1"/>
      <c r="D10715" s="1"/>
      <c r="E10715" s="1"/>
    </row>
    <row r="10716" spans="1:5" x14ac:dyDescent="0.25">
      <c r="A10716" s="1"/>
      <c r="B10716" s="1"/>
      <c r="C10716" s="1"/>
      <c r="D10716" s="1"/>
      <c r="E10716" s="1"/>
    </row>
    <row r="10717" spans="1:5" x14ac:dyDescent="0.25">
      <c r="A10717" s="1"/>
      <c r="B10717" s="1"/>
      <c r="C10717" s="1"/>
      <c r="D10717" s="1"/>
      <c r="E10717" s="1"/>
    </row>
    <row r="10718" spans="1:5" x14ac:dyDescent="0.25">
      <c r="A10718" s="1"/>
      <c r="B10718" s="1"/>
      <c r="C10718" s="1"/>
      <c r="D10718" s="1"/>
      <c r="E10718" s="1"/>
    </row>
    <row r="10719" spans="1:5" x14ac:dyDescent="0.25">
      <c r="A10719" s="1"/>
      <c r="B10719" s="1"/>
      <c r="C10719" s="1"/>
      <c r="D10719" s="1"/>
      <c r="E10719" s="1"/>
    </row>
    <row r="10720" spans="1:5" x14ac:dyDescent="0.25">
      <c r="A10720" s="1"/>
      <c r="B10720" s="1"/>
      <c r="C10720" s="1"/>
      <c r="D10720" s="1"/>
      <c r="E10720" s="1"/>
    </row>
    <row r="10721" spans="1:5" x14ac:dyDescent="0.25">
      <c r="A10721" s="1"/>
      <c r="B10721" s="1"/>
      <c r="C10721" s="1"/>
      <c r="D10721" s="1"/>
      <c r="E10721" s="1"/>
    </row>
    <row r="10722" spans="1:5" x14ac:dyDescent="0.25">
      <c r="A10722" s="1"/>
      <c r="B10722" s="1"/>
      <c r="C10722" s="1"/>
      <c r="D10722" s="1"/>
      <c r="E10722" s="1"/>
    </row>
    <row r="10723" spans="1:5" x14ac:dyDescent="0.25">
      <c r="A10723" s="1"/>
      <c r="B10723" s="1"/>
      <c r="C10723" s="1"/>
      <c r="D10723" s="1"/>
      <c r="E10723" s="1"/>
    </row>
    <row r="10724" spans="1:5" x14ac:dyDescent="0.25">
      <c r="A10724" s="1"/>
      <c r="B10724" s="1"/>
      <c r="C10724" s="1"/>
      <c r="D10724" s="1"/>
      <c r="E10724" s="1"/>
    </row>
    <row r="10725" spans="1:5" x14ac:dyDescent="0.25">
      <c r="A10725" s="1"/>
      <c r="B10725" s="1"/>
      <c r="C10725" s="1"/>
      <c r="D10725" s="1"/>
      <c r="E10725" s="1"/>
    </row>
    <row r="10726" spans="1:5" x14ac:dyDescent="0.25">
      <c r="A10726" s="1"/>
      <c r="B10726" s="1"/>
      <c r="C10726" s="1"/>
      <c r="D10726" s="1"/>
      <c r="E10726" s="1"/>
    </row>
    <row r="10727" spans="1:5" x14ac:dyDescent="0.25">
      <c r="A10727" s="1"/>
      <c r="B10727" s="1"/>
      <c r="C10727" s="1"/>
      <c r="D10727" s="1"/>
      <c r="E10727" s="1"/>
    </row>
    <row r="10728" spans="1:5" x14ac:dyDescent="0.25">
      <c r="A10728" s="1"/>
      <c r="B10728" s="1"/>
      <c r="C10728" s="1"/>
      <c r="D10728" s="1"/>
      <c r="E10728" s="1"/>
    </row>
    <row r="10729" spans="1:5" x14ac:dyDescent="0.25">
      <c r="A10729" s="1"/>
      <c r="B10729" s="1"/>
      <c r="C10729" s="1"/>
      <c r="D10729" s="1"/>
      <c r="E10729" s="1"/>
    </row>
    <row r="10730" spans="1:5" x14ac:dyDescent="0.25">
      <c r="A10730" s="1"/>
      <c r="B10730" s="1"/>
      <c r="C10730" s="1"/>
      <c r="D10730" s="1"/>
      <c r="E10730" s="1"/>
    </row>
    <row r="10731" spans="1:5" x14ac:dyDescent="0.25">
      <c r="A10731" s="1"/>
      <c r="B10731" s="1"/>
      <c r="C10731" s="1"/>
      <c r="D10731" s="1"/>
      <c r="E10731" s="1"/>
    </row>
    <row r="10732" spans="1:5" x14ac:dyDescent="0.25">
      <c r="A10732" s="1"/>
      <c r="B10732" s="1"/>
      <c r="C10732" s="1"/>
      <c r="D10732" s="1"/>
      <c r="E10732" s="1"/>
    </row>
    <row r="10733" spans="1:5" x14ac:dyDescent="0.25">
      <c r="A10733" s="1"/>
      <c r="B10733" s="1"/>
      <c r="C10733" s="1"/>
      <c r="D10733" s="1"/>
      <c r="E10733" s="1"/>
    </row>
    <row r="10734" spans="1:5" x14ac:dyDescent="0.25">
      <c r="A10734" s="1"/>
      <c r="B10734" s="1"/>
      <c r="C10734" s="1"/>
      <c r="D10734" s="1"/>
      <c r="E10734" s="1"/>
    </row>
    <row r="10735" spans="1:5" x14ac:dyDescent="0.25">
      <c r="A10735" s="1"/>
      <c r="B10735" s="1"/>
      <c r="C10735" s="1"/>
      <c r="D10735" s="1"/>
      <c r="E10735" s="1"/>
    </row>
    <row r="10736" spans="1:5" x14ac:dyDescent="0.25">
      <c r="A10736" s="1"/>
      <c r="B10736" s="1"/>
      <c r="C10736" s="1"/>
      <c r="D10736" s="1"/>
      <c r="E10736" s="1"/>
    </row>
    <row r="10737" spans="1:5" x14ac:dyDescent="0.25">
      <c r="A10737" s="1"/>
      <c r="B10737" s="1"/>
      <c r="C10737" s="1"/>
      <c r="D10737" s="1"/>
      <c r="E10737" s="1"/>
    </row>
    <row r="10738" spans="1:5" x14ac:dyDescent="0.25">
      <c r="A10738" s="1"/>
      <c r="B10738" s="1"/>
      <c r="C10738" s="1"/>
      <c r="D10738" s="1"/>
      <c r="E10738" s="1"/>
    </row>
    <row r="10739" spans="1:5" x14ac:dyDescent="0.25">
      <c r="A10739" s="1"/>
      <c r="B10739" s="1"/>
      <c r="C10739" s="1"/>
      <c r="D10739" s="1"/>
      <c r="E10739" s="1"/>
    </row>
    <row r="10740" spans="1:5" x14ac:dyDescent="0.25">
      <c r="A10740" s="1"/>
      <c r="B10740" s="1"/>
      <c r="C10740" s="1"/>
      <c r="D10740" s="1"/>
      <c r="E10740" s="1"/>
    </row>
    <row r="10741" spans="1:5" x14ac:dyDescent="0.25">
      <c r="A10741" s="1"/>
      <c r="B10741" s="1"/>
      <c r="C10741" s="1"/>
      <c r="D10741" s="1"/>
      <c r="E10741" s="1"/>
    </row>
    <row r="10742" spans="1:5" x14ac:dyDescent="0.25">
      <c r="A10742" s="1"/>
      <c r="B10742" s="1"/>
      <c r="C10742" s="1"/>
      <c r="D10742" s="1"/>
      <c r="E10742" s="1"/>
    </row>
    <row r="10743" spans="1:5" x14ac:dyDescent="0.25">
      <c r="A10743" s="1"/>
      <c r="B10743" s="1"/>
      <c r="C10743" s="1"/>
      <c r="D10743" s="1"/>
      <c r="E10743" s="1"/>
    </row>
    <row r="10744" spans="1:5" x14ac:dyDescent="0.25">
      <c r="A10744" s="1"/>
      <c r="B10744" s="1"/>
      <c r="C10744" s="1"/>
      <c r="D10744" s="1"/>
      <c r="E10744" s="1"/>
    </row>
    <row r="10745" spans="1:5" x14ac:dyDescent="0.25">
      <c r="A10745" s="1"/>
      <c r="B10745" s="1"/>
      <c r="C10745" s="1"/>
      <c r="D10745" s="1"/>
      <c r="E10745" s="1"/>
    </row>
    <row r="10746" spans="1:5" x14ac:dyDescent="0.25">
      <c r="A10746" s="1"/>
      <c r="B10746" s="1"/>
      <c r="C10746" s="1"/>
      <c r="D10746" s="1"/>
      <c r="E10746" s="1"/>
    </row>
    <row r="10747" spans="1:5" x14ac:dyDescent="0.25">
      <c r="A10747" s="1"/>
      <c r="B10747" s="1"/>
      <c r="C10747" s="1"/>
      <c r="D10747" s="1"/>
      <c r="E10747" s="1"/>
    </row>
    <row r="10748" spans="1:5" x14ac:dyDescent="0.25">
      <c r="A10748" s="1"/>
      <c r="B10748" s="1"/>
      <c r="C10748" s="1"/>
      <c r="D10748" s="1"/>
      <c r="E10748" s="1"/>
    </row>
    <row r="10749" spans="1:5" x14ac:dyDescent="0.25">
      <c r="A10749" s="1"/>
      <c r="B10749" s="1"/>
      <c r="C10749" s="1"/>
      <c r="D10749" s="1"/>
      <c r="E10749" s="1"/>
    </row>
    <row r="10750" spans="1:5" x14ac:dyDescent="0.25">
      <c r="A10750" s="1"/>
      <c r="B10750" s="1"/>
      <c r="C10750" s="1"/>
      <c r="D10750" s="1"/>
      <c r="E10750" s="1"/>
    </row>
    <row r="10751" spans="1:5" x14ac:dyDescent="0.25">
      <c r="A10751" s="1"/>
      <c r="B10751" s="1"/>
      <c r="C10751" s="1"/>
      <c r="D10751" s="1"/>
      <c r="E10751" s="1"/>
    </row>
    <row r="10752" spans="1:5" x14ac:dyDescent="0.25">
      <c r="A10752" s="1"/>
      <c r="B10752" s="1"/>
      <c r="C10752" s="1"/>
      <c r="D10752" s="1"/>
      <c r="E10752" s="1"/>
    </row>
    <row r="10753" spans="1:5" x14ac:dyDescent="0.25">
      <c r="A10753" s="1"/>
      <c r="B10753" s="1"/>
      <c r="C10753" s="1"/>
      <c r="D10753" s="1"/>
      <c r="E10753" s="1"/>
    </row>
    <row r="10754" spans="1:5" x14ac:dyDescent="0.25">
      <c r="A10754" s="1"/>
      <c r="B10754" s="1"/>
      <c r="C10754" s="1"/>
      <c r="D10754" s="1"/>
      <c r="E10754" s="1"/>
    </row>
    <row r="10755" spans="1:5" x14ac:dyDescent="0.25">
      <c r="A10755" s="1"/>
      <c r="B10755" s="1"/>
      <c r="C10755" s="1"/>
      <c r="D10755" s="1"/>
      <c r="E10755" s="1"/>
    </row>
    <row r="10756" spans="1:5" x14ac:dyDescent="0.25">
      <c r="A10756" s="1"/>
      <c r="B10756" s="1"/>
      <c r="C10756" s="1"/>
      <c r="D10756" s="1"/>
      <c r="E10756" s="1"/>
    </row>
    <row r="10757" spans="1:5" x14ac:dyDescent="0.25">
      <c r="A10757" s="1"/>
      <c r="B10757" s="1"/>
      <c r="C10757" s="1"/>
      <c r="D10757" s="1"/>
      <c r="E10757" s="1"/>
    </row>
    <row r="10758" spans="1:5" x14ac:dyDescent="0.25">
      <c r="A10758" s="1"/>
      <c r="B10758" s="1"/>
      <c r="C10758" s="1"/>
      <c r="D10758" s="1"/>
      <c r="E10758" s="1"/>
    </row>
    <row r="10759" spans="1:5" x14ac:dyDescent="0.25">
      <c r="A10759" s="1"/>
      <c r="B10759" s="1"/>
      <c r="C10759" s="1"/>
      <c r="D10759" s="1"/>
      <c r="E10759" s="1"/>
    </row>
    <row r="10760" spans="1:5" x14ac:dyDescent="0.25">
      <c r="A10760" s="1"/>
      <c r="B10760" s="1"/>
      <c r="C10760" s="1"/>
      <c r="D10760" s="1"/>
      <c r="E10760" s="1"/>
    </row>
    <row r="10761" spans="1:5" x14ac:dyDescent="0.25">
      <c r="A10761" s="1"/>
      <c r="B10761" s="1"/>
      <c r="C10761" s="1"/>
      <c r="D10761" s="1"/>
      <c r="E10761" s="1"/>
    </row>
    <row r="10762" spans="1:5" x14ac:dyDescent="0.25">
      <c r="A10762" s="1"/>
      <c r="B10762" s="1"/>
      <c r="C10762" s="1"/>
      <c r="D10762" s="1"/>
      <c r="E10762" s="1"/>
    </row>
    <row r="10763" spans="1:5" x14ac:dyDescent="0.25">
      <c r="A10763" s="1"/>
      <c r="B10763" s="1"/>
      <c r="C10763" s="1"/>
      <c r="D10763" s="1"/>
      <c r="E10763" s="1"/>
    </row>
    <row r="10764" spans="1:5" x14ac:dyDescent="0.25">
      <c r="A10764" s="1"/>
      <c r="B10764" s="1"/>
      <c r="C10764" s="1"/>
      <c r="D10764" s="1"/>
      <c r="E10764" s="1"/>
    </row>
    <row r="10765" spans="1:5" x14ac:dyDescent="0.25">
      <c r="A10765" s="1"/>
      <c r="B10765" s="1"/>
      <c r="C10765" s="1"/>
      <c r="D10765" s="1"/>
      <c r="E10765" s="1"/>
    </row>
    <row r="10766" spans="1:5" x14ac:dyDescent="0.25">
      <c r="A10766" s="1"/>
      <c r="B10766" s="1"/>
      <c r="C10766" s="1"/>
      <c r="D10766" s="1"/>
      <c r="E10766" s="1"/>
    </row>
    <row r="10767" spans="1:5" x14ac:dyDescent="0.25">
      <c r="A10767" s="1"/>
      <c r="B10767" s="1"/>
      <c r="C10767" s="1"/>
      <c r="D10767" s="1"/>
      <c r="E10767" s="1"/>
    </row>
    <row r="10768" spans="1:5" x14ac:dyDescent="0.25">
      <c r="A10768" s="1"/>
      <c r="B10768" s="1"/>
      <c r="C10768" s="1"/>
      <c r="D10768" s="1"/>
      <c r="E10768" s="1"/>
    </row>
    <row r="10769" spans="1:5" x14ac:dyDescent="0.25">
      <c r="A10769" s="1"/>
      <c r="B10769" s="1"/>
      <c r="C10769" s="1"/>
      <c r="D10769" s="1"/>
      <c r="E10769" s="1"/>
    </row>
    <row r="10770" spans="1:5" x14ac:dyDescent="0.25">
      <c r="A10770" s="1"/>
      <c r="B10770" s="1"/>
      <c r="C10770" s="1"/>
      <c r="D10770" s="1"/>
      <c r="E10770" s="1"/>
    </row>
    <row r="10771" spans="1:5" x14ac:dyDescent="0.25">
      <c r="A10771" s="1"/>
      <c r="B10771" s="1"/>
      <c r="C10771" s="1"/>
      <c r="D10771" s="1"/>
      <c r="E10771" s="1"/>
    </row>
    <row r="10772" spans="1:5" x14ac:dyDescent="0.25">
      <c r="A10772" s="1"/>
      <c r="B10772" s="1"/>
      <c r="C10772" s="1"/>
      <c r="D10772" s="1"/>
      <c r="E10772" s="1"/>
    </row>
    <row r="10773" spans="1:5" x14ac:dyDescent="0.25">
      <c r="A10773" s="1"/>
      <c r="B10773" s="1"/>
      <c r="C10773" s="1"/>
      <c r="D10773" s="1"/>
      <c r="E10773" s="1"/>
    </row>
    <row r="10774" spans="1:5" x14ac:dyDescent="0.25">
      <c r="A10774" s="1"/>
      <c r="B10774" s="1"/>
      <c r="C10774" s="1"/>
      <c r="D10774" s="1"/>
      <c r="E10774" s="1"/>
    </row>
    <row r="10775" spans="1:5" x14ac:dyDescent="0.25">
      <c r="A10775" s="1"/>
      <c r="B10775" s="1"/>
      <c r="C10775" s="1"/>
      <c r="D10775" s="1"/>
      <c r="E10775" s="1"/>
    </row>
    <row r="10776" spans="1:5" x14ac:dyDescent="0.25">
      <c r="A10776" s="1"/>
      <c r="B10776" s="1"/>
      <c r="C10776" s="1"/>
      <c r="D10776" s="1"/>
      <c r="E10776" s="1"/>
    </row>
    <row r="10777" spans="1:5" x14ac:dyDescent="0.25">
      <c r="A10777" s="1"/>
      <c r="B10777" s="1"/>
      <c r="C10777" s="1"/>
      <c r="D10777" s="1"/>
      <c r="E10777" s="1"/>
    </row>
    <row r="10778" spans="1:5" x14ac:dyDescent="0.25">
      <c r="A10778" s="1"/>
      <c r="B10778" s="1"/>
      <c r="C10778" s="1"/>
      <c r="D10778" s="1"/>
      <c r="E10778" s="1"/>
    </row>
    <row r="10779" spans="1:5" x14ac:dyDescent="0.25">
      <c r="A10779" s="1"/>
      <c r="B10779" s="1"/>
      <c r="C10779" s="1"/>
      <c r="D10779" s="1"/>
      <c r="E10779" s="1"/>
    </row>
    <row r="10780" spans="1:5" x14ac:dyDescent="0.25">
      <c r="A10780" s="1"/>
      <c r="B10780" s="1"/>
      <c r="C10780" s="1"/>
      <c r="D10780" s="1"/>
      <c r="E10780" s="1"/>
    </row>
    <row r="10781" spans="1:5" x14ac:dyDescent="0.25">
      <c r="A10781" s="1"/>
      <c r="B10781" s="1"/>
      <c r="C10781" s="1"/>
      <c r="D10781" s="1"/>
      <c r="E10781" s="1"/>
    </row>
    <row r="10782" spans="1:5" x14ac:dyDescent="0.25">
      <c r="A10782" s="1"/>
      <c r="B10782" s="1"/>
      <c r="C10782" s="1"/>
      <c r="D10782" s="1"/>
      <c r="E10782" s="1"/>
    </row>
    <row r="10783" spans="1:5" x14ac:dyDescent="0.25">
      <c r="A10783" s="1"/>
      <c r="B10783" s="1"/>
      <c r="C10783" s="1"/>
      <c r="D10783" s="1"/>
      <c r="E10783" s="1"/>
    </row>
    <row r="10784" spans="1:5" x14ac:dyDescent="0.25">
      <c r="A10784" s="1"/>
      <c r="B10784" s="1"/>
      <c r="C10784" s="1"/>
      <c r="D10784" s="1"/>
      <c r="E10784" s="1"/>
    </row>
    <row r="10785" spans="1:5" x14ac:dyDescent="0.25">
      <c r="A10785" s="1"/>
      <c r="B10785" s="1"/>
      <c r="C10785" s="1"/>
      <c r="D10785" s="1"/>
      <c r="E10785" s="1"/>
    </row>
    <row r="10786" spans="1:5" x14ac:dyDescent="0.25">
      <c r="A10786" s="1"/>
      <c r="B10786" s="1"/>
      <c r="C10786" s="1"/>
      <c r="D10786" s="1"/>
      <c r="E10786" s="1"/>
    </row>
    <row r="10787" spans="1:5" x14ac:dyDescent="0.25">
      <c r="A10787" s="1"/>
      <c r="B10787" s="1"/>
      <c r="C10787" s="1"/>
      <c r="D10787" s="1"/>
      <c r="E10787" s="1"/>
    </row>
    <row r="10788" spans="1:5" x14ac:dyDescent="0.25">
      <c r="A10788" s="1"/>
      <c r="B10788" s="1"/>
      <c r="C10788" s="1"/>
      <c r="D10788" s="1"/>
      <c r="E10788" s="1"/>
    </row>
    <row r="10789" spans="1:5" x14ac:dyDescent="0.25">
      <c r="A10789" s="1"/>
      <c r="B10789" s="1"/>
      <c r="C10789" s="1"/>
      <c r="D10789" s="1"/>
      <c r="E10789" s="1"/>
    </row>
    <row r="10790" spans="1:5" x14ac:dyDescent="0.25">
      <c r="A10790" s="1"/>
      <c r="B10790" s="1"/>
      <c r="C10790" s="1"/>
      <c r="D10790" s="1"/>
      <c r="E10790" s="1"/>
    </row>
    <row r="10791" spans="1:5" x14ac:dyDescent="0.25">
      <c r="A10791" s="1"/>
      <c r="B10791" s="1"/>
      <c r="C10791" s="1"/>
      <c r="D10791" s="1"/>
      <c r="E10791" s="1"/>
    </row>
    <row r="10792" spans="1:5" x14ac:dyDescent="0.25">
      <c r="A10792" s="1"/>
      <c r="B10792" s="1"/>
      <c r="C10792" s="1"/>
      <c r="D10792" s="1"/>
      <c r="E10792" s="1"/>
    </row>
    <row r="10793" spans="1:5" x14ac:dyDescent="0.25">
      <c r="A10793" s="1"/>
      <c r="B10793" s="1"/>
      <c r="C10793" s="1"/>
      <c r="D10793" s="1"/>
      <c r="E10793" s="1"/>
    </row>
    <row r="10794" spans="1:5" x14ac:dyDescent="0.25">
      <c r="A10794" s="1"/>
      <c r="B10794" s="1"/>
      <c r="C10794" s="1"/>
      <c r="D10794" s="1"/>
      <c r="E10794" s="1"/>
    </row>
    <row r="10795" spans="1:5" x14ac:dyDescent="0.25">
      <c r="A10795" s="1"/>
      <c r="B10795" s="1"/>
      <c r="C10795" s="1"/>
      <c r="D10795" s="1"/>
      <c r="E10795" s="1"/>
    </row>
    <row r="10796" spans="1:5" x14ac:dyDescent="0.25">
      <c r="A10796" s="1"/>
      <c r="B10796" s="1"/>
      <c r="C10796" s="1"/>
      <c r="D10796" s="1"/>
      <c r="E10796" s="1"/>
    </row>
    <row r="10797" spans="1:5" x14ac:dyDescent="0.25">
      <c r="A10797" s="1"/>
      <c r="B10797" s="1"/>
      <c r="C10797" s="1"/>
      <c r="D10797" s="1"/>
      <c r="E10797" s="1"/>
    </row>
    <row r="10798" spans="1:5" x14ac:dyDescent="0.25">
      <c r="A10798" s="1"/>
      <c r="B10798" s="1"/>
      <c r="C10798" s="1"/>
      <c r="D10798" s="1"/>
      <c r="E10798" s="1"/>
    </row>
    <row r="10799" spans="1:5" x14ac:dyDescent="0.25">
      <c r="A10799" s="1"/>
      <c r="B10799" s="1"/>
      <c r="C10799" s="1"/>
      <c r="D10799" s="1"/>
      <c r="E10799" s="1"/>
    </row>
    <row r="10800" spans="1:5" x14ac:dyDescent="0.25">
      <c r="A10800" s="1"/>
      <c r="B10800" s="1"/>
      <c r="C10800" s="1"/>
      <c r="D10800" s="1"/>
      <c r="E10800" s="1"/>
    </row>
    <row r="10801" spans="1:5" x14ac:dyDescent="0.25">
      <c r="A10801" s="1"/>
      <c r="B10801" s="1"/>
      <c r="C10801" s="1"/>
      <c r="D10801" s="1"/>
      <c r="E10801" s="1"/>
    </row>
    <row r="10802" spans="1:5" x14ac:dyDescent="0.25">
      <c r="A10802" s="1"/>
      <c r="B10802" s="1"/>
      <c r="C10802" s="1"/>
      <c r="D10802" s="1"/>
      <c r="E10802" s="1"/>
    </row>
    <row r="10803" spans="1:5" x14ac:dyDescent="0.25">
      <c r="A10803" s="1"/>
      <c r="B10803" s="1"/>
      <c r="C10803" s="1"/>
      <c r="D10803" s="1"/>
      <c r="E10803" s="1"/>
    </row>
    <row r="10804" spans="1:5" x14ac:dyDescent="0.25">
      <c r="A10804" s="1"/>
      <c r="B10804" s="1"/>
      <c r="C10804" s="1"/>
      <c r="D10804" s="1"/>
      <c r="E10804" s="1"/>
    </row>
    <row r="10805" spans="1:5" x14ac:dyDescent="0.25">
      <c r="A10805" s="1"/>
      <c r="B10805" s="1"/>
      <c r="C10805" s="1"/>
      <c r="D10805" s="1"/>
      <c r="E10805" s="1"/>
    </row>
    <row r="10806" spans="1:5" x14ac:dyDescent="0.25">
      <c r="A10806" s="1"/>
      <c r="B10806" s="1"/>
      <c r="C10806" s="1"/>
      <c r="D10806" s="1"/>
      <c r="E10806" s="1"/>
    </row>
    <row r="10807" spans="1:5" x14ac:dyDescent="0.25">
      <c r="A10807" s="1"/>
      <c r="B10807" s="1"/>
      <c r="C10807" s="1"/>
      <c r="D10807" s="1"/>
      <c r="E10807" s="1"/>
    </row>
    <row r="10808" spans="1:5" x14ac:dyDescent="0.25">
      <c r="A10808" s="1"/>
      <c r="B10808" s="1"/>
      <c r="C10808" s="1"/>
      <c r="D10808" s="1"/>
      <c r="E10808" s="1"/>
    </row>
    <row r="10809" spans="1:5" x14ac:dyDescent="0.25">
      <c r="A10809" s="1"/>
      <c r="B10809" s="1"/>
      <c r="C10809" s="1"/>
      <c r="D10809" s="1"/>
      <c r="E10809" s="1"/>
    </row>
    <row r="10810" spans="1:5" x14ac:dyDescent="0.25">
      <c r="A10810" s="1"/>
      <c r="B10810" s="1"/>
      <c r="C10810" s="1"/>
      <c r="D10810" s="1"/>
      <c r="E10810" s="1"/>
    </row>
    <row r="10811" spans="1:5" x14ac:dyDescent="0.25">
      <c r="A10811" s="1"/>
      <c r="B10811" s="1"/>
      <c r="C10811" s="1"/>
      <c r="D10811" s="1"/>
      <c r="E10811" s="1"/>
    </row>
    <row r="10812" spans="1:5" x14ac:dyDescent="0.25">
      <c r="A10812" s="1"/>
      <c r="B10812" s="1"/>
      <c r="C10812" s="1"/>
      <c r="D10812" s="1"/>
      <c r="E10812" s="1"/>
    </row>
    <row r="10813" spans="1:5" x14ac:dyDescent="0.25">
      <c r="A10813" s="1"/>
      <c r="B10813" s="1"/>
      <c r="C10813" s="1"/>
      <c r="D10813" s="1"/>
      <c r="E10813" s="1"/>
    </row>
    <row r="10814" spans="1:5" x14ac:dyDescent="0.25">
      <c r="A10814" s="1"/>
      <c r="B10814" s="1"/>
      <c r="C10814" s="1"/>
      <c r="D10814" s="1"/>
      <c r="E10814" s="1"/>
    </row>
    <row r="10815" spans="1:5" x14ac:dyDescent="0.25">
      <c r="A10815" s="1"/>
      <c r="B10815" s="1"/>
      <c r="C10815" s="1"/>
      <c r="D10815" s="1"/>
      <c r="E10815" s="1"/>
    </row>
    <row r="10816" spans="1:5" x14ac:dyDescent="0.25">
      <c r="A10816" s="1"/>
      <c r="B10816" s="1"/>
      <c r="C10816" s="1"/>
      <c r="D10816" s="1"/>
      <c r="E10816" s="1"/>
    </row>
    <row r="10817" spans="1:5" x14ac:dyDescent="0.25">
      <c r="A10817" s="1"/>
      <c r="B10817" s="1"/>
      <c r="C10817" s="1"/>
      <c r="D10817" s="1"/>
      <c r="E10817" s="1"/>
    </row>
    <row r="10818" spans="1:5" x14ac:dyDescent="0.25">
      <c r="A10818" s="1"/>
      <c r="B10818" s="1"/>
      <c r="C10818" s="1"/>
      <c r="D10818" s="1"/>
      <c r="E10818" s="1"/>
    </row>
    <row r="10819" spans="1:5" x14ac:dyDescent="0.25">
      <c r="A10819" s="1"/>
      <c r="B10819" s="1"/>
      <c r="C10819" s="1"/>
      <c r="D10819" s="1"/>
      <c r="E10819" s="1"/>
    </row>
    <row r="10820" spans="1:5" x14ac:dyDescent="0.25">
      <c r="A10820" s="1"/>
      <c r="B10820" s="1"/>
      <c r="C10820" s="1"/>
      <c r="D10820" s="1"/>
      <c r="E10820" s="1"/>
    </row>
    <row r="10821" spans="1:5" x14ac:dyDescent="0.25">
      <c r="A10821" s="1"/>
      <c r="B10821" s="1"/>
      <c r="C10821" s="1"/>
      <c r="D10821" s="1"/>
      <c r="E10821" s="1"/>
    </row>
    <row r="10822" spans="1:5" x14ac:dyDescent="0.25">
      <c r="A10822" s="1"/>
      <c r="B10822" s="1"/>
      <c r="C10822" s="1"/>
      <c r="D10822" s="1"/>
      <c r="E10822" s="1"/>
    </row>
    <row r="10823" spans="1:5" x14ac:dyDescent="0.25">
      <c r="A10823" s="1"/>
      <c r="B10823" s="1"/>
      <c r="C10823" s="1"/>
      <c r="D10823" s="1"/>
      <c r="E10823" s="1"/>
    </row>
    <row r="10824" spans="1:5" x14ac:dyDescent="0.25">
      <c r="A10824" s="1"/>
      <c r="B10824" s="1"/>
      <c r="C10824" s="1"/>
      <c r="D10824" s="1"/>
      <c r="E10824" s="1"/>
    </row>
    <row r="10825" spans="1:5" x14ac:dyDescent="0.25">
      <c r="A10825" s="1"/>
      <c r="B10825" s="1"/>
      <c r="C10825" s="1"/>
      <c r="D10825" s="1"/>
      <c r="E10825" s="1"/>
    </row>
    <row r="10826" spans="1:5" x14ac:dyDescent="0.25">
      <c r="A10826" s="1"/>
      <c r="B10826" s="1"/>
      <c r="C10826" s="1"/>
      <c r="D10826" s="1"/>
      <c r="E10826" s="1"/>
    </row>
    <row r="10827" spans="1:5" x14ac:dyDescent="0.25">
      <c r="A10827" s="1"/>
      <c r="B10827" s="1"/>
      <c r="C10827" s="1"/>
      <c r="D10827" s="1"/>
      <c r="E10827" s="1"/>
    </row>
    <row r="10828" spans="1:5" x14ac:dyDescent="0.25">
      <c r="A10828" s="1"/>
      <c r="B10828" s="1"/>
      <c r="C10828" s="1"/>
      <c r="D10828" s="1"/>
      <c r="E10828" s="1"/>
    </row>
    <row r="10829" spans="1:5" x14ac:dyDescent="0.25">
      <c r="A10829" s="1"/>
      <c r="B10829" s="1"/>
      <c r="C10829" s="1"/>
      <c r="D10829" s="1"/>
      <c r="E10829" s="1"/>
    </row>
    <row r="10830" spans="1:5" x14ac:dyDescent="0.25">
      <c r="A10830" s="1"/>
      <c r="B10830" s="1"/>
      <c r="C10830" s="1"/>
      <c r="D10830" s="1"/>
      <c r="E10830" s="1"/>
    </row>
    <row r="10831" spans="1:5" x14ac:dyDescent="0.25">
      <c r="A10831" s="1"/>
      <c r="B10831" s="1"/>
      <c r="C10831" s="1"/>
      <c r="D10831" s="1"/>
      <c r="E10831" s="1"/>
    </row>
    <row r="10832" spans="1:5" x14ac:dyDescent="0.25">
      <c r="A10832" s="1"/>
      <c r="B10832" s="1"/>
      <c r="C10832" s="1"/>
      <c r="D10832" s="1"/>
      <c r="E10832" s="1"/>
    </row>
    <row r="10833" spans="1:5" x14ac:dyDescent="0.25">
      <c r="A10833" s="1"/>
      <c r="B10833" s="1"/>
      <c r="C10833" s="1"/>
      <c r="D10833" s="1"/>
      <c r="E10833" s="1"/>
    </row>
    <row r="10834" spans="1:5" x14ac:dyDescent="0.25">
      <c r="A10834" s="1"/>
      <c r="B10834" s="1"/>
      <c r="C10834" s="1"/>
      <c r="D10834" s="1"/>
      <c r="E10834" s="1"/>
    </row>
    <row r="10835" spans="1:5" x14ac:dyDescent="0.25">
      <c r="A10835" s="1"/>
      <c r="B10835" s="1"/>
      <c r="C10835" s="1"/>
      <c r="D10835" s="1"/>
      <c r="E10835" s="1"/>
    </row>
    <row r="10836" spans="1:5" x14ac:dyDescent="0.25">
      <c r="A10836" s="1"/>
      <c r="B10836" s="1"/>
      <c r="C10836" s="1"/>
      <c r="D10836" s="1"/>
      <c r="E10836" s="1"/>
    </row>
    <row r="10837" spans="1:5" x14ac:dyDescent="0.25">
      <c r="A10837" s="1"/>
      <c r="B10837" s="1"/>
      <c r="C10837" s="1"/>
      <c r="D10837" s="1"/>
      <c r="E10837" s="1"/>
    </row>
    <row r="10838" spans="1:5" x14ac:dyDescent="0.25">
      <c r="A10838" s="1"/>
      <c r="B10838" s="1"/>
      <c r="C10838" s="1"/>
      <c r="D10838" s="1"/>
      <c r="E10838" s="1"/>
    </row>
    <row r="10839" spans="1:5" x14ac:dyDescent="0.25">
      <c r="A10839" s="1"/>
      <c r="B10839" s="1"/>
      <c r="C10839" s="1"/>
      <c r="D10839" s="1"/>
      <c r="E10839" s="1"/>
    </row>
    <row r="10840" spans="1:5" x14ac:dyDescent="0.25">
      <c r="A10840" s="1"/>
      <c r="B10840" s="1"/>
      <c r="C10840" s="1"/>
      <c r="D10840" s="1"/>
      <c r="E10840" s="1"/>
    </row>
    <row r="10841" spans="1:5" x14ac:dyDescent="0.25">
      <c r="A10841" s="1"/>
      <c r="B10841" s="1"/>
      <c r="C10841" s="1"/>
      <c r="D10841" s="1"/>
      <c r="E10841" s="1"/>
    </row>
    <row r="10842" spans="1:5" x14ac:dyDescent="0.25">
      <c r="A10842" s="1"/>
      <c r="B10842" s="1"/>
      <c r="C10842" s="1"/>
      <c r="D10842" s="1"/>
      <c r="E10842" s="1"/>
    </row>
    <row r="10843" spans="1:5" x14ac:dyDescent="0.25">
      <c r="A10843" s="1"/>
      <c r="B10843" s="1"/>
      <c r="C10843" s="1"/>
      <c r="D10843" s="1"/>
      <c r="E10843" s="1"/>
    </row>
    <row r="10844" spans="1:5" x14ac:dyDescent="0.25">
      <c r="A10844" s="1"/>
      <c r="B10844" s="1"/>
      <c r="C10844" s="1"/>
      <c r="D10844" s="1"/>
      <c r="E10844" s="1"/>
    </row>
    <row r="10845" spans="1:5" x14ac:dyDescent="0.25">
      <c r="A10845" s="1"/>
      <c r="B10845" s="1"/>
      <c r="C10845" s="1"/>
      <c r="D10845" s="1"/>
      <c r="E10845" s="1"/>
    </row>
    <row r="10846" spans="1:5" x14ac:dyDescent="0.25">
      <c r="A10846" s="1"/>
      <c r="B10846" s="1"/>
      <c r="C10846" s="1"/>
      <c r="D10846" s="1"/>
      <c r="E10846" s="1"/>
    </row>
    <row r="10847" spans="1:5" x14ac:dyDescent="0.25">
      <c r="A10847" s="1"/>
      <c r="B10847" s="1"/>
      <c r="C10847" s="1"/>
      <c r="D10847" s="1"/>
      <c r="E10847" s="1"/>
    </row>
    <row r="10848" spans="1:5" x14ac:dyDescent="0.25">
      <c r="A10848" s="1"/>
      <c r="B10848" s="1"/>
      <c r="C10848" s="1"/>
      <c r="D10848" s="1"/>
      <c r="E10848" s="1"/>
    </row>
    <row r="10849" spans="1:5" x14ac:dyDescent="0.25">
      <c r="A10849" s="1"/>
      <c r="B10849" s="1"/>
      <c r="C10849" s="1"/>
      <c r="D10849" s="1"/>
      <c r="E10849" s="1"/>
    </row>
    <row r="10850" spans="1:5" x14ac:dyDescent="0.25">
      <c r="A10850" s="1"/>
      <c r="B10850" s="1"/>
      <c r="C10850" s="1"/>
      <c r="D10850" s="1"/>
      <c r="E10850" s="1"/>
    </row>
    <row r="10851" spans="1:5" x14ac:dyDescent="0.25">
      <c r="A10851" s="1"/>
      <c r="B10851" s="1"/>
      <c r="C10851" s="1"/>
      <c r="D10851" s="1"/>
      <c r="E10851" s="1"/>
    </row>
    <row r="10852" spans="1:5" x14ac:dyDescent="0.25">
      <c r="A10852" s="1"/>
      <c r="B10852" s="1"/>
      <c r="C10852" s="1"/>
      <c r="D10852" s="1"/>
      <c r="E10852" s="1"/>
    </row>
    <row r="10853" spans="1:5" x14ac:dyDescent="0.25">
      <c r="A10853" s="1"/>
      <c r="B10853" s="1"/>
      <c r="C10853" s="1"/>
      <c r="D10853" s="1"/>
      <c r="E10853" s="1"/>
    </row>
    <row r="10854" spans="1:5" x14ac:dyDescent="0.25">
      <c r="A10854" s="1"/>
      <c r="B10854" s="1"/>
      <c r="C10854" s="1"/>
      <c r="D10854" s="1"/>
      <c r="E10854" s="1"/>
    </row>
    <row r="10855" spans="1:5" x14ac:dyDescent="0.25">
      <c r="A10855" s="1"/>
      <c r="B10855" s="1"/>
      <c r="C10855" s="1"/>
      <c r="D10855" s="1"/>
      <c r="E10855" s="1"/>
    </row>
    <row r="10856" spans="1:5" x14ac:dyDescent="0.25">
      <c r="A10856" s="1"/>
      <c r="B10856" s="1"/>
      <c r="C10856" s="1"/>
      <c r="D10856" s="1"/>
      <c r="E10856" s="1"/>
    </row>
    <row r="10857" spans="1:5" x14ac:dyDescent="0.25">
      <c r="A10857" s="1"/>
      <c r="B10857" s="1"/>
      <c r="C10857" s="1"/>
      <c r="D10857" s="1"/>
      <c r="E10857" s="1"/>
    </row>
    <row r="10858" spans="1:5" x14ac:dyDescent="0.25">
      <c r="A10858" s="1"/>
      <c r="B10858" s="1"/>
      <c r="C10858" s="1"/>
      <c r="D10858" s="1"/>
      <c r="E10858" s="1"/>
    </row>
    <row r="10859" spans="1:5" x14ac:dyDescent="0.25">
      <c r="A10859" s="1"/>
      <c r="B10859" s="1"/>
      <c r="C10859" s="1"/>
      <c r="D10859" s="1"/>
      <c r="E10859" s="1"/>
    </row>
    <row r="10860" spans="1:5" x14ac:dyDescent="0.25">
      <c r="A10860" s="1"/>
      <c r="B10860" s="1"/>
      <c r="C10860" s="1"/>
      <c r="D10860" s="1"/>
      <c r="E10860" s="1"/>
    </row>
    <row r="10861" spans="1:5" x14ac:dyDescent="0.25">
      <c r="A10861" s="1"/>
      <c r="B10861" s="1"/>
      <c r="C10861" s="1"/>
      <c r="D10861" s="1"/>
      <c r="E10861" s="1"/>
    </row>
    <row r="10862" spans="1:5" x14ac:dyDescent="0.25">
      <c r="A10862" s="1"/>
      <c r="B10862" s="1"/>
      <c r="C10862" s="1"/>
      <c r="D10862" s="1"/>
      <c r="E10862" s="1"/>
    </row>
    <row r="10863" spans="1:5" x14ac:dyDescent="0.25">
      <c r="A10863" s="1"/>
      <c r="B10863" s="1"/>
      <c r="C10863" s="1"/>
      <c r="D10863" s="1"/>
      <c r="E10863" s="1"/>
    </row>
    <row r="10864" spans="1:5" x14ac:dyDescent="0.25">
      <c r="A10864" s="1"/>
      <c r="B10864" s="1"/>
      <c r="C10864" s="1"/>
      <c r="D10864" s="1"/>
      <c r="E10864" s="1"/>
    </row>
    <row r="10865" spans="1:5" x14ac:dyDescent="0.25">
      <c r="A10865" s="1"/>
      <c r="B10865" s="1"/>
      <c r="C10865" s="1"/>
      <c r="D10865" s="1"/>
      <c r="E10865" s="1"/>
    </row>
    <row r="10866" spans="1:5" x14ac:dyDescent="0.25">
      <c r="A10866" s="1"/>
      <c r="B10866" s="1"/>
      <c r="C10866" s="1"/>
      <c r="D10866" s="1"/>
      <c r="E10866" s="1"/>
    </row>
    <row r="10867" spans="1:5" x14ac:dyDescent="0.25">
      <c r="A10867" s="1"/>
      <c r="B10867" s="1"/>
      <c r="C10867" s="1"/>
      <c r="D10867" s="1"/>
      <c r="E10867" s="1"/>
    </row>
    <row r="10868" spans="1:5" x14ac:dyDescent="0.25">
      <c r="A10868" s="1"/>
      <c r="B10868" s="1"/>
      <c r="C10868" s="1"/>
      <c r="D10868" s="1"/>
      <c r="E10868" s="1"/>
    </row>
    <row r="10869" spans="1:5" x14ac:dyDescent="0.25">
      <c r="A10869" s="1"/>
      <c r="B10869" s="1"/>
      <c r="C10869" s="1"/>
      <c r="D10869" s="1"/>
      <c r="E10869" s="1"/>
    </row>
    <row r="10870" spans="1:5" x14ac:dyDescent="0.25">
      <c r="A10870" s="1"/>
      <c r="B10870" s="1"/>
      <c r="C10870" s="1"/>
      <c r="D10870" s="1"/>
      <c r="E10870" s="1"/>
    </row>
    <row r="10871" spans="1:5" x14ac:dyDescent="0.25">
      <c r="A10871" s="1"/>
      <c r="B10871" s="1"/>
      <c r="C10871" s="1"/>
      <c r="D10871" s="1"/>
      <c r="E10871" s="1"/>
    </row>
    <row r="10872" spans="1:5" x14ac:dyDescent="0.25">
      <c r="A10872" s="1"/>
      <c r="B10872" s="1"/>
      <c r="C10872" s="1"/>
      <c r="D10872" s="1"/>
      <c r="E10872" s="1"/>
    </row>
    <row r="10873" spans="1:5" x14ac:dyDescent="0.25">
      <c r="A10873" s="1"/>
      <c r="B10873" s="1"/>
      <c r="C10873" s="1"/>
      <c r="D10873" s="1"/>
      <c r="E10873" s="1"/>
    </row>
    <row r="10874" spans="1:5" x14ac:dyDescent="0.25">
      <c r="A10874" s="1"/>
      <c r="B10874" s="1"/>
      <c r="C10874" s="1"/>
      <c r="D10874" s="1"/>
      <c r="E10874" s="1"/>
    </row>
    <row r="10875" spans="1:5" x14ac:dyDescent="0.25">
      <c r="A10875" s="1"/>
      <c r="B10875" s="1"/>
      <c r="C10875" s="1"/>
      <c r="D10875" s="1"/>
      <c r="E10875" s="1"/>
    </row>
    <row r="10876" spans="1:5" x14ac:dyDescent="0.25">
      <c r="A10876" s="1"/>
      <c r="B10876" s="1"/>
      <c r="C10876" s="1"/>
      <c r="D10876" s="1"/>
      <c r="E10876" s="1"/>
    </row>
    <row r="10877" spans="1:5" x14ac:dyDescent="0.25">
      <c r="A10877" s="1"/>
      <c r="B10877" s="1"/>
      <c r="C10877" s="1"/>
      <c r="D10877" s="1"/>
      <c r="E10877" s="1"/>
    </row>
    <row r="10878" spans="1:5" x14ac:dyDescent="0.25">
      <c r="A10878" s="1"/>
      <c r="B10878" s="1"/>
      <c r="C10878" s="1"/>
      <c r="D10878" s="1"/>
      <c r="E10878" s="1"/>
    </row>
    <row r="10879" spans="1:5" x14ac:dyDescent="0.25">
      <c r="A10879" s="1"/>
      <c r="B10879" s="1"/>
      <c r="C10879" s="1"/>
      <c r="D10879" s="1"/>
      <c r="E10879" s="1"/>
    </row>
    <row r="10880" spans="1:5" x14ac:dyDescent="0.25">
      <c r="A10880" s="1"/>
      <c r="B10880" s="1"/>
      <c r="C10880" s="1"/>
      <c r="D10880" s="1"/>
      <c r="E10880" s="1"/>
    </row>
    <row r="10881" spans="1:5" x14ac:dyDescent="0.25">
      <c r="A10881" s="1"/>
      <c r="B10881" s="1"/>
      <c r="C10881" s="1"/>
      <c r="D10881" s="1"/>
      <c r="E10881" s="1"/>
    </row>
    <row r="10882" spans="1:5" x14ac:dyDescent="0.25">
      <c r="A10882" s="1"/>
      <c r="B10882" s="1"/>
      <c r="C10882" s="1"/>
      <c r="D10882" s="1"/>
      <c r="E10882" s="1"/>
    </row>
    <row r="10883" spans="1:5" x14ac:dyDescent="0.25">
      <c r="A10883" s="1"/>
      <c r="B10883" s="1"/>
      <c r="C10883" s="1"/>
      <c r="D10883" s="1"/>
      <c r="E10883" s="1"/>
    </row>
    <row r="10884" spans="1:5" x14ac:dyDescent="0.25">
      <c r="A10884" s="1"/>
      <c r="B10884" s="1"/>
      <c r="C10884" s="1"/>
      <c r="D10884" s="1"/>
      <c r="E10884" s="1"/>
    </row>
    <row r="10885" spans="1:5" x14ac:dyDescent="0.25">
      <c r="A10885" s="1"/>
      <c r="B10885" s="1"/>
      <c r="C10885" s="1"/>
      <c r="D10885" s="1"/>
      <c r="E10885" s="1"/>
    </row>
    <row r="10886" spans="1:5" x14ac:dyDescent="0.25">
      <c r="A10886" s="1"/>
      <c r="B10886" s="1"/>
      <c r="C10886" s="1"/>
      <c r="D10886" s="1"/>
      <c r="E10886" s="1"/>
    </row>
    <row r="10887" spans="1:5" x14ac:dyDescent="0.25">
      <c r="A10887" s="1"/>
      <c r="B10887" s="1"/>
      <c r="C10887" s="1"/>
      <c r="D10887" s="1"/>
      <c r="E10887" s="1"/>
    </row>
    <row r="10888" spans="1:5" x14ac:dyDescent="0.25">
      <c r="A10888" s="1"/>
      <c r="B10888" s="1"/>
      <c r="C10888" s="1"/>
      <c r="D10888" s="1"/>
      <c r="E10888" s="1"/>
    </row>
    <row r="10889" spans="1:5" x14ac:dyDescent="0.25">
      <c r="A10889" s="1"/>
      <c r="B10889" s="1"/>
      <c r="C10889" s="1"/>
      <c r="D10889" s="1"/>
      <c r="E10889" s="1"/>
    </row>
    <row r="10890" spans="1:5" x14ac:dyDescent="0.25">
      <c r="A10890" s="1"/>
      <c r="B10890" s="1"/>
      <c r="C10890" s="1"/>
      <c r="D10890" s="1"/>
      <c r="E10890" s="1"/>
    </row>
    <row r="10891" spans="1:5" x14ac:dyDescent="0.25">
      <c r="A10891" s="1"/>
      <c r="B10891" s="1"/>
      <c r="C10891" s="1"/>
      <c r="D10891" s="1"/>
      <c r="E10891" s="1"/>
    </row>
    <row r="10892" spans="1:5" x14ac:dyDescent="0.25">
      <c r="A10892" s="1"/>
      <c r="B10892" s="1"/>
      <c r="C10892" s="1"/>
      <c r="D10892" s="1"/>
      <c r="E10892" s="1"/>
    </row>
    <row r="10893" spans="1:5" x14ac:dyDescent="0.25">
      <c r="A10893" s="1"/>
      <c r="B10893" s="1"/>
      <c r="C10893" s="1"/>
      <c r="D10893" s="1"/>
      <c r="E10893" s="1"/>
    </row>
    <row r="10894" spans="1:5" x14ac:dyDescent="0.25">
      <c r="A10894" s="1"/>
      <c r="B10894" s="1"/>
      <c r="C10894" s="1"/>
      <c r="D10894" s="1"/>
      <c r="E10894" s="1"/>
    </row>
    <row r="10895" spans="1:5" x14ac:dyDescent="0.25">
      <c r="A10895" s="1"/>
      <c r="B10895" s="1"/>
      <c r="C10895" s="1"/>
      <c r="D10895" s="1"/>
      <c r="E10895" s="1"/>
    </row>
    <row r="10896" spans="1:5" x14ac:dyDescent="0.25">
      <c r="A10896" s="1"/>
      <c r="B10896" s="1"/>
      <c r="C10896" s="1"/>
      <c r="D10896" s="1"/>
      <c r="E10896" s="1"/>
    </row>
    <row r="10897" spans="1:5" x14ac:dyDescent="0.25">
      <c r="A10897" s="1"/>
      <c r="B10897" s="1"/>
      <c r="C10897" s="1"/>
      <c r="D10897" s="1"/>
      <c r="E10897" s="1"/>
    </row>
    <row r="10898" spans="1:5" x14ac:dyDescent="0.25">
      <c r="A10898" s="1"/>
      <c r="B10898" s="1"/>
      <c r="C10898" s="1"/>
      <c r="D10898" s="1"/>
      <c r="E10898" s="1"/>
    </row>
    <row r="10899" spans="1:5" x14ac:dyDescent="0.25">
      <c r="A10899" s="1"/>
      <c r="B10899" s="1"/>
      <c r="C10899" s="1"/>
      <c r="D10899" s="1"/>
      <c r="E10899" s="1"/>
    </row>
    <row r="10900" spans="1:5" x14ac:dyDescent="0.25">
      <c r="A10900" s="1"/>
      <c r="B10900" s="1"/>
      <c r="C10900" s="1"/>
      <c r="D10900" s="1"/>
      <c r="E10900" s="1"/>
    </row>
    <row r="10901" spans="1:5" x14ac:dyDescent="0.25">
      <c r="A10901" s="1"/>
      <c r="B10901" s="1"/>
      <c r="C10901" s="1"/>
      <c r="D10901" s="1"/>
      <c r="E10901" s="1"/>
    </row>
    <row r="10902" spans="1:5" x14ac:dyDescent="0.25">
      <c r="A10902" s="1"/>
      <c r="B10902" s="1"/>
      <c r="C10902" s="1"/>
      <c r="D10902" s="1"/>
      <c r="E10902" s="1"/>
    </row>
    <row r="10903" spans="1:5" x14ac:dyDescent="0.25">
      <c r="A10903" s="1"/>
      <c r="B10903" s="1"/>
      <c r="C10903" s="1"/>
      <c r="D10903" s="1"/>
      <c r="E10903" s="1"/>
    </row>
    <row r="10904" spans="1:5" x14ac:dyDescent="0.25">
      <c r="A10904" s="1"/>
      <c r="B10904" s="1"/>
      <c r="C10904" s="1"/>
      <c r="D10904" s="1"/>
      <c r="E10904" s="1"/>
    </row>
    <row r="10905" spans="1:5" x14ac:dyDescent="0.25">
      <c r="A10905" s="1"/>
      <c r="B10905" s="1"/>
      <c r="C10905" s="1"/>
      <c r="D10905" s="1"/>
      <c r="E10905" s="1"/>
    </row>
    <row r="10906" spans="1:5" x14ac:dyDescent="0.25">
      <c r="A10906" s="1"/>
      <c r="B10906" s="1"/>
      <c r="C10906" s="1"/>
      <c r="D10906" s="1"/>
      <c r="E10906" s="1"/>
    </row>
    <row r="10907" spans="1:5" x14ac:dyDescent="0.25">
      <c r="A10907" s="1"/>
      <c r="B10907" s="1"/>
      <c r="C10907" s="1"/>
      <c r="D10907" s="1"/>
      <c r="E10907" s="1"/>
    </row>
    <row r="10908" spans="1:5" x14ac:dyDescent="0.25">
      <c r="A10908" s="1"/>
      <c r="B10908" s="1"/>
      <c r="C10908" s="1"/>
      <c r="D10908" s="1"/>
      <c r="E10908" s="1"/>
    </row>
    <row r="10909" spans="1:5" x14ac:dyDescent="0.25">
      <c r="A10909" s="1"/>
      <c r="B10909" s="1"/>
      <c r="C10909" s="1"/>
      <c r="D10909" s="1"/>
      <c r="E10909" s="1"/>
    </row>
    <row r="10910" spans="1:5" x14ac:dyDescent="0.25">
      <c r="A10910" s="1"/>
      <c r="B10910" s="1"/>
      <c r="C10910" s="1"/>
      <c r="D10910" s="1"/>
      <c r="E10910" s="1"/>
    </row>
    <row r="10911" spans="1:5" x14ac:dyDescent="0.25">
      <c r="A10911" s="1"/>
      <c r="B10911" s="1"/>
      <c r="C10911" s="1"/>
      <c r="D10911" s="1"/>
      <c r="E10911" s="1"/>
    </row>
    <row r="10912" spans="1:5" x14ac:dyDescent="0.25">
      <c r="A10912" s="1"/>
      <c r="B10912" s="1"/>
      <c r="C10912" s="1"/>
      <c r="D10912" s="1"/>
      <c r="E10912" s="1"/>
    </row>
    <row r="10913" spans="1:5" x14ac:dyDescent="0.25">
      <c r="A10913" s="1"/>
      <c r="B10913" s="1"/>
      <c r="C10913" s="1"/>
      <c r="D10913" s="1"/>
      <c r="E10913" s="1"/>
    </row>
    <row r="10914" spans="1:5" x14ac:dyDescent="0.25">
      <c r="A10914" s="1"/>
      <c r="B10914" s="1"/>
      <c r="C10914" s="1"/>
      <c r="D10914" s="1"/>
      <c r="E10914" s="1"/>
    </row>
    <row r="10915" spans="1:5" x14ac:dyDescent="0.25">
      <c r="A10915" s="1"/>
      <c r="B10915" s="1"/>
      <c r="C10915" s="1"/>
      <c r="D10915" s="1"/>
      <c r="E10915" s="1"/>
    </row>
    <row r="10916" spans="1:5" x14ac:dyDescent="0.25">
      <c r="A10916" s="1"/>
      <c r="B10916" s="1"/>
      <c r="C10916" s="1"/>
      <c r="D10916" s="1"/>
      <c r="E10916" s="1"/>
    </row>
    <row r="10917" spans="1:5" x14ac:dyDescent="0.25">
      <c r="A10917" s="1"/>
      <c r="B10917" s="1"/>
      <c r="C10917" s="1"/>
      <c r="D10917" s="1"/>
      <c r="E10917" s="1"/>
    </row>
    <row r="10918" spans="1:5" x14ac:dyDescent="0.25">
      <c r="A10918" s="1"/>
      <c r="B10918" s="1"/>
      <c r="C10918" s="1"/>
      <c r="D10918" s="1"/>
      <c r="E10918" s="1"/>
    </row>
    <row r="10919" spans="1:5" x14ac:dyDescent="0.25">
      <c r="A10919" s="1"/>
      <c r="B10919" s="1"/>
      <c r="C10919" s="1"/>
      <c r="D10919" s="1"/>
      <c r="E10919" s="1"/>
    </row>
    <row r="10920" spans="1:5" x14ac:dyDescent="0.25">
      <c r="A10920" s="1"/>
      <c r="B10920" s="1"/>
      <c r="C10920" s="1"/>
      <c r="D10920" s="1"/>
      <c r="E10920" s="1"/>
    </row>
    <row r="10921" spans="1:5" x14ac:dyDescent="0.25">
      <c r="A10921" s="1"/>
      <c r="B10921" s="1"/>
      <c r="C10921" s="1"/>
      <c r="D10921" s="1"/>
      <c r="E10921" s="1"/>
    </row>
    <row r="10922" spans="1:5" x14ac:dyDescent="0.25">
      <c r="A10922" s="1"/>
      <c r="B10922" s="1"/>
      <c r="C10922" s="1"/>
      <c r="D10922" s="1"/>
      <c r="E10922" s="1"/>
    </row>
    <row r="10923" spans="1:5" x14ac:dyDescent="0.25">
      <c r="A10923" s="1"/>
      <c r="B10923" s="1"/>
      <c r="C10923" s="1"/>
      <c r="D10923" s="1"/>
      <c r="E10923" s="1"/>
    </row>
    <row r="10924" spans="1:5" x14ac:dyDescent="0.25">
      <c r="A10924" s="1"/>
      <c r="B10924" s="1"/>
      <c r="C10924" s="1"/>
      <c r="D10924" s="1"/>
      <c r="E10924" s="1"/>
    </row>
    <row r="10925" spans="1:5" x14ac:dyDescent="0.25">
      <c r="A10925" s="1"/>
      <c r="B10925" s="1"/>
      <c r="C10925" s="1"/>
      <c r="D10925" s="1"/>
      <c r="E10925" s="1"/>
    </row>
    <row r="10926" spans="1:5" x14ac:dyDescent="0.25">
      <c r="A10926" s="1"/>
      <c r="B10926" s="1"/>
      <c r="C10926" s="1"/>
      <c r="D10926" s="1"/>
      <c r="E10926" s="1"/>
    </row>
    <row r="10927" spans="1:5" x14ac:dyDescent="0.25">
      <c r="A10927" s="1"/>
      <c r="B10927" s="1"/>
      <c r="C10927" s="1"/>
      <c r="D10927" s="1"/>
      <c r="E10927" s="1"/>
    </row>
    <row r="10928" spans="1:5" x14ac:dyDescent="0.25">
      <c r="A10928" s="1"/>
      <c r="B10928" s="1"/>
      <c r="C10928" s="1"/>
      <c r="D10928" s="1"/>
      <c r="E10928" s="1"/>
    </row>
    <row r="10929" spans="1:5" x14ac:dyDescent="0.25">
      <c r="A10929" s="1"/>
      <c r="B10929" s="1"/>
      <c r="C10929" s="1"/>
      <c r="D10929" s="1"/>
      <c r="E10929" s="1"/>
    </row>
    <row r="10930" spans="1:5" x14ac:dyDescent="0.25">
      <c r="A10930" s="1"/>
      <c r="B10930" s="1"/>
      <c r="C10930" s="1"/>
      <c r="D10930" s="1"/>
      <c r="E10930" s="1"/>
    </row>
    <row r="10931" spans="1:5" x14ac:dyDescent="0.25">
      <c r="A10931" s="1"/>
      <c r="B10931" s="1"/>
      <c r="C10931" s="1"/>
      <c r="D10931" s="1"/>
      <c r="E10931" s="1"/>
    </row>
    <row r="10932" spans="1:5" x14ac:dyDescent="0.25">
      <c r="A10932" s="1"/>
      <c r="B10932" s="1"/>
      <c r="C10932" s="1"/>
      <c r="D10932" s="1"/>
      <c r="E10932" s="1"/>
    </row>
    <row r="10933" spans="1:5" x14ac:dyDescent="0.25">
      <c r="A10933" s="1"/>
      <c r="B10933" s="1"/>
      <c r="C10933" s="1"/>
      <c r="D10933" s="1"/>
      <c r="E10933" s="1"/>
    </row>
    <row r="10934" spans="1:5" x14ac:dyDescent="0.25">
      <c r="A10934" s="1"/>
      <c r="B10934" s="1"/>
      <c r="C10934" s="1"/>
      <c r="D10934" s="1"/>
      <c r="E10934" s="1"/>
    </row>
    <row r="10935" spans="1:5" x14ac:dyDescent="0.25">
      <c r="A10935" s="1"/>
      <c r="B10935" s="1"/>
      <c r="C10935" s="1"/>
      <c r="D10935" s="1"/>
      <c r="E10935" s="1"/>
    </row>
    <row r="10936" spans="1:5" x14ac:dyDescent="0.25">
      <c r="A10936" s="1"/>
      <c r="B10936" s="1"/>
      <c r="C10936" s="1"/>
      <c r="D10936" s="1"/>
      <c r="E10936" s="1"/>
    </row>
    <row r="10937" spans="1:5" x14ac:dyDescent="0.25">
      <c r="A10937" s="1"/>
      <c r="B10937" s="1"/>
      <c r="C10937" s="1"/>
      <c r="D10937" s="1"/>
      <c r="E10937" s="1"/>
    </row>
    <row r="10938" spans="1:5" x14ac:dyDescent="0.25">
      <c r="A10938" s="1"/>
      <c r="B10938" s="1"/>
      <c r="C10938" s="1"/>
      <c r="D10938" s="1"/>
      <c r="E10938" s="1"/>
    </row>
    <row r="10939" spans="1:5" x14ac:dyDescent="0.25">
      <c r="A10939" s="1"/>
      <c r="B10939" s="1"/>
      <c r="C10939" s="1"/>
      <c r="D10939" s="1"/>
      <c r="E10939" s="1"/>
    </row>
    <row r="10940" spans="1:5" x14ac:dyDescent="0.25">
      <c r="A10940" s="1"/>
      <c r="B10940" s="1"/>
      <c r="C10940" s="1"/>
      <c r="D10940" s="1"/>
      <c r="E10940" s="1"/>
    </row>
    <row r="10941" spans="1:5" x14ac:dyDescent="0.25">
      <c r="A10941" s="1"/>
      <c r="B10941" s="1"/>
      <c r="C10941" s="1"/>
      <c r="D10941" s="1"/>
      <c r="E10941" s="1"/>
    </row>
    <row r="10942" spans="1:5" x14ac:dyDescent="0.25">
      <c r="A10942" s="1"/>
      <c r="B10942" s="1"/>
      <c r="C10942" s="1"/>
      <c r="D10942" s="1"/>
      <c r="E10942" s="1"/>
    </row>
    <row r="10943" spans="1:5" x14ac:dyDescent="0.25">
      <c r="A10943" s="1"/>
      <c r="B10943" s="1"/>
      <c r="C10943" s="1"/>
      <c r="D10943" s="1"/>
      <c r="E10943" s="1"/>
    </row>
    <row r="10944" spans="1:5" x14ac:dyDescent="0.25">
      <c r="A10944" s="1"/>
      <c r="B10944" s="1"/>
      <c r="C10944" s="1"/>
      <c r="D10944" s="1"/>
      <c r="E10944" s="1"/>
    </row>
    <row r="10945" spans="1:5" x14ac:dyDescent="0.25">
      <c r="A10945" s="1"/>
      <c r="B10945" s="1"/>
      <c r="C10945" s="1"/>
      <c r="D10945" s="1"/>
      <c r="E10945" s="1"/>
    </row>
    <row r="10946" spans="1:5" x14ac:dyDescent="0.25">
      <c r="A10946" s="1"/>
      <c r="B10946" s="1"/>
      <c r="C10946" s="1"/>
      <c r="D10946" s="1"/>
      <c r="E10946" s="1"/>
    </row>
    <row r="10947" spans="1:5" x14ac:dyDescent="0.25">
      <c r="A10947" s="1"/>
      <c r="B10947" s="1"/>
      <c r="C10947" s="1"/>
      <c r="D10947" s="1"/>
      <c r="E10947" s="1"/>
    </row>
    <row r="10948" spans="1:5" x14ac:dyDescent="0.25">
      <c r="A10948" s="1"/>
      <c r="B10948" s="1"/>
      <c r="C10948" s="1"/>
      <c r="D10948" s="1"/>
      <c r="E10948" s="1"/>
    </row>
    <row r="10949" spans="1:5" x14ac:dyDescent="0.25">
      <c r="A10949" s="1"/>
      <c r="B10949" s="1"/>
      <c r="C10949" s="1"/>
      <c r="D10949" s="1"/>
      <c r="E10949" s="1"/>
    </row>
    <row r="10950" spans="1:5" x14ac:dyDescent="0.25">
      <c r="A10950" s="1"/>
      <c r="B10950" s="1"/>
      <c r="C10950" s="1"/>
      <c r="D10950" s="1"/>
      <c r="E10950" s="1"/>
    </row>
    <row r="10951" spans="1:5" x14ac:dyDescent="0.25">
      <c r="A10951" s="1"/>
      <c r="B10951" s="1"/>
      <c r="C10951" s="1"/>
      <c r="D10951" s="1"/>
      <c r="E10951" s="1"/>
    </row>
    <row r="10952" spans="1:5" x14ac:dyDescent="0.25">
      <c r="A10952" s="1"/>
      <c r="B10952" s="1"/>
      <c r="C10952" s="1"/>
      <c r="D10952" s="1"/>
      <c r="E10952" s="1"/>
    </row>
    <row r="10953" spans="1:5" x14ac:dyDescent="0.25">
      <c r="A10953" s="1"/>
      <c r="B10953" s="1"/>
      <c r="C10953" s="1"/>
      <c r="D10953" s="1"/>
      <c r="E10953" s="1"/>
    </row>
    <row r="10954" spans="1:5" x14ac:dyDescent="0.25">
      <c r="A10954" s="1"/>
      <c r="B10954" s="1"/>
      <c r="C10954" s="1"/>
      <c r="D10954" s="1"/>
      <c r="E10954" s="1"/>
    </row>
    <row r="10955" spans="1:5" x14ac:dyDescent="0.25">
      <c r="A10955" s="1"/>
      <c r="B10955" s="1"/>
      <c r="C10955" s="1"/>
      <c r="D10955" s="1"/>
      <c r="E10955" s="1"/>
    </row>
    <row r="10956" spans="1:5" x14ac:dyDescent="0.25">
      <c r="A10956" s="1"/>
      <c r="B10956" s="1"/>
      <c r="C10956" s="1"/>
      <c r="D10956" s="1"/>
      <c r="E10956" s="1"/>
    </row>
    <row r="10957" spans="1:5" x14ac:dyDescent="0.25">
      <c r="A10957" s="1"/>
      <c r="B10957" s="1"/>
      <c r="C10957" s="1"/>
      <c r="D10957" s="1"/>
      <c r="E10957" s="1"/>
    </row>
    <row r="10958" spans="1:5" x14ac:dyDescent="0.25">
      <c r="A10958" s="1"/>
      <c r="B10958" s="1"/>
      <c r="C10958" s="1"/>
      <c r="D10958" s="1"/>
      <c r="E10958" s="1"/>
    </row>
    <row r="10959" spans="1:5" x14ac:dyDescent="0.25">
      <c r="A10959" s="1"/>
      <c r="B10959" s="1"/>
      <c r="C10959" s="1"/>
      <c r="D10959" s="1"/>
      <c r="E10959" s="1"/>
    </row>
    <row r="10960" spans="1:5" x14ac:dyDescent="0.25">
      <c r="A10960" s="1"/>
      <c r="B10960" s="1"/>
      <c r="C10960" s="1"/>
      <c r="D10960" s="1"/>
      <c r="E10960" s="1"/>
    </row>
    <row r="10961" spans="1:5" x14ac:dyDescent="0.25">
      <c r="A10961" s="1"/>
      <c r="B10961" s="1"/>
      <c r="C10961" s="1"/>
      <c r="D10961" s="1"/>
      <c r="E10961" s="1"/>
    </row>
    <row r="10962" spans="1:5" x14ac:dyDescent="0.25">
      <c r="A10962" s="1"/>
      <c r="B10962" s="1"/>
      <c r="C10962" s="1"/>
      <c r="D10962" s="1"/>
      <c r="E10962" s="1"/>
    </row>
    <row r="10963" spans="1:5" x14ac:dyDescent="0.25">
      <c r="A10963" s="1"/>
      <c r="B10963" s="1"/>
      <c r="C10963" s="1"/>
      <c r="D10963" s="1"/>
      <c r="E10963" s="1"/>
    </row>
    <row r="10964" spans="1:5" x14ac:dyDescent="0.25">
      <c r="A10964" s="1"/>
      <c r="B10964" s="1"/>
      <c r="C10964" s="1"/>
      <c r="D10964" s="1"/>
      <c r="E10964" s="1"/>
    </row>
    <row r="10965" spans="1:5" x14ac:dyDescent="0.25">
      <c r="A10965" s="1"/>
      <c r="B10965" s="1"/>
      <c r="C10965" s="1"/>
      <c r="D10965" s="1"/>
      <c r="E10965" s="1"/>
    </row>
    <row r="10966" spans="1:5" x14ac:dyDescent="0.25">
      <c r="A10966" s="1"/>
      <c r="B10966" s="1"/>
      <c r="C10966" s="1"/>
      <c r="D10966" s="1"/>
      <c r="E10966" s="1"/>
    </row>
    <row r="10967" spans="1:5" x14ac:dyDescent="0.25">
      <c r="A10967" s="1"/>
      <c r="B10967" s="1"/>
      <c r="C10967" s="1"/>
      <c r="D10967" s="1"/>
      <c r="E10967" s="1"/>
    </row>
    <row r="10968" spans="1:5" x14ac:dyDescent="0.25">
      <c r="A10968" s="1"/>
      <c r="B10968" s="1"/>
      <c r="C10968" s="1"/>
      <c r="D10968" s="1"/>
      <c r="E10968" s="1"/>
    </row>
    <row r="10969" spans="1:5" x14ac:dyDescent="0.25">
      <c r="A10969" s="1"/>
      <c r="B10969" s="1"/>
      <c r="C10969" s="1"/>
      <c r="D10969" s="1"/>
      <c r="E10969" s="1"/>
    </row>
    <row r="10970" spans="1:5" x14ac:dyDescent="0.25">
      <c r="A10970" s="1"/>
      <c r="B10970" s="1"/>
      <c r="C10970" s="1"/>
      <c r="D10970" s="1"/>
      <c r="E10970" s="1"/>
    </row>
    <row r="10971" spans="1:5" x14ac:dyDescent="0.25">
      <c r="A10971" s="1"/>
      <c r="B10971" s="1"/>
      <c r="C10971" s="1"/>
      <c r="D10971" s="1"/>
      <c r="E10971" s="1"/>
    </row>
    <row r="10972" spans="1:5" x14ac:dyDescent="0.25">
      <c r="A10972" s="1"/>
      <c r="B10972" s="1"/>
      <c r="C10972" s="1"/>
      <c r="D10972" s="1"/>
      <c r="E10972" s="1"/>
    </row>
    <row r="10973" spans="1:5" x14ac:dyDescent="0.25">
      <c r="A10973" s="1"/>
      <c r="B10973" s="1"/>
      <c r="C10973" s="1"/>
      <c r="D10973" s="1"/>
      <c r="E10973" s="1"/>
    </row>
    <row r="10974" spans="1:5" x14ac:dyDescent="0.25">
      <c r="A10974" s="1"/>
      <c r="B10974" s="1"/>
      <c r="C10974" s="1"/>
      <c r="D10974" s="1"/>
      <c r="E10974" s="1"/>
    </row>
    <row r="10975" spans="1:5" x14ac:dyDescent="0.25">
      <c r="A10975" s="1"/>
      <c r="B10975" s="1"/>
      <c r="C10975" s="1"/>
      <c r="D10975" s="1"/>
      <c r="E10975" s="1"/>
    </row>
    <row r="10976" spans="1:5" x14ac:dyDescent="0.25">
      <c r="A10976" s="1"/>
      <c r="B10976" s="1"/>
      <c r="C10976" s="1"/>
      <c r="D10976" s="1"/>
      <c r="E10976" s="1"/>
    </row>
    <row r="10977" spans="1:5" x14ac:dyDescent="0.25">
      <c r="A10977" s="1"/>
      <c r="B10977" s="1"/>
      <c r="C10977" s="1"/>
      <c r="D10977" s="1"/>
      <c r="E10977" s="1"/>
    </row>
    <row r="10978" spans="1:5" x14ac:dyDescent="0.25">
      <c r="A10978" s="1"/>
      <c r="B10978" s="1"/>
      <c r="C10978" s="1"/>
      <c r="D10978" s="1"/>
      <c r="E10978" s="1"/>
    </row>
    <row r="10979" spans="1:5" x14ac:dyDescent="0.25">
      <c r="A10979" s="1"/>
      <c r="B10979" s="1"/>
      <c r="C10979" s="1"/>
      <c r="D10979" s="1"/>
      <c r="E10979" s="1"/>
    </row>
    <row r="10980" spans="1:5" x14ac:dyDescent="0.25">
      <c r="A10980" s="1"/>
      <c r="B10980" s="1"/>
      <c r="C10980" s="1"/>
      <c r="D10980" s="1"/>
      <c r="E10980" s="1"/>
    </row>
    <row r="10981" spans="1:5" x14ac:dyDescent="0.25">
      <c r="A10981" s="1"/>
      <c r="B10981" s="1"/>
      <c r="C10981" s="1"/>
      <c r="D10981" s="1"/>
      <c r="E10981" s="1"/>
    </row>
    <row r="10982" spans="1:5" x14ac:dyDescent="0.25">
      <c r="A10982" s="1"/>
      <c r="B10982" s="1"/>
      <c r="C10982" s="1"/>
      <c r="D10982" s="1"/>
      <c r="E10982" s="1"/>
    </row>
    <row r="10983" spans="1:5" x14ac:dyDescent="0.25">
      <c r="A10983" s="1"/>
      <c r="B10983" s="1"/>
      <c r="C10983" s="1"/>
      <c r="D10983" s="1"/>
      <c r="E10983" s="1"/>
    </row>
    <row r="10984" spans="1:5" x14ac:dyDescent="0.25">
      <c r="A10984" s="1"/>
      <c r="B10984" s="1"/>
      <c r="C10984" s="1"/>
      <c r="D10984" s="1"/>
      <c r="E10984" s="1"/>
    </row>
    <row r="10985" spans="1:5" x14ac:dyDescent="0.25">
      <c r="A10985" s="1"/>
      <c r="B10985" s="1"/>
      <c r="C10985" s="1"/>
      <c r="D10985" s="1"/>
      <c r="E10985" s="1"/>
    </row>
    <row r="10986" spans="1:5" x14ac:dyDescent="0.25">
      <c r="A10986" s="1"/>
      <c r="B10986" s="1"/>
      <c r="C10986" s="1"/>
      <c r="D10986" s="1"/>
      <c r="E10986" s="1"/>
    </row>
    <row r="10987" spans="1:5" x14ac:dyDescent="0.25">
      <c r="A10987" s="1"/>
      <c r="B10987" s="1"/>
      <c r="C10987" s="1"/>
      <c r="D10987" s="1"/>
      <c r="E10987" s="1"/>
    </row>
    <row r="10988" spans="1:5" x14ac:dyDescent="0.25">
      <c r="A10988" s="1"/>
      <c r="B10988" s="1"/>
      <c r="C10988" s="1"/>
      <c r="D10988" s="1"/>
      <c r="E10988" s="1"/>
    </row>
    <row r="10989" spans="1:5" x14ac:dyDescent="0.25">
      <c r="A10989" s="1"/>
      <c r="B10989" s="1"/>
      <c r="C10989" s="1"/>
      <c r="D10989" s="1"/>
      <c r="E10989" s="1"/>
    </row>
    <row r="10990" spans="1:5" x14ac:dyDescent="0.25">
      <c r="A10990" s="1"/>
      <c r="B10990" s="1"/>
      <c r="C10990" s="1"/>
      <c r="D10990" s="1"/>
      <c r="E10990" s="1"/>
    </row>
    <row r="10991" spans="1:5" x14ac:dyDescent="0.25">
      <c r="A10991" s="1"/>
      <c r="B10991" s="1"/>
      <c r="C10991" s="1"/>
      <c r="D10991" s="1"/>
      <c r="E10991" s="1"/>
    </row>
    <row r="10992" spans="1:5" x14ac:dyDescent="0.25">
      <c r="A10992" s="1"/>
      <c r="B10992" s="1"/>
      <c r="C10992" s="1"/>
      <c r="D10992" s="1"/>
      <c r="E10992" s="1"/>
    </row>
    <row r="10993" spans="1:5" x14ac:dyDescent="0.25">
      <c r="A10993" s="1"/>
      <c r="B10993" s="1"/>
      <c r="C10993" s="1"/>
      <c r="D10993" s="1"/>
      <c r="E10993" s="1"/>
    </row>
    <row r="10994" spans="1:5" x14ac:dyDescent="0.25">
      <c r="A10994" s="1"/>
      <c r="B10994" s="1"/>
      <c r="C10994" s="1"/>
      <c r="D10994" s="1"/>
      <c r="E10994" s="1"/>
    </row>
    <row r="10995" spans="1:5" x14ac:dyDescent="0.25">
      <c r="A10995" s="1"/>
      <c r="B10995" s="1"/>
      <c r="C10995" s="1"/>
      <c r="D10995" s="1"/>
      <c r="E10995" s="1"/>
    </row>
    <row r="10996" spans="1:5" x14ac:dyDescent="0.25">
      <c r="A10996" s="1"/>
      <c r="B10996" s="1"/>
      <c r="C10996" s="1"/>
      <c r="D10996" s="1"/>
      <c r="E10996" s="1"/>
    </row>
    <row r="10997" spans="1:5" x14ac:dyDescent="0.25">
      <c r="A10997" s="1"/>
      <c r="B10997" s="1"/>
      <c r="C10997" s="1"/>
      <c r="D10997" s="1"/>
      <c r="E10997" s="1"/>
    </row>
    <row r="10998" spans="1:5" x14ac:dyDescent="0.25">
      <c r="A10998" s="1"/>
      <c r="B10998" s="1"/>
      <c r="C10998" s="1"/>
      <c r="D10998" s="1"/>
      <c r="E10998" s="1"/>
    </row>
    <row r="10999" spans="1:5" x14ac:dyDescent="0.25">
      <c r="A10999" s="1"/>
      <c r="B10999" s="1"/>
      <c r="C10999" s="1"/>
      <c r="D10999" s="1"/>
      <c r="E10999" s="1"/>
    </row>
    <row r="11000" spans="1:5" x14ac:dyDescent="0.25">
      <c r="A11000" s="1"/>
      <c r="B11000" s="1"/>
      <c r="C11000" s="1"/>
      <c r="D11000" s="1"/>
      <c r="E11000" s="1"/>
    </row>
    <row r="11001" spans="1:5" x14ac:dyDescent="0.25">
      <c r="A11001" s="1"/>
      <c r="B11001" s="1"/>
      <c r="C11001" s="1"/>
      <c r="D11001" s="1"/>
      <c r="E11001" s="1"/>
    </row>
    <row r="11002" spans="1:5" x14ac:dyDescent="0.25">
      <c r="A11002" s="1"/>
      <c r="B11002" s="1"/>
      <c r="C11002" s="1"/>
      <c r="D11002" s="1"/>
      <c r="E11002" s="1"/>
    </row>
    <row r="11003" spans="1:5" x14ac:dyDescent="0.25">
      <c r="A11003" s="1"/>
      <c r="B11003" s="1"/>
      <c r="C11003" s="1"/>
      <c r="D11003" s="1"/>
      <c r="E11003" s="1"/>
    </row>
    <row r="11004" spans="1:5" x14ac:dyDescent="0.25">
      <c r="A11004" s="1"/>
      <c r="B11004" s="1"/>
      <c r="C11004" s="1"/>
      <c r="D11004" s="1"/>
      <c r="E11004" s="1"/>
    </row>
    <row r="11005" spans="1:5" x14ac:dyDescent="0.25">
      <c r="A11005" s="1"/>
      <c r="B11005" s="1"/>
      <c r="C11005" s="1"/>
      <c r="D11005" s="1"/>
      <c r="E11005" s="1"/>
    </row>
    <row r="11006" spans="1:5" x14ac:dyDescent="0.25">
      <c r="A11006" s="1"/>
      <c r="B11006" s="1"/>
      <c r="C11006" s="1"/>
      <c r="D11006" s="1"/>
      <c r="E11006" s="1"/>
    </row>
    <row r="11007" spans="1:5" x14ac:dyDescent="0.25">
      <c r="A11007" s="1"/>
      <c r="B11007" s="1"/>
      <c r="C11007" s="1"/>
      <c r="D11007" s="1"/>
      <c r="E11007" s="1"/>
    </row>
    <row r="11008" spans="1:5" x14ac:dyDescent="0.25">
      <c r="A11008" s="1"/>
      <c r="B11008" s="1"/>
      <c r="C11008" s="1"/>
      <c r="D11008" s="1"/>
      <c r="E11008" s="1"/>
    </row>
    <row r="11009" spans="1:5" x14ac:dyDescent="0.25">
      <c r="A11009" s="1"/>
      <c r="B11009" s="1"/>
      <c r="C11009" s="1"/>
      <c r="D11009" s="1"/>
      <c r="E11009" s="1"/>
    </row>
    <row r="11010" spans="1:5" x14ac:dyDescent="0.25">
      <c r="A11010" s="1"/>
      <c r="B11010" s="1"/>
      <c r="C11010" s="1"/>
      <c r="D11010" s="1"/>
      <c r="E11010" s="1"/>
    </row>
    <row r="11011" spans="1:5" x14ac:dyDescent="0.25">
      <c r="A11011" s="1"/>
      <c r="B11011" s="1"/>
      <c r="C11011" s="1"/>
      <c r="D11011" s="1"/>
      <c r="E11011" s="1"/>
    </row>
    <row r="11012" spans="1:5" x14ac:dyDescent="0.25">
      <c r="A11012" s="1"/>
      <c r="B11012" s="1"/>
      <c r="C11012" s="1"/>
      <c r="D11012" s="1"/>
      <c r="E11012" s="1"/>
    </row>
    <row r="11013" spans="1:5" x14ac:dyDescent="0.25">
      <c r="A11013" s="1"/>
      <c r="B11013" s="1"/>
      <c r="C11013" s="1"/>
      <c r="D11013" s="1"/>
      <c r="E11013" s="1"/>
    </row>
    <row r="11014" spans="1:5" x14ac:dyDescent="0.25">
      <c r="A11014" s="1"/>
      <c r="B11014" s="1"/>
      <c r="C11014" s="1"/>
      <c r="D11014" s="1"/>
      <c r="E11014" s="1"/>
    </row>
    <row r="11015" spans="1:5" x14ac:dyDescent="0.25">
      <c r="A11015" s="1"/>
      <c r="B11015" s="1"/>
      <c r="C11015" s="1"/>
      <c r="D11015" s="1"/>
      <c r="E11015" s="1"/>
    </row>
    <row r="11016" spans="1:5" x14ac:dyDescent="0.25">
      <c r="A11016" s="1"/>
      <c r="B11016" s="1"/>
      <c r="C11016" s="1"/>
      <c r="D11016" s="1"/>
      <c r="E11016" s="1"/>
    </row>
    <row r="11017" spans="1:5" x14ac:dyDescent="0.25">
      <c r="A11017" s="1"/>
      <c r="B11017" s="1"/>
      <c r="C11017" s="1"/>
      <c r="D11017" s="1"/>
      <c r="E11017" s="1"/>
    </row>
    <row r="11018" spans="1:5" x14ac:dyDescent="0.25">
      <c r="A11018" s="1"/>
      <c r="B11018" s="1"/>
      <c r="C11018" s="1"/>
      <c r="D11018" s="1"/>
      <c r="E11018" s="1"/>
    </row>
    <row r="11019" spans="1:5" x14ac:dyDescent="0.25">
      <c r="A11019" s="1"/>
      <c r="B11019" s="1"/>
      <c r="C11019" s="1"/>
      <c r="D11019" s="1"/>
      <c r="E11019" s="1"/>
    </row>
    <row r="11020" spans="1:5" x14ac:dyDescent="0.25">
      <c r="A11020" s="1"/>
      <c r="B11020" s="1"/>
      <c r="C11020" s="1"/>
      <c r="D11020" s="1"/>
      <c r="E11020" s="1"/>
    </row>
    <row r="11021" spans="1:5" x14ac:dyDescent="0.25">
      <c r="A11021" s="1"/>
      <c r="B11021" s="1"/>
      <c r="C11021" s="1"/>
      <c r="D11021" s="1"/>
      <c r="E11021" s="1"/>
    </row>
    <row r="11022" spans="1:5" x14ac:dyDescent="0.25">
      <c r="A11022" s="1"/>
      <c r="B11022" s="1"/>
      <c r="C11022" s="1"/>
      <c r="D11022" s="1"/>
      <c r="E11022" s="1"/>
    </row>
    <row r="11023" spans="1:5" x14ac:dyDescent="0.25">
      <c r="A11023" s="1"/>
      <c r="B11023" s="1"/>
      <c r="C11023" s="1"/>
      <c r="D11023" s="1"/>
      <c r="E11023" s="1"/>
    </row>
    <row r="11024" spans="1:5" x14ac:dyDescent="0.25">
      <c r="A11024" s="1"/>
      <c r="B11024" s="1"/>
      <c r="C11024" s="1"/>
      <c r="D11024" s="1"/>
      <c r="E11024" s="1"/>
    </row>
    <row r="11025" spans="1:5" x14ac:dyDescent="0.25">
      <c r="A11025" s="1"/>
      <c r="B11025" s="1"/>
      <c r="C11025" s="1"/>
      <c r="D11025" s="1"/>
      <c r="E11025" s="1"/>
    </row>
    <row r="11026" spans="1:5" x14ac:dyDescent="0.25">
      <c r="A11026" s="1"/>
      <c r="B11026" s="1"/>
      <c r="C11026" s="1"/>
      <c r="D11026" s="1"/>
      <c r="E11026" s="1"/>
    </row>
    <row r="11027" spans="1:5" x14ac:dyDescent="0.25">
      <c r="A11027" s="1"/>
      <c r="B11027" s="1"/>
      <c r="C11027" s="1"/>
      <c r="D11027" s="1"/>
      <c r="E11027" s="1"/>
    </row>
    <row r="11028" spans="1:5" x14ac:dyDescent="0.25">
      <c r="A11028" s="1"/>
      <c r="B11028" s="1"/>
      <c r="C11028" s="1"/>
      <c r="D11028" s="1"/>
      <c r="E11028" s="1"/>
    </row>
    <row r="11029" spans="1:5" x14ac:dyDescent="0.25">
      <c r="A11029" s="1"/>
      <c r="B11029" s="1"/>
      <c r="C11029" s="1"/>
      <c r="D11029" s="1"/>
      <c r="E11029" s="1"/>
    </row>
    <row r="11030" spans="1:5" x14ac:dyDescent="0.25">
      <c r="A11030" s="1"/>
      <c r="B11030" s="1"/>
      <c r="C11030" s="1"/>
      <c r="D11030" s="1"/>
      <c r="E11030" s="1"/>
    </row>
    <row r="11031" spans="1:5" x14ac:dyDescent="0.25">
      <c r="A11031" s="1"/>
      <c r="B11031" s="1"/>
      <c r="C11031" s="1"/>
      <c r="D11031" s="1"/>
      <c r="E11031" s="1"/>
    </row>
    <row r="11032" spans="1:5" x14ac:dyDescent="0.25">
      <c r="A11032" s="1"/>
      <c r="B11032" s="1"/>
      <c r="C11032" s="1"/>
      <c r="D11032" s="1"/>
      <c r="E11032" s="1"/>
    </row>
    <row r="11033" spans="1:5" x14ac:dyDescent="0.25">
      <c r="A11033" s="1"/>
      <c r="B11033" s="1"/>
      <c r="C11033" s="1"/>
      <c r="D11033" s="1"/>
      <c r="E11033" s="1"/>
    </row>
    <row r="11034" spans="1:5" x14ac:dyDescent="0.25">
      <c r="A11034" s="1"/>
      <c r="B11034" s="1"/>
      <c r="C11034" s="1"/>
      <c r="D11034" s="1"/>
      <c r="E11034" s="1"/>
    </row>
    <row r="11035" spans="1:5" x14ac:dyDescent="0.25">
      <c r="A11035" s="1"/>
      <c r="B11035" s="1"/>
      <c r="C11035" s="1"/>
      <c r="D11035" s="1"/>
      <c r="E11035" s="1"/>
    </row>
    <row r="11036" spans="1:5" x14ac:dyDescent="0.25">
      <c r="A11036" s="1"/>
      <c r="B11036" s="1"/>
      <c r="C11036" s="1"/>
      <c r="D11036" s="1"/>
      <c r="E11036" s="1"/>
    </row>
    <row r="11037" spans="1:5" x14ac:dyDescent="0.25">
      <c r="A11037" s="1"/>
      <c r="B11037" s="1"/>
      <c r="C11037" s="1"/>
      <c r="D11037" s="1"/>
      <c r="E11037" s="1"/>
    </row>
    <row r="11038" spans="1:5" x14ac:dyDescent="0.25">
      <c r="A11038" s="1"/>
      <c r="B11038" s="1"/>
      <c r="C11038" s="1"/>
      <c r="D11038" s="1"/>
      <c r="E11038" s="1"/>
    </row>
    <row r="11039" spans="1:5" x14ac:dyDescent="0.25">
      <c r="A11039" s="1"/>
      <c r="B11039" s="1"/>
      <c r="C11039" s="1"/>
      <c r="D11039" s="1"/>
      <c r="E11039" s="1"/>
    </row>
    <row r="11040" spans="1:5" x14ac:dyDescent="0.25">
      <c r="A11040" s="1"/>
      <c r="B11040" s="1"/>
      <c r="C11040" s="1"/>
      <c r="D11040" s="1"/>
      <c r="E11040" s="1"/>
    </row>
    <row r="11041" spans="1:5" x14ac:dyDescent="0.25">
      <c r="A11041" s="1"/>
      <c r="B11041" s="1"/>
      <c r="C11041" s="1"/>
      <c r="D11041" s="1"/>
      <c r="E11041" s="1"/>
    </row>
    <row r="11042" spans="1:5" x14ac:dyDescent="0.25">
      <c r="A11042" s="1"/>
      <c r="B11042" s="1"/>
      <c r="C11042" s="1"/>
      <c r="D11042" s="1"/>
      <c r="E11042" s="1"/>
    </row>
    <row r="11043" spans="1:5" x14ac:dyDescent="0.25">
      <c r="A11043" s="1"/>
      <c r="B11043" s="1"/>
      <c r="C11043" s="1"/>
      <c r="D11043" s="1"/>
      <c r="E11043" s="1"/>
    </row>
    <row r="11044" spans="1:5" x14ac:dyDescent="0.25">
      <c r="A11044" s="1"/>
      <c r="B11044" s="1"/>
      <c r="C11044" s="1"/>
      <c r="D11044" s="1"/>
      <c r="E11044" s="1"/>
    </row>
    <row r="11045" spans="1:5" x14ac:dyDescent="0.25">
      <c r="A11045" s="1"/>
      <c r="B11045" s="1"/>
      <c r="C11045" s="1"/>
      <c r="D11045" s="1"/>
      <c r="E11045" s="1"/>
    </row>
    <row r="11046" spans="1:5" x14ac:dyDescent="0.25">
      <c r="A11046" s="1"/>
      <c r="B11046" s="1"/>
      <c r="C11046" s="1"/>
      <c r="D11046" s="1"/>
      <c r="E11046" s="1"/>
    </row>
    <row r="11047" spans="1:5" x14ac:dyDescent="0.25">
      <c r="A11047" s="1"/>
      <c r="B11047" s="1"/>
      <c r="C11047" s="1"/>
      <c r="D11047" s="1"/>
      <c r="E11047" s="1"/>
    </row>
    <row r="11048" spans="1:5" x14ac:dyDescent="0.25">
      <c r="A11048" s="1"/>
      <c r="B11048" s="1"/>
      <c r="C11048" s="1"/>
      <c r="D11048" s="1"/>
      <c r="E11048" s="1"/>
    </row>
    <row r="11049" spans="1:5" x14ac:dyDescent="0.25">
      <c r="A11049" s="1"/>
      <c r="B11049" s="1"/>
      <c r="C11049" s="1"/>
      <c r="D11049" s="1"/>
      <c r="E11049" s="1"/>
    </row>
    <row r="11050" spans="1:5" x14ac:dyDescent="0.25">
      <c r="A11050" s="1"/>
      <c r="B11050" s="1"/>
      <c r="C11050" s="1"/>
      <c r="D11050" s="1"/>
      <c r="E11050" s="1"/>
    </row>
    <row r="11051" spans="1:5" x14ac:dyDescent="0.25">
      <c r="A11051" s="1"/>
      <c r="B11051" s="1"/>
      <c r="C11051" s="1"/>
      <c r="D11051" s="1"/>
      <c r="E11051" s="1"/>
    </row>
    <row r="11052" spans="1:5" x14ac:dyDescent="0.25">
      <c r="A11052" s="1"/>
      <c r="B11052" s="1"/>
      <c r="C11052" s="1"/>
      <c r="D11052" s="1"/>
      <c r="E11052" s="1"/>
    </row>
    <row r="11053" spans="1:5" x14ac:dyDescent="0.25">
      <c r="A11053" s="1"/>
      <c r="B11053" s="1"/>
      <c r="C11053" s="1"/>
      <c r="D11053" s="1"/>
      <c r="E11053" s="1"/>
    </row>
    <row r="11054" spans="1:5" x14ac:dyDescent="0.25">
      <c r="A11054" s="1"/>
      <c r="B11054" s="1"/>
      <c r="C11054" s="1"/>
      <c r="D11054" s="1"/>
      <c r="E11054" s="1"/>
    </row>
    <row r="11055" spans="1:5" x14ac:dyDescent="0.25">
      <c r="A11055" s="1"/>
      <c r="B11055" s="1"/>
      <c r="C11055" s="1"/>
      <c r="D11055" s="1"/>
      <c r="E11055" s="1"/>
    </row>
    <row r="11056" spans="1:5" x14ac:dyDescent="0.25">
      <c r="A11056" s="1"/>
      <c r="B11056" s="1"/>
      <c r="C11056" s="1"/>
      <c r="D11056" s="1"/>
      <c r="E11056" s="1"/>
    </row>
    <row r="11057" spans="1:5" x14ac:dyDescent="0.25">
      <c r="A11057" s="1"/>
      <c r="B11057" s="1"/>
      <c r="C11057" s="1"/>
      <c r="D11057" s="1"/>
      <c r="E11057" s="1"/>
    </row>
    <row r="11058" spans="1:5" x14ac:dyDescent="0.25">
      <c r="A11058" s="1"/>
      <c r="B11058" s="1"/>
      <c r="C11058" s="1"/>
      <c r="D11058" s="1"/>
      <c r="E11058" s="1"/>
    </row>
    <row r="11059" spans="1:5" x14ac:dyDescent="0.25">
      <c r="A11059" s="1"/>
      <c r="B11059" s="1"/>
      <c r="C11059" s="1"/>
      <c r="D11059" s="1"/>
      <c r="E11059" s="1"/>
    </row>
    <row r="11060" spans="1:5" x14ac:dyDescent="0.25">
      <c r="A11060" s="1"/>
      <c r="B11060" s="1"/>
      <c r="C11060" s="1"/>
      <c r="D11060" s="1"/>
      <c r="E11060" s="1"/>
    </row>
    <row r="11061" spans="1:5" x14ac:dyDescent="0.25">
      <c r="A11061" s="1"/>
      <c r="B11061" s="1"/>
      <c r="C11061" s="1"/>
      <c r="D11061" s="1"/>
      <c r="E11061" s="1"/>
    </row>
    <row r="11062" spans="1:5" x14ac:dyDescent="0.25">
      <c r="A11062" s="1"/>
      <c r="B11062" s="1"/>
      <c r="C11062" s="1"/>
      <c r="D11062" s="1"/>
      <c r="E11062" s="1"/>
    </row>
    <row r="11063" spans="1:5" x14ac:dyDescent="0.25">
      <c r="A11063" s="1"/>
      <c r="B11063" s="1"/>
      <c r="C11063" s="1"/>
      <c r="D11063" s="1"/>
      <c r="E11063" s="1"/>
    </row>
    <row r="11064" spans="1:5" x14ac:dyDescent="0.25">
      <c r="A11064" s="1"/>
      <c r="B11064" s="1"/>
      <c r="C11064" s="1"/>
      <c r="D11064" s="1"/>
      <c r="E11064" s="1"/>
    </row>
    <row r="11065" spans="1:5" x14ac:dyDescent="0.25">
      <c r="A11065" s="1"/>
      <c r="B11065" s="1"/>
      <c r="C11065" s="1"/>
      <c r="D11065" s="1"/>
      <c r="E11065" s="1"/>
    </row>
    <row r="11066" spans="1:5" x14ac:dyDescent="0.25">
      <c r="A11066" s="1"/>
      <c r="B11066" s="1"/>
      <c r="C11066" s="1"/>
      <c r="D11066" s="1"/>
      <c r="E11066" s="1"/>
    </row>
    <row r="11067" spans="1:5" x14ac:dyDescent="0.25">
      <c r="A11067" s="1"/>
      <c r="B11067" s="1"/>
      <c r="C11067" s="1"/>
      <c r="D11067" s="1"/>
      <c r="E11067" s="1"/>
    </row>
    <row r="11068" spans="1:5" x14ac:dyDescent="0.25">
      <c r="A11068" s="1"/>
      <c r="B11068" s="1"/>
      <c r="C11068" s="1"/>
      <c r="D11068" s="1"/>
      <c r="E11068" s="1"/>
    </row>
    <row r="11069" spans="1:5" x14ac:dyDescent="0.25">
      <c r="A11069" s="1"/>
      <c r="B11069" s="1"/>
      <c r="C11069" s="1"/>
      <c r="D11069" s="1"/>
      <c r="E11069" s="1"/>
    </row>
    <row r="11070" spans="1:5" x14ac:dyDescent="0.25">
      <c r="A11070" s="1"/>
      <c r="B11070" s="1"/>
      <c r="C11070" s="1"/>
      <c r="D11070" s="1"/>
      <c r="E11070" s="1"/>
    </row>
    <row r="11071" spans="1:5" x14ac:dyDescent="0.25">
      <c r="A11071" s="1"/>
      <c r="B11071" s="1"/>
      <c r="C11071" s="1"/>
      <c r="D11071" s="1"/>
      <c r="E11071" s="1"/>
    </row>
    <row r="11072" spans="1:5" x14ac:dyDescent="0.25">
      <c r="A11072" s="1"/>
      <c r="B11072" s="1"/>
      <c r="C11072" s="1"/>
      <c r="D11072" s="1"/>
      <c r="E11072" s="1"/>
    </row>
    <row r="11073" spans="1:5" x14ac:dyDescent="0.25">
      <c r="A11073" s="1"/>
      <c r="B11073" s="1"/>
      <c r="C11073" s="1"/>
      <c r="D11073" s="1"/>
      <c r="E11073" s="1"/>
    </row>
    <row r="11074" spans="1:5" x14ac:dyDescent="0.25">
      <c r="A11074" s="1"/>
      <c r="B11074" s="1"/>
      <c r="C11074" s="1"/>
      <c r="D11074" s="1"/>
      <c r="E11074" s="1"/>
    </row>
    <row r="11075" spans="1:5" x14ac:dyDescent="0.25">
      <c r="A11075" s="1"/>
      <c r="B11075" s="1"/>
      <c r="C11075" s="1"/>
      <c r="D11075" s="1"/>
      <c r="E11075" s="1"/>
    </row>
    <row r="11076" spans="1:5" x14ac:dyDescent="0.25">
      <c r="A11076" s="1"/>
      <c r="B11076" s="1"/>
      <c r="C11076" s="1"/>
      <c r="D11076" s="1"/>
      <c r="E11076" s="1"/>
    </row>
    <row r="11077" spans="1:5" x14ac:dyDescent="0.25">
      <c r="A11077" s="1"/>
      <c r="B11077" s="1"/>
      <c r="C11077" s="1"/>
      <c r="D11077" s="1"/>
      <c r="E11077" s="1"/>
    </row>
    <row r="11078" spans="1:5" x14ac:dyDescent="0.25">
      <c r="A11078" s="1"/>
      <c r="B11078" s="1"/>
      <c r="C11078" s="1"/>
      <c r="D11078" s="1"/>
      <c r="E11078" s="1"/>
    </row>
    <row r="11079" spans="1:5" x14ac:dyDescent="0.25">
      <c r="A11079" s="1"/>
      <c r="B11079" s="1"/>
      <c r="C11079" s="1"/>
      <c r="D11079" s="1"/>
      <c r="E11079" s="1"/>
    </row>
    <row r="11080" spans="1:5" x14ac:dyDescent="0.25">
      <c r="A11080" s="1"/>
      <c r="B11080" s="1"/>
      <c r="C11080" s="1"/>
      <c r="D11080" s="1"/>
      <c r="E11080" s="1"/>
    </row>
    <row r="11081" spans="1:5" x14ac:dyDescent="0.25">
      <c r="A11081" s="1"/>
      <c r="B11081" s="1"/>
      <c r="C11081" s="1"/>
      <c r="D11081" s="1"/>
      <c r="E11081" s="1"/>
    </row>
    <row r="11082" spans="1:5" x14ac:dyDescent="0.25">
      <c r="A11082" s="1"/>
      <c r="B11082" s="1"/>
      <c r="C11082" s="1"/>
      <c r="D11082" s="1"/>
      <c r="E11082" s="1"/>
    </row>
    <row r="11083" spans="1:5" x14ac:dyDescent="0.25">
      <c r="A11083" s="1"/>
      <c r="B11083" s="1"/>
      <c r="C11083" s="1"/>
      <c r="D11083" s="1"/>
      <c r="E11083" s="1"/>
    </row>
    <row r="11084" spans="1:5" x14ac:dyDescent="0.25">
      <c r="A11084" s="1"/>
      <c r="B11084" s="1"/>
      <c r="C11084" s="1"/>
      <c r="D11084" s="1"/>
      <c r="E11084" s="1"/>
    </row>
    <row r="11085" spans="1:5" x14ac:dyDescent="0.25">
      <c r="A11085" s="1"/>
      <c r="B11085" s="1"/>
      <c r="C11085" s="1"/>
      <c r="D11085" s="1"/>
      <c r="E11085" s="1"/>
    </row>
    <row r="11086" spans="1:5" x14ac:dyDescent="0.25">
      <c r="A11086" s="1"/>
      <c r="B11086" s="1"/>
      <c r="C11086" s="1"/>
      <c r="D11086" s="1"/>
      <c r="E11086" s="1"/>
    </row>
    <row r="11087" spans="1:5" x14ac:dyDescent="0.25">
      <c r="A11087" s="1"/>
      <c r="B11087" s="1"/>
      <c r="C11087" s="1"/>
      <c r="D11087" s="1"/>
      <c r="E11087" s="1"/>
    </row>
    <row r="11088" spans="1:5" x14ac:dyDescent="0.25">
      <c r="A11088" s="1"/>
      <c r="B11088" s="1"/>
      <c r="C11088" s="1"/>
      <c r="D11088" s="1"/>
      <c r="E11088" s="1"/>
    </row>
    <row r="11089" spans="1:5" x14ac:dyDescent="0.25">
      <c r="A11089" s="1"/>
      <c r="B11089" s="1"/>
      <c r="C11089" s="1"/>
      <c r="D11089" s="1"/>
      <c r="E11089" s="1"/>
    </row>
    <row r="11090" spans="1:5" x14ac:dyDescent="0.25">
      <c r="A11090" s="1"/>
      <c r="B11090" s="1"/>
      <c r="C11090" s="1"/>
      <c r="D11090" s="1"/>
      <c r="E11090" s="1"/>
    </row>
    <row r="11091" spans="1:5" x14ac:dyDescent="0.25">
      <c r="A11091" s="1"/>
      <c r="B11091" s="1"/>
      <c r="C11091" s="1"/>
      <c r="D11091" s="1"/>
      <c r="E11091" s="1"/>
    </row>
    <row r="11092" spans="1:5" x14ac:dyDescent="0.25">
      <c r="A11092" s="1"/>
      <c r="B11092" s="1"/>
      <c r="C11092" s="1"/>
      <c r="D11092" s="1"/>
      <c r="E11092" s="1"/>
    </row>
    <row r="11093" spans="1:5" x14ac:dyDescent="0.25">
      <c r="A11093" s="1"/>
      <c r="B11093" s="1"/>
      <c r="C11093" s="1"/>
      <c r="D11093" s="1"/>
      <c r="E11093" s="1"/>
    </row>
    <row r="11094" spans="1:5" x14ac:dyDescent="0.25">
      <c r="A11094" s="1"/>
      <c r="B11094" s="1"/>
      <c r="C11094" s="1"/>
      <c r="D11094" s="1"/>
      <c r="E11094" s="1"/>
    </row>
    <row r="11095" spans="1:5" x14ac:dyDescent="0.25">
      <c r="A11095" s="1"/>
      <c r="B11095" s="1"/>
      <c r="C11095" s="1"/>
      <c r="D11095" s="1"/>
      <c r="E11095" s="1"/>
    </row>
    <row r="11096" spans="1:5" x14ac:dyDescent="0.25">
      <c r="A11096" s="1"/>
      <c r="B11096" s="1"/>
      <c r="C11096" s="1"/>
      <c r="D11096" s="1"/>
      <c r="E11096" s="1"/>
    </row>
    <row r="11097" spans="1:5" x14ac:dyDescent="0.25">
      <c r="A11097" s="1"/>
      <c r="B11097" s="1"/>
      <c r="C11097" s="1"/>
      <c r="D11097" s="1"/>
      <c r="E11097" s="1"/>
    </row>
    <row r="11098" spans="1:5" x14ac:dyDescent="0.25">
      <c r="A11098" s="1"/>
      <c r="B11098" s="1"/>
      <c r="C11098" s="1"/>
      <c r="D11098" s="1"/>
      <c r="E11098" s="1"/>
    </row>
    <row r="11099" spans="1:5" x14ac:dyDescent="0.25">
      <c r="A11099" s="1"/>
      <c r="B11099" s="1"/>
      <c r="C11099" s="1"/>
      <c r="D11099" s="1"/>
      <c r="E11099" s="1"/>
    </row>
    <row r="11100" spans="1:5" x14ac:dyDescent="0.25">
      <c r="A11100" s="1"/>
      <c r="B11100" s="1"/>
      <c r="C11100" s="1"/>
      <c r="D11100" s="1"/>
      <c r="E11100" s="1"/>
    </row>
    <row r="11101" spans="1:5" x14ac:dyDescent="0.25">
      <c r="A11101" s="1"/>
      <c r="B11101" s="1"/>
      <c r="C11101" s="1"/>
      <c r="D11101" s="1"/>
      <c r="E11101" s="1"/>
    </row>
    <row r="11102" spans="1:5" x14ac:dyDescent="0.25">
      <c r="A11102" s="1"/>
      <c r="B11102" s="1"/>
      <c r="C11102" s="1"/>
      <c r="D11102" s="1"/>
      <c r="E11102" s="1"/>
    </row>
    <row r="11103" spans="1:5" x14ac:dyDescent="0.25">
      <c r="A11103" s="1"/>
      <c r="B11103" s="1"/>
      <c r="C11103" s="1"/>
      <c r="D11103" s="1"/>
      <c r="E11103" s="1"/>
    </row>
    <row r="11104" spans="1:5" x14ac:dyDescent="0.25">
      <c r="A11104" s="1"/>
      <c r="B11104" s="1"/>
      <c r="C11104" s="1"/>
      <c r="D11104" s="1"/>
      <c r="E11104" s="1"/>
    </row>
    <row r="11105" spans="1:5" x14ac:dyDescent="0.25">
      <c r="A11105" s="1"/>
      <c r="B11105" s="1"/>
      <c r="C11105" s="1"/>
      <c r="D11105" s="1"/>
      <c r="E11105" s="1"/>
    </row>
    <row r="11106" spans="1:5" x14ac:dyDescent="0.25">
      <c r="A11106" s="1"/>
      <c r="B11106" s="1"/>
      <c r="C11106" s="1"/>
      <c r="D11106" s="1"/>
      <c r="E11106" s="1"/>
    </row>
    <row r="11107" spans="1:5" x14ac:dyDescent="0.25">
      <c r="A11107" s="1"/>
      <c r="B11107" s="1"/>
      <c r="C11107" s="1"/>
      <c r="D11107" s="1"/>
      <c r="E11107" s="1"/>
    </row>
    <row r="11108" spans="1:5" x14ac:dyDescent="0.25">
      <c r="A11108" s="1"/>
      <c r="B11108" s="1"/>
      <c r="C11108" s="1"/>
      <c r="D11108" s="1"/>
      <c r="E11108" s="1"/>
    </row>
    <row r="11109" spans="1:5" x14ac:dyDescent="0.25">
      <c r="A11109" s="1"/>
      <c r="B11109" s="1"/>
      <c r="C11109" s="1"/>
      <c r="D11109" s="1"/>
      <c r="E11109" s="1"/>
    </row>
    <row r="11110" spans="1:5" x14ac:dyDescent="0.25">
      <c r="A11110" s="1"/>
      <c r="B11110" s="1"/>
      <c r="C11110" s="1"/>
      <c r="D11110" s="1"/>
      <c r="E11110" s="1"/>
    </row>
    <row r="11111" spans="1:5" x14ac:dyDescent="0.25">
      <c r="A11111" s="1"/>
      <c r="B11111" s="1"/>
      <c r="C11111" s="1"/>
      <c r="D11111" s="1"/>
      <c r="E11111" s="1"/>
    </row>
    <row r="11112" spans="1:5" x14ac:dyDescent="0.25">
      <c r="A11112" s="1"/>
      <c r="B11112" s="1"/>
      <c r="C11112" s="1"/>
      <c r="D11112" s="1"/>
      <c r="E11112" s="1"/>
    </row>
    <row r="11113" spans="1:5" x14ac:dyDescent="0.25">
      <c r="A11113" s="1"/>
      <c r="B11113" s="1"/>
      <c r="C11113" s="1"/>
      <c r="D11113" s="1"/>
      <c r="E11113" s="1"/>
    </row>
    <row r="11114" spans="1:5" x14ac:dyDescent="0.25">
      <c r="A11114" s="1"/>
      <c r="B11114" s="1"/>
      <c r="C11114" s="1"/>
      <c r="D11114" s="1"/>
      <c r="E11114" s="1"/>
    </row>
    <row r="11115" spans="1:5" x14ac:dyDescent="0.25">
      <c r="A11115" s="1"/>
      <c r="B11115" s="1"/>
      <c r="C11115" s="1"/>
      <c r="D11115" s="1"/>
      <c r="E11115" s="1"/>
    </row>
    <row r="11116" spans="1:5" x14ac:dyDescent="0.25">
      <c r="A11116" s="1"/>
      <c r="B11116" s="1"/>
      <c r="C11116" s="1"/>
      <c r="D11116" s="1"/>
      <c r="E11116" s="1"/>
    </row>
    <row r="11117" spans="1:5" x14ac:dyDescent="0.25">
      <c r="A11117" s="1"/>
      <c r="B11117" s="1"/>
      <c r="C11117" s="1"/>
      <c r="D11117" s="1"/>
      <c r="E11117" s="1"/>
    </row>
    <row r="11118" spans="1:5" x14ac:dyDescent="0.25">
      <c r="A11118" s="1"/>
      <c r="B11118" s="1"/>
      <c r="C11118" s="1"/>
      <c r="D11118" s="1"/>
      <c r="E11118" s="1"/>
    </row>
    <row r="11119" spans="1:5" x14ac:dyDescent="0.25">
      <c r="A11119" s="1"/>
      <c r="B11119" s="1"/>
      <c r="C11119" s="1"/>
      <c r="D11119" s="1"/>
      <c r="E11119" s="1"/>
    </row>
    <row r="11120" spans="1:5" x14ac:dyDescent="0.25">
      <c r="A11120" s="1"/>
      <c r="B11120" s="1"/>
      <c r="C11120" s="1"/>
      <c r="D11120" s="1"/>
      <c r="E11120" s="1"/>
    </row>
    <row r="11121" spans="1:5" x14ac:dyDescent="0.25">
      <c r="A11121" s="1"/>
      <c r="B11121" s="1"/>
      <c r="C11121" s="1"/>
      <c r="D11121" s="1"/>
      <c r="E11121" s="1"/>
    </row>
    <row r="11122" spans="1:5" x14ac:dyDescent="0.25">
      <c r="A11122" s="1"/>
      <c r="B11122" s="1"/>
      <c r="C11122" s="1"/>
      <c r="D11122" s="1"/>
      <c r="E11122" s="1"/>
    </row>
    <row r="11123" spans="1:5" x14ac:dyDescent="0.25">
      <c r="A11123" s="1"/>
      <c r="B11123" s="1"/>
      <c r="C11123" s="1"/>
      <c r="D11123" s="1"/>
      <c r="E11123" s="1"/>
    </row>
    <row r="11124" spans="1:5" x14ac:dyDescent="0.25">
      <c r="A11124" s="1"/>
      <c r="B11124" s="1"/>
      <c r="C11124" s="1"/>
      <c r="D11124" s="1"/>
      <c r="E11124" s="1"/>
    </row>
    <row r="11125" spans="1:5" x14ac:dyDescent="0.25">
      <c r="A11125" s="1"/>
      <c r="B11125" s="1"/>
      <c r="C11125" s="1"/>
      <c r="D11125" s="1"/>
      <c r="E11125" s="1"/>
    </row>
    <row r="11126" spans="1:5" x14ac:dyDescent="0.25">
      <c r="A11126" s="1"/>
      <c r="B11126" s="1"/>
      <c r="C11126" s="1"/>
      <c r="D11126" s="1"/>
      <c r="E11126" s="1"/>
    </row>
    <row r="11127" spans="1:5" x14ac:dyDescent="0.25">
      <c r="A11127" s="1"/>
      <c r="B11127" s="1"/>
      <c r="C11127" s="1"/>
      <c r="D11127" s="1"/>
      <c r="E11127" s="1"/>
    </row>
    <row r="11128" spans="1:5" x14ac:dyDescent="0.25">
      <c r="A11128" s="1"/>
      <c r="B11128" s="1"/>
      <c r="C11128" s="1"/>
      <c r="D11128" s="1"/>
      <c r="E11128" s="1"/>
    </row>
    <row r="11129" spans="1:5" x14ac:dyDescent="0.25">
      <c r="A11129" s="1"/>
      <c r="B11129" s="1"/>
      <c r="C11129" s="1"/>
      <c r="D11129" s="1"/>
      <c r="E11129" s="1"/>
    </row>
    <row r="11130" spans="1:5" x14ac:dyDescent="0.25">
      <c r="A11130" s="1"/>
      <c r="B11130" s="1"/>
      <c r="C11130" s="1"/>
      <c r="D11130" s="1"/>
      <c r="E11130" s="1"/>
    </row>
    <row r="11131" spans="1:5" x14ac:dyDescent="0.25">
      <c r="A11131" s="1"/>
      <c r="B11131" s="1"/>
      <c r="C11131" s="1"/>
      <c r="D11131" s="1"/>
      <c r="E11131" s="1"/>
    </row>
    <row r="11132" spans="1:5" x14ac:dyDescent="0.25">
      <c r="A11132" s="1"/>
      <c r="B11132" s="1"/>
      <c r="C11132" s="1"/>
      <c r="D11132" s="1"/>
      <c r="E11132" s="1"/>
    </row>
    <row r="11133" spans="1:5" x14ac:dyDescent="0.25">
      <c r="A11133" s="1"/>
      <c r="B11133" s="1"/>
      <c r="C11133" s="1"/>
      <c r="D11133" s="1"/>
      <c r="E11133" s="1"/>
    </row>
    <row r="11134" spans="1:5" x14ac:dyDescent="0.25">
      <c r="A11134" s="1"/>
      <c r="B11134" s="1"/>
      <c r="C11134" s="1"/>
      <c r="D11134" s="1"/>
      <c r="E11134" s="1"/>
    </row>
    <row r="11135" spans="1:5" x14ac:dyDescent="0.25">
      <c r="A11135" s="1"/>
      <c r="B11135" s="1"/>
      <c r="C11135" s="1"/>
      <c r="D11135" s="1"/>
      <c r="E11135" s="1"/>
    </row>
    <row r="11136" spans="1:5" x14ac:dyDescent="0.25">
      <c r="A11136" s="1"/>
      <c r="B11136" s="1"/>
      <c r="C11136" s="1"/>
      <c r="D11136" s="1"/>
      <c r="E11136" s="1"/>
    </row>
    <row r="11137" spans="1:5" x14ac:dyDescent="0.25">
      <c r="A11137" s="1"/>
      <c r="B11137" s="1"/>
      <c r="C11137" s="1"/>
      <c r="D11137" s="1"/>
      <c r="E11137" s="1"/>
    </row>
    <row r="11138" spans="1:5" x14ac:dyDescent="0.25">
      <c r="A11138" s="1"/>
      <c r="B11138" s="1"/>
      <c r="C11138" s="1"/>
      <c r="D11138" s="1"/>
      <c r="E11138" s="1"/>
    </row>
    <row r="11139" spans="1:5" x14ac:dyDescent="0.25">
      <c r="A11139" s="1"/>
      <c r="B11139" s="1"/>
      <c r="C11139" s="1"/>
      <c r="D11139" s="1"/>
      <c r="E11139" s="1"/>
    </row>
    <row r="11140" spans="1:5" x14ac:dyDescent="0.25">
      <c r="A11140" s="1"/>
      <c r="B11140" s="1"/>
      <c r="C11140" s="1"/>
      <c r="D11140" s="1"/>
      <c r="E11140" s="1"/>
    </row>
    <row r="11141" spans="1:5" x14ac:dyDescent="0.25">
      <c r="A11141" s="1"/>
      <c r="B11141" s="1"/>
      <c r="C11141" s="1"/>
      <c r="D11141" s="1"/>
      <c r="E11141" s="1"/>
    </row>
    <row r="11142" spans="1:5" x14ac:dyDescent="0.25">
      <c r="A11142" s="1"/>
      <c r="B11142" s="1"/>
      <c r="C11142" s="1"/>
      <c r="D11142" s="1"/>
      <c r="E11142" s="1"/>
    </row>
    <row r="11143" spans="1:5" x14ac:dyDescent="0.25">
      <c r="A11143" s="1"/>
      <c r="B11143" s="1"/>
      <c r="C11143" s="1"/>
      <c r="D11143" s="1"/>
      <c r="E11143" s="1"/>
    </row>
    <row r="11144" spans="1:5" x14ac:dyDescent="0.25">
      <c r="A11144" s="1"/>
      <c r="B11144" s="1"/>
      <c r="C11144" s="1"/>
      <c r="D11144" s="1"/>
      <c r="E11144" s="1"/>
    </row>
    <row r="11145" spans="1:5" x14ac:dyDescent="0.25">
      <c r="A11145" s="1"/>
      <c r="B11145" s="1"/>
      <c r="C11145" s="1"/>
      <c r="D11145" s="1"/>
      <c r="E11145" s="1"/>
    </row>
    <row r="11146" spans="1:5" x14ac:dyDescent="0.25">
      <c r="A11146" s="1"/>
      <c r="B11146" s="1"/>
      <c r="C11146" s="1"/>
      <c r="D11146" s="1"/>
      <c r="E11146" s="1"/>
    </row>
    <row r="11147" spans="1:5" x14ac:dyDescent="0.25">
      <c r="A11147" s="1"/>
      <c r="B11147" s="1"/>
      <c r="C11147" s="1"/>
      <c r="D11147" s="1"/>
      <c r="E11147" s="1"/>
    </row>
    <row r="11148" spans="1:5" x14ac:dyDescent="0.25">
      <c r="A11148" s="1"/>
      <c r="B11148" s="1"/>
      <c r="C11148" s="1"/>
      <c r="D11148" s="1"/>
      <c r="E11148" s="1"/>
    </row>
    <row r="11149" spans="1:5" x14ac:dyDescent="0.25">
      <c r="A11149" s="1"/>
      <c r="B11149" s="1"/>
      <c r="C11149" s="1"/>
      <c r="D11149" s="1"/>
      <c r="E11149" s="1"/>
    </row>
    <row r="11150" spans="1:5" x14ac:dyDescent="0.25">
      <c r="A11150" s="1"/>
      <c r="B11150" s="1"/>
      <c r="C11150" s="1"/>
      <c r="D11150" s="1"/>
      <c r="E11150" s="1"/>
    </row>
    <row r="11151" spans="1:5" x14ac:dyDescent="0.25">
      <c r="A11151" s="1"/>
      <c r="B11151" s="1"/>
      <c r="C11151" s="1"/>
      <c r="D11151" s="1"/>
      <c r="E11151" s="1"/>
    </row>
    <row r="11152" spans="1:5" x14ac:dyDescent="0.25">
      <c r="A11152" s="1"/>
      <c r="B11152" s="1"/>
      <c r="C11152" s="1"/>
      <c r="D11152" s="1"/>
      <c r="E11152" s="1"/>
    </row>
    <row r="11153" spans="1:5" x14ac:dyDescent="0.25">
      <c r="A11153" s="1"/>
      <c r="B11153" s="1"/>
      <c r="C11153" s="1"/>
      <c r="D11153" s="1"/>
      <c r="E11153" s="1"/>
    </row>
    <row r="11154" spans="1:5" x14ac:dyDescent="0.25">
      <c r="A11154" s="1"/>
      <c r="B11154" s="1"/>
      <c r="C11154" s="1"/>
      <c r="D11154" s="1"/>
      <c r="E11154" s="1"/>
    </row>
    <row r="11155" spans="1:5" x14ac:dyDescent="0.25">
      <c r="A11155" s="1"/>
      <c r="B11155" s="1"/>
      <c r="C11155" s="1"/>
      <c r="D11155" s="1"/>
      <c r="E11155" s="1"/>
    </row>
    <row r="11156" spans="1:5" x14ac:dyDescent="0.25">
      <c r="A11156" s="1"/>
      <c r="B11156" s="1"/>
      <c r="C11156" s="1"/>
      <c r="D11156" s="1"/>
      <c r="E11156" s="1"/>
    </row>
    <row r="11157" spans="1:5" x14ac:dyDescent="0.25">
      <c r="A11157" s="1"/>
      <c r="B11157" s="1"/>
      <c r="C11157" s="1"/>
      <c r="D11157" s="1"/>
      <c r="E11157" s="1"/>
    </row>
    <row r="11158" spans="1:5" x14ac:dyDescent="0.25">
      <c r="A11158" s="1"/>
      <c r="B11158" s="1"/>
      <c r="C11158" s="1"/>
      <c r="D11158" s="1"/>
      <c r="E11158" s="1"/>
    </row>
    <row r="11159" spans="1:5" x14ac:dyDescent="0.25">
      <c r="A11159" s="1"/>
      <c r="B11159" s="1"/>
      <c r="C11159" s="1"/>
      <c r="D11159" s="1"/>
      <c r="E11159" s="1"/>
    </row>
    <row r="11160" spans="1:5" x14ac:dyDescent="0.25">
      <c r="A11160" s="1"/>
      <c r="B11160" s="1"/>
      <c r="C11160" s="1"/>
      <c r="D11160" s="1"/>
      <c r="E11160" s="1"/>
    </row>
    <row r="11161" spans="1:5" x14ac:dyDescent="0.25">
      <c r="A11161" s="1"/>
      <c r="B11161" s="1"/>
      <c r="C11161" s="1"/>
      <c r="D11161" s="1"/>
      <c r="E11161" s="1"/>
    </row>
    <row r="11162" spans="1:5" x14ac:dyDescent="0.25">
      <c r="A11162" s="1"/>
      <c r="B11162" s="1"/>
      <c r="C11162" s="1"/>
      <c r="D11162" s="1"/>
      <c r="E11162" s="1"/>
    </row>
    <row r="11163" spans="1:5" x14ac:dyDescent="0.25">
      <c r="A11163" s="1"/>
      <c r="B11163" s="1"/>
      <c r="C11163" s="1"/>
      <c r="D11163" s="1"/>
      <c r="E11163" s="1"/>
    </row>
    <row r="11164" spans="1:5" x14ac:dyDescent="0.25">
      <c r="A11164" s="1"/>
      <c r="B11164" s="1"/>
      <c r="C11164" s="1"/>
      <c r="D11164" s="1"/>
      <c r="E11164" s="1"/>
    </row>
    <row r="11165" spans="1:5" x14ac:dyDescent="0.25">
      <c r="A11165" s="1"/>
      <c r="B11165" s="1"/>
      <c r="C11165" s="1"/>
      <c r="D11165" s="1"/>
      <c r="E11165" s="1"/>
    </row>
    <row r="11166" spans="1:5" x14ac:dyDescent="0.25">
      <c r="A11166" s="1"/>
      <c r="B11166" s="1"/>
      <c r="C11166" s="1"/>
      <c r="D11166" s="1"/>
      <c r="E11166" s="1"/>
    </row>
    <row r="11167" spans="1:5" x14ac:dyDescent="0.25">
      <c r="A11167" s="1"/>
      <c r="B11167" s="1"/>
      <c r="C11167" s="1"/>
      <c r="D11167" s="1"/>
      <c r="E11167" s="1"/>
    </row>
    <row r="11168" spans="1:5" x14ac:dyDescent="0.25">
      <c r="A11168" s="1"/>
      <c r="B11168" s="1"/>
      <c r="C11168" s="1"/>
      <c r="D11168" s="1"/>
      <c r="E11168" s="1"/>
    </row>
    <row r="11169" spans="1:5" x14ac:dyDescent="0.25">
      <c r="A11169" s="1"/>
      <c r="B11169" s="1"/>
      <c r="C11169" s="1"/>
      <c r="D11169" s="1"/>
      <c r="E11169" s="1"/>
    </row>
    <row r="11170" spans="1:5" x14ac:dyDescent="0.25">
      <c r="A11170" s="1"/>
      <c r="B11170" s="1"/>
      <c r="C11170" s="1"/>
      <c r="D11170" s="1"/>
      <c r="E11170" s="1"/>
    </row>
    <row r="11171" spans="1:5" x14ac:dyDescent="0.25">
      <c r="A11171" s="1"/>
      <c r="B11171" s="1"/>
      <c r="C11171" s="1"/>
      <c r="D11171" s="1"/>
      <c r="E11171" s="1"/>
    </row>
    <row r="11172" spans="1:5" x14ac:dyDescent="0.25">
      <c r="A11172" s="1"/>
      <c r="B11172" s="1"/>
      <c r="C11172" s="1"/>
      <c r="D11172" s="1"/>
      <c r="E11172" s="1"/>
    </row>
    <row r="11173" spans="1:5" x14ac:dyDescent="0.25">
      <c r="A11173" s="1"/>
      <c r="B11173" s="1"/>
      <c r="C11173" s="1"/>
      <c r="D11173" s="1"/>
      <c r="E11173" s="1"/>
    </row>
    <row r="11174" spans="1:5" x14ac:dyDescent="0.25">
      <c r="A11174" s="1"/>
      <c r="B11174" s="1"/>
      <c r="C11174" s="1"/>
      <c r="D11174" s="1"/>
      <c r="E11174" s="1"/>
    </row>
    <row r="11175" spans="1:5" x14ac:dyDescent="0.25">
      <c r="A11175" s="1"/>
      <c r="B11175" s="1"/>
      <c r="C11175" s="1"/>
      <c r="D11175" s="1"/>
      <c r="E11175" s="1"/>
    </row>
    <row r="11176" spans="1:5" x14ac:dyDescent="0.25">
      <c r="A11176" s="1"/>
      <c r="B11176" s="1"/>
      <c r="C11176" s="1"/>
      <c r="D11176" s="1"/>
      <c r="E11176" s="1"/>
    </row>
    <row r="11177" spans="1:5" x14ac:dyDescent="0.25">
      <c r="A11177" s="1"/>
      <c r="B11177" s="1"/>
      <c r="C11177" s="1"/>
      <c r="D11177" s="1"/>
      <c r="E11177" s="1"/>
    </row>
    <row r="11178" spans="1:5" x14ac:dyDescent="0.25">
      <c r="A11178" s="1"/>
      <c r="B11178" s="1"/>
      <c r="C11178" s="1"/>
      <c r="D11178" s="1"/>
      <c r="E11178" s="1"/>
    </row>
    <row r="11179" spans="1:5" x14ac:dyDescent="0.25">
      <c r="A11179" s="1"/>
      <c r="B11179" s="1"/>
      <c r="C11179" s="1"/>
      <c r="D11179" s="1"/>
      <c r="E11179" s="1"/>
    </row>
    <row r="11180" spans="1:5" x14ac:dyDescent="0.25">
      <c r="A11180" s="1"/>
      <c r="B11180" s="1"/>
      <c r="C11180" s="1"/>
      <c r="D11180" s="1"/>
      <c r="E11180" s="1"/>
    </row>
    <row r="11181" spans="1:5" x14ac:dyDescent="0.25">
      <c r="A11181" s="1"/>
      <c r="B11181" s="1"/>
      <c r="C11181" s="1"/>
      <c r="D11181" s="1"/>
      <c r="E11181" s="1"/>
    </row>
    <row r="11182" spans="1:5" x14ac:dyDescent="0.25">
      <c r="A11182" s="1"/>
      <c r="B11182" s="1"/>
      <c r="C11182" s="1"/>
      <c r="D11182" s="1"/>
      <c r="E11182" s="1"/>
    </row>
    <row r="11183" spans="1:5" x14ac:dyDescent="0.25">
      <c r="A11183" s="1"/>
      <c r="B11183" s="1"/>
      <c r="C11183" s="1"/>
      <c r="D11183" s="1"/>
      <c r="E11183" s="1"/>
    </row>
    <row r="11184" spans="1:5" x14ac:dyDescent="0.25">
      <c r="A11184" s="1"/>
      <c r="B11184" s="1"/>
      <c r="C11184" s="1"/>
      <c r="D11184" s="1"/>
      <c r="E11184" s="1"/>
    </row>
    <row r="11185" spans="1:5" x14ac:dyDescent="0.25">
      <c r="A11185" s="1"/>
      <c r="B11185" s="1"/>
      <c r="C11185" s="1"/>
      <c r="D11185" s="1"/>
      <c r="E11185" s="1"/>
    </row>
    <row r="11186" spans="1:5" x14ac:dyDescent="0.25">
      <c r="A11186" s="1"/>
      <c r="B11186" s="1"/>
      <c r="C11186" s="1"/>
      <c r="D11186" s="1"/>
      <c r="E11186" s="1"/>
    </row>
    <row r="11187" spans="1:5" x14ac:dyDescent="0.25">
      <c r="A11187" s="1"/>
      <c r="B11187" s="1"/>
      <c r="C11187" s="1"/>
      <c r="D11187" s="1"/>
      <c r="E11187" s="1"/>
    </row>
    <row r="11188" spans="1:5" x14ac:dyDescent="0.25">
      <c r="A11188" s="1"/>
      <c r="B11188" s="1"/>
      <c r="C11188" s="1"/>
      <c r="D11188" s="1"/>
      <c r="E11188" s="1"/>
    </row>
    <row r="11189" spans="1:5" x14ac:dyDescent="0.25">
      <c r="A11189" s="1"/>
      <c r="B11189" s="1"/>
      <c r="C11189" s="1"/>
      <c r="D11189" s="1"/>
      <c r="E11189" s="1"/>
    </row>
    <row r="11190" spans="1:5" x14ac:dyDescent="0.25">
      <c r="A11190" s="1"/>
      <c r="B11190" s="1"/>
      <c r="C11190" s="1"/>
      <c r="D11190" s="1"/>
      <c r="E11190" s="1"/>
    </row>
    <row r="11191" spans="1:5" x14ac:dyDescent="0.25">
      <c r="A11191" s="1"/>
      <c r="B11191" s="1"/>
      <c r="C11191" s="1"/>
      <c r="D11191" s="1"/>
      <c r="E11191" s="1"/>
    </row>
    <row r="11192" spans="1:5" x14ac:dyDescent="0.25">
      <c r="A11192" s="1"/>
      <c r="B11192" s="1"/>
      <c r="C11192" s="1"/>
      <c r="D11192" s="1"/>
      <c r="E11192" s="1"/>
    </row>
    <row r="11193" spans="1:5" x14ac:dyDescent="0.25">
      <c r="A11193" s="1"/>
      <c r="B11193" s="1"/>
      <c r="C11193" s="1"/>
      <c r="D11193" s="1"/>
      <c r="E11193" s="1"/>
    </row>
    <row r="11194" spans="1:5" x14ac:dyDescent="0.25">
      <c r="A11194" s="1"/>
      <c r="B11194" s="1"/>
      <c r="C11194" s="1"/>
      <c r="D11194" s="1"/>
      <c r="E11194" s="1"/>
    </row>
    <row r="11195" spans="1:5" x14ac:dyDescent="0.25">
      <c r="A11195" s="1"/>
      <c r="B11195" s="1"/>
      <c r="C11195" s="1"/>
      <c r="D11195" s="1"/>
      <c r="E11195" s="1"/>
    </row>
    <row r="11196" spans="1:5" x14ac:dyDescent="0.25">
      <c r="A11196" s="1"/>
      <c r="B11196" s="1"/>
      <c r="C11196" s="1"/>
      <c r="D11196" s="1"/>
      <c r="E11196" s="1"/>
    </row>
    <row r="11197" spans="1:5" x14ac:dyDescent="0.25">
      <c r="A11197" s="1"/>
      <c r="B11197" s="1"/>
      <c r="C11197" s="1"/>
      <c r="D11197" s="1"/>
      <c r="E11197" s="1"/>
    </row>
    <row r="11198" spans="1:5" x14ac:dyDescent="0.25">
      <c r="A11198" s="1"/>
      <c r="B11198" s="1"/>
      <c r="C11198" s="1"/>
      <c r="D11198" s="1"/>
      <c r="E11198" s="1"/>
    </row>
    <row r="11199" spans="1:5" x14ac:dyDescent="0.25">
      <c r="A11199" s="1"/>
      <c r="B11199" s="1"/>
      <c r="C11199" s="1"/>
      <c r="D11199" s="1"/>
      <c r="E11199" s="1"/>
    </row>
    <row r="11200" spans="1:5" x14ac:dyDescent="0.25">
      <c r="A11200" s="1"/>
      <c r="B11200" s="1"/>
      <c r="C11200" s="1"/>
      <c r="D11200" s="1"/>
      <c r="E11200" s="1"/>
    </row>
    <row r="11201" spans="1:5" x14ac:dyDescent="0.25">
      <c r="A11201" s="1"/>
      <c r="B11201" s="1"/>
      <c r="C11201" s="1"/>
      <c r="D11201" s="1"/>
      <c r="E11201" s="1"/>
    </row>
    <row r="11202" spans="1:5" x14ac:dyDescent="0.25">
      <c r="A11202" s="1"/>
      <c r="B11202" s="1"/>
      <c r="C11202" s="1"/>
      <c r="D11202" s="1"/>
      <c r="E11202" s="1"/>
    </row>
    <row r="11203" spans="1:5" x14ac:dyDescent="0.25">
      <c r="A11203" s="1"/>
      <c r="B11203" s="1"/>
      <c r="C11203" s="1"/>
      <c r="D11203" s="1"/>
      <c r="E11203" s="1"/>
    </row>
    <row r="11204" spans="1:5" x14ac:dyDescent="0.25">
      <c r="A11204" s="1"/>
      <c r="B11204" s="1"/>
      <c r="C11204" s="1"/>
      <c r="D11204" s="1"/>
      <c r="E11204" s="1"/>
    </row>
    <row r="11205" spans="1:5" x14ac:dyDescent="0.25">
      <c r="A11205" s="1"/>
      <c r="B11205" s="1"/>
      <c r="C11205" s="1"/>
      <c r="D11205" s="1"/>
      <c r="E11205" s="1"/>
    </row>
    <row r="11206" spans="1:5" x14ac:dyDescent="0.25">
      <c r="A11206" s="1"/>
      <c r="B11206" s="1"/>
      <c r="C11206" s="1"/>
      <c r="D11206" s="1"/>
      <c r="E11206" s="1"/>
    </row>
    <row r="11207" spans="1:5" x14ac:dyDescent="0.25">
      <c r="A11207" s="1"/>
      <c r="B11207" s="1"/>
      <c r="C11207" s="1"/>
      <c r="D11207" s="1"/>
      <c r="E11207" s="1"/>
    </row>
    <row r="11208" spans="1:5" x14ac:dyDescent="0.25">
      <c r="A11208" s="1"/>
      <c r="B11208" s="1"/>
      <c r="C11208" s="1"/>
      <c r="D11208" s="1"/>
      <c r="E11208" s="1"/>
    </row>
    <row r="11209" spans="1:5" x14ac:dyDescent="0.25">
      <c r="A11209" s="1"/>
      <c r="B11209" s="1"/>
      <c r="C11209" s="1"/>
      <c r="D11209" s="1"/>
      <c r="E11209" s="1"/>
    </row>
    <row r="11210" spans="1:5" x14ac:dyDescent="0.25">
      <c r="A11210" s="1"/>
      <c r="B11210" s="1"/>
      <c r="C11210" s="1"/>
      <c r="D11210" s="1"/>
      <c r="E11210" s="1"/>
    </row>
    <row r="11211" spans="1:5" x14ac:dyDescent="0.25">
      <c r="A11211" s="1"/>
      <c r="B11211" s="1"/>
      <c r="C11211" s="1"/>
      <c r="D11211" s="1"/>
      <c r="E11211" s="1"/>
    </row>
    <row r="11212" spans="1:5" x14ac:dyDescent="0.25">
      <c r="A11212" s="1"/>
      <c r="B11212" s="1"/>
      <c r="C11212" s="1"/>
      <c r="D11212" s="1"/>
      <c r="E11212" s="1"/>
    </row>
    <row r="11213" spans="1:5" x14ac:dyDescent="0.25">
      <c r="A11213" s="1"/>
      <c r="B11213" s="1"/>
      <c r="C11213" s="1"/>
      <c r="D11213" s="1"/>
      <c r="E11213" s="1"/>
    </row>
    <row r="11214" spans="1:5" x14ac:dyDescent="0.25">
      <c r="A11214" s="1"/>
      <c r="B11214" s="1"/>
      <c r="C11214" s="1"/>
      <c r="D11214" s="1"/>
      <c r="E11214" s="1"/>
    </row>
    <row r="11215" spans="1:5" x14ac:dyDescent="0.25">
      <c r="A11215" s="1"/>
      <c r="B11215" s="1"/>
      <c r="C11215" s="1"/>
      <c r="D11215" s="1"/>
      <c r="E11215" s="1"/>
    </row>
    <row r="11216" spans="1:5" x14ac:dyDescent="0.25">
      <c r="A11216" s="1"/>
      <c r="B11216" s="1"/>
      <c r="C11216" s="1"/>
      <c r="D11216" s="1"/>
      <c r="E11216" s="1"/>
    </row>
    <row r="11217" spans="1:5" x14ac:dyDescent="0.25">
      <c r="A11217" s="1"/>
      <c r="B11217" s="1"/>
      <c r="C11217" s="1"/>
      <c r="D11217" s="1"/>
      <c r="E11217" s="1"/>
    </row>
    <row r="11218" spans="1:5" x14ac:dyDescent="0.25">
      <c r="A11218" s="1"/>
      <c r="B11218" s="1"/>
      <c r="C11218" s="1"/>
      <c r="D11218" s="1"/>
      <c r="E11218" s="1"/>
    </row>
    <row r="11219" spans="1:5" x14ac:dyDescent="0.25">
      <c r="A11219" s="1"/>
      <c r="B11219" s="1"/>
      <c r="C11219" s="1"/>
      <c r="D11219" s="1"/>
      <c r="E11219" s="1"/>
    </row>
    <row r="11220" spans="1:5" x14ac:dyDescent="0.25">
      <c r="A11220" s="1"/>
      <c r="B11220" s="1"/>
      <c r="C11220" s="1"/>
      <c r="D11220" s="1"/>
      <c r="E11220" s="1"/>
    </row>
    <row r="11221" spans="1:5" x14ac:dyDescent="0.25">
      <c r="A11221" s="1"/>
      <c r="B11221" s="1"/>
      <c r="C11221" s="1"/>
      <c r="D11221" s="1"/>
      <c r="E11221" s="1"/>
    </row>
    <row r="11222" spans="1:5" x14ac:dyDescent="0.25">
      <c r="A11222" s="1"/>
      <c r="B11222" s="1"/>
      <c r="C11222" s="1"/>
      <c r="D11222" s="1"/>
      <c r="E11222" s="1"/>
    </row>
    <row r="11223" spans="1:5" x14ac:dyDescent="0.25">
      <c r="A11223" s="1"/>
      <c r="B11223" s="1"/>
      <c r="C11223" s="1"/>
      <c r="D11223" s="1"/>
      <c r="E11223" s="1"/>
    </row>
    <row r="11224" spans="1:5" x14ac:dyDescent="0.25">
      <c r="A11224" s="1"/>
      <c r="B11224" s="1"/>
      <c r="C11224" s="1"/>
      <c r="D11224" s="1"/>
      <c r="E11224" s="1"/>
    </row>
    <row r="11225" spans="1:5" x14ac:dyDescent="0.25">
      <c r="A11225" s="1"/>
      <c r="B11225" s="1"/>
      <c r="C11225" s="1"/>
      <c r="D11225" s="1"/>
      <c r="E11225" s="1"/>
    </row>
    <row r="11226" spans="1:5" x14ac:dyDescent="0.25">
      <c r="A11226" s="1"/>
      <c r="B11226" s="1"/>
      <c r="C11226" s="1"/>
      <c r="D11226" s="1"/>
      <c r="E11226" s="1"/>
    </row>
    <row r="11227" spans="1:5" x14ac:dyDescent="0.25">
      <c r="A11227" s="1"/>
      <c r="B11227" s="1"/>
      <c r="C11227" s="1"/>
      <c r="D11227" s="1"/>
      <c r="E11227" s="1"/>
    </row>
    <row r="11228" spans="1:5" x14ac:dyDescent="0.25">
      <c r="A11228" s="1"/>
      <c r="B11228" s="1"/>
      <c r="C11228" s="1"/>
      <c r="D11228" s="1"/>
      <c r="E11228" s="1"/>
    </row>
    <row r="11229" spans="1:5" x14ac:dyDescent="0.25">
      <c r="A11229" s="1"/>
      <c r="B11229" s="1"/>
      <c r="C11229" s="1"/>
      <c r="D11229" s="1"/>
      <c r="E11229" s="1"/>
    </row>
    <row r="11230" spans="1:5" x14ac:dyDescent="0.25">
      <c r="A11230" s="1"/>
      <c r="B11230" s="1"/>
      <c r="C11230" s="1"/>
      <c r="D11230" s="1"/>
      <c r="E11230" s="1"/>
    </row>
    <row r="11231" spans="1:5" x14ac:dyDescent="0.25">
      <c r="A11231" s="1"/>
      <c r="B11231" s="1"/>
      <c r="C11231" s="1"/>
      <c r="D11231" s="1"/>
      <c r="E11231" s="1"/>
    </row>
    <row r="11232" spans="1:5" x14ac:dyDescent="0.25">
      <c r="A11232" s="1"/>
      <c r="B11232" s="1"/>
      <c r="C11232" s="1"/>
      <c r="D11232" s="1"/>
      <c r="E11232" s="1"/>
    </row>
    <row r="11233" spans="1:5" x14ac:dyDescent="0.25">
      <c r="A11233" s="1"/>
      <c r="B11233" s="1"/>
      <c r="C11233" s="1"/>
      <c r="D11233" s="1"/>
      <c r="E11233" s="1"/>
    </row>
    <row r="11234" spans="1:5" x14ac:dyDescent="0.25">
      <c r="A11234" s="1"/>
      <c r="B11234" s="1"/>
      <c r="C11234" s="1"/>
      <c r="D11234" s="1"/>
      <c r="E11234" s="1"/>
    </row>
    <row r="11235" spans="1:5" x14ac:dyDescent="0.25">
      <c r="A11235" s="1"/>
      <c r="B11235" s="1"/>
      <c r="C11235" s="1"/>
      <c r="D11235" s="1"/>
      <c r="E11235" s="1"/>
    </row>
    <row r="11236" spans="1:5" x14ac:dyDescent="0.25">
      <c r="A11236" s="1"/>
      <c r="B11236" s="1"/>
      <c r="C11236" s="1"/>
      <c r="D11236" s="1"/>
      <c r="E11236" s="1"/>
    </row>
    <row r="11237" spans="1:5" x14ac:dyDescent="0.25">
      <c r="A11237" s="1"/>
      <c r="B11237" s="1"/>
      <c r="C11237" s="1"/>
      <c r="D11237" s="1"/>
      <c r="E11237" s="1"/>
    </row>
    <row r="11238" spans="1:5" x14ac:dyDescent="0.25">
      <c r="A11238" s="1"/>
      <c r="B11238" s="1"/>
      <c r="C11238" s="1"/>
      <c r="D11238" s="1"/>
      <c r="E11238" s="1"/>
    </row>
    <row r="11239" spans="1:5" x14ac:dyDescent="0.25">
      <c r="A11239" s="1"/>
      <c r="B11239" s="1"/>
      <c r="C11239" s="1"/>
      <c r="D11239" s="1"/>
      <c r="E11239" s="1"/>
    </row>
    <row r="11240" spans="1:5" x14ac:dyDescent="0.25">
      <c r="A11240" s="1"/>
      <c r="B11240" s="1"/>
      <c r="C11240" s="1"/>
      <c r="D11240" s="1"/>
      <c r="E11240" s="1"/>
    </row>
    <row r="11241" spans="1:5" x14ac:dyDescent="0.25">
      <c r="A11241" s="1"/>
      <c r="B11241" s="1"/>
      <c r="C11241" s="1"/>
      <c r="D11241" s="1"/>
      <c r="E11241" s="1"/>
    </row>
    <row r="11242" spans="1:5" x14ac:dyDescent="0.25">
      <c r="A11242" s="1"/>
      <c r="B11242" s="1"/>
      <c r="C11242" s="1"/>
      <c r="D11242" s="1"/>
      <c r="E11242" s="1"/>
    </row>
    <row r="11243" spans="1:5" x14ac:dyDescent="0.25">
      <c r="A11243" s="1"/>
      <c r="B11243" s="1"/>
      <c r="C11243" s="1"/>
      <c r="D11243" s="1"/>
      <c r="E11243" s="1"/>
    </row>
    <row r="11244" spans="1:5" x14ac:dyDescent="0.25">
      <c r="A11244" s="1"/>
      <c r="B11244" s="1"/>
      <c r="C11244" s="1"/>
      <c r="D11244" s="1"/>
      <c r="E11244" s="1"/>
    </row>
    <row r="11245" spans="1:5" x14ac:dyDescent="0.25">
      <c r="A11245" s="1"/>
      <c r="B11245" s="1"/>
      <c r="C11245" s="1"/>
      <c r="D11245" s="1"/>
      <c r="E11245" s="1"/>
    </row>
    <row r="11246" spans="1:5" x14ac:dyDescent="0.25">
      <c r="A11246" s="1"/>
      <c r="B11246" s="1"/>
      <c r="C11246" s="1"/>
      <c r="D11246" s="1"/>
      <c r="E11246" s="1"/>
    </row>
    <row r="11247" spans="1:5" x14ac:dyDescent="0.25">
      <c r="A11247" s="1"/>
      <c r="B11247" s="1"/>
      <c r="C11247" s="1"/>
      <c r="D11247" s="1"/>
      <c r="E11247" s="1"/>
    </row>
    <row r="11248" spans="1:5" x14ac:dyDescent="0.25">
      <c r="A11248" s="1"/>
      <c r="B11248" s="1"/>
      <c r="C11248" s="1"/>
      <c r="D11248" s="1"/>
      <c r="E11248" s="1"/>
    </row>
    <row r="11249" spans="1:5" x14ac:dyDescent="0.25">
      <c r="A11249" s="1"/>
      <c r="B11249" s="1"/>
      <c r="C11249" s="1"/>
      <c r="D11249" s="1"/>
      <c r="E11249" s="1"/>
    </row>
    <row r="11250" spans="1:5" x14ac:dyDescent="0.25">
      <c r="A11250" s="1"/>
      <c r="B11250" s="1"/>
      <c r="C11250" s="1"/>
      <c r="D11250" s="1"/>
      <c r="E11250" s="1"/>
    </row>
    <row r="11251" spans="1:5" x14ac:dyDescent="0.25">
      <c r="A11251" s="1"/>
      <c r="B11251" s="1"/>
      <c r="C11251" s="1"/>
      <c r="D11251" s="1"/>
      <c r="E11251" s="1"/>
    </row>
    <row r="11252" spans="1:5" x14ac:dyDescent="0.25">
      <c r="A11252" s="1"/>
      <c r="B11252" s="1"/>
      <c r="C11252" s="1"/>
      <c r="D11252" s="1"/>
      <c r="E11252" s="1"/>
    </row>
    <row r="11253" spans="1:5" x14ac:dyDescent="0.25">
      <c r="A11253" s="1"/>
      <c r="B11253" s="1"/>
      <c r="C11253" s="1"/>
      <c r="D11253" s="1"/>
      <c r="E11253" s="1"/>
    </row>
    <row r="11254" spans="1:5" x14ac:dyDescent="0.25">
      <c r="A11254" s="1"/>
      <c r="B11254" s="1"/>
      <c r="C11254" s="1"/>
      <c r="D11254" s="1"/>
      <c r="E11254" s="1"/>
    </row>
    <row r="11255" spans="1:5" x14ac:dyDescent="0.25">
      <c r="A11255" s="1"/>
      <c r="B11255" s="1"/>
      <c r="C11255" s="1"/>
      <c r="D11255" s="1"/>
      <c r="E11255" s="1"/>
    </row>
    <row r="11256" spans="1:5" x14ac:dyDescent="0.25">
      <c r="A11256" s="1"/>
      <c r="B11256" s="1"/>
      <c r="C11256" s="1"/>
      <c r="D11256" s="1"/>
      <c r="E11256" s="1"/>
    </row>
    <row r="11257" spans="1:5" x14ac:dyDescent="0.25">
      <c r="A11257" s="1"/>
      <c r="B11257" s="1"/>
      <c r="C11257" s="1"/>
      <c r="D11257" s="1"/>
      <c r="E11257" s="1"/>
    </row>
    <row r="11258" spans="1:5" x14ac:dyDescent="0.25">
      <c r="A11258" s="1"/>
      <c r="B11258" s="1"/>
      <c r="C11258" s="1"/>
      <c r="D11258" s="1"/>
      <c r="E11258" s="1"/>
    </row>
    <row r="11259" spans="1:5" x14ac:dyDescent="0.25">
      <c r="A11259" s="1"/>
      <c r="B11259" s="1"/>
      <c r="C11259" s="1"/>
      <c r="D11259" s="1"/>
      <c r="E11259" s="1"/>
    </row>
    <row r="11260" spans="1:5" x14ac:dyDescent="0.25">
      <c r="A11260" s="1"/>
      <c r="B11260" s="1"/>
      <c r="C11260" s="1"/>
      <c r="D11260" s="1"/>
      <c r="E11260" s="1"/>
    </row>
    <row r="11261" spans="1:5" x14ac:dyDescent="0.25">
      <c r="A11261" s="1"/>
      <c r="B11261" s="1"/>
      <c r="C11261" s="1"/>
      <c r="D11261" s="1"/>
      <c r="E11261" s="1"/>
    </row>
    <row r="11262" spans="1:5" x14ac:dyDescent="0.25">
      <c r="A11262" s="1"/>
      <c r="B11262" s="1"/>
      <c r="C11262" s="1"/>
      <c r="D11262" s="1"/>
      <c r="E11262" s="1"/>
    </row>
    <row r="11263" spans="1:5" x14ac:dyDescent="0.25">
      <c r="A11263" s="1"/>
      <c r="B11263" s="1"/>
      <c r="C11263" s="1"/>
      <c r="D11263" s="1"/>
      <c r="E11263" s="1"/>
    </row>
    <row r="11264" spans="1:5" x14ac:dyDescent="0.25">
      <c r="A11264" s="1"/>
      <c r="B11264" s="1"/>
      <c r="C11264" s="1"/>
      <c r="D11264" s="1"/>
      <c r="E11264" s="1"/>
    </row>
    <row r="11265" spans="1:5" x14ac:dyDescent="0.25">
      <c r="A11265" s="1"/>
      <c r="B11265" s="1"/>
      <c r="C11265" s="1"/>
      <c r="D11265" s="1"/>
      <c r="E11265" s="1"/>
    </row>
    <row r="11266" spans="1:5" x14ac:dyDescent="0.25">
      <c r="A11266" s="1"/>
      <c r="B11266" s="1"/>
      <c r="C11266" s="1"/>
      <c r="D11266" s="1"/>
      <c r="E11266" s="1"/>
    </row>
    <row r="11267" spans="1:5" x14ac:dyDescent="0.25">
      <c r="A11267" s="1"/>
      <c r="B11267" s="1"/>
      <c r="C11267" s="1"/>
      <c r="D11267" s="1"/>
      <c r="E11267" s="1"/>
    </row>
    <row r="11268" spans="1:5" x14ac:dyDescent="0.25">
      <c r="A11268" s="1"/>
      <c r="B11268" s="1"/>
      <c r="C11268" s="1"/>
      <c r="D11268" s="1"/>
      <c r="E11268" s="1"/>
    </row>
    <row r="11269" spans="1:5" x14ac:dyDescent="0.25">
      <c r="A11269" s="1"/>
      <c r="B11269" s="1"/>
      <c r="C11269" s="1"/>
      <c r="D11269" s="1"/>
      <c r="E11269" s="1"/>
    </row>
    <row r="11270" spans="1:5" x14ac:dyDescent="0.25">
      <c r="A11270" s="1"/>
      <c r="B11270" s="1"/>
      <c r="C11270" s="1"/>
      <c r="D11270" s="1"/>
      <c r="E11270" s="1"/>
    </row>
    <row r="11271" spans="1:5" x14ac:dyDescent="0.25">
      <c r="A11271" s="1"/>
      <c r="B11271" s="1"/>
      <c r="C11271" s="1"/>
      <c r="D11271" s="1"/>
      <c r="E11271" s="1"/>
    </row>
    <row r="11272" spans="1:5" x14ac:dyDescent="0.25">
      <c r="A11272" s="1"/>
      <c r="B11272" s="1"/>
      <c r="C11272" s="1"/>
      <c r="D11272" s="1"/>
      <c r="E11272" s="1"/>
    </row>
    <row r="11273" spans="1:5" x14ac:dyDescent="0.25">
      <c r="A11273" s="1"/>
      <c r="B11273" s="1"/>
      <c r="C11273" s="1"/>
      <c r="D11273" s="1"/>
      <c r="E11273" s="1"/>
    </row>
    <row r="11274" spans="1:5" x14ac:dyDescent="0.25">
      <c r="A11274" s="1"/>
      <c r="B11274" s="1"/>
      <c r="C11274" s="1"/>
      <c r="D11274" s="1"/>
      <c r="E11274" s="1"/>
    </row>
    <row r="11275" spans="1:5" x14ac:dyDescent="0.25">
      <c r="A11275" s="1"/>
      <c r="B11275" s="1"/>
      <c r="C11275" s="1"/>
      <c r="D11275" s="1"/>
      <c r="E11275" s="1"/>
    </row>
    <row r="11276" spans="1:5" x14ac:dyDescent="0.25">
      <c r="A11276" s="1"/>
      <c r="B11276" s="1"/>
      <c r="C11276" s="1"/>
      <c r="D11276" s="1"/>
      <c r="E11276" s="1"/>
    </row>
    <row r="11277" spans="1:5" x14ac:dyDescent="0.25">
      <c r="A11277" s="1"/>
      <c r="B11277" s="1"/>
      <c r="C11277" s="1"/>
      <c r="D11277" s="1"/>
      <c r="E11277" s="1"/>
    </row>
    <row r="11278" spans="1:5" x14ac:dyDescent="0.25">
      <c r="A11278" s="1"/>
      <c r="B11278" s="1"/>
      <c r="C11278" s="1"/>
      <c r="D11278" s="1"/>
      <c r="E11278" s="1"/>
    </row>
    <row r="11279" spans="1:5" x14ac:dyDescent="0.25">
      <c r="A11279" s="1"/>
      <c r="B11279" s="1"/>
      <c r="C11279" s="1"/>
      <c r="D11279" s="1"/>
      <c r="E11279" s="1"/>
    </row>
    <row r="11280" spans="1:5" x14ac:dyDescent="0.25">
      <c r="A11280" s="1"/>
      <c r="B11280" s="1"/>
      <c r="C11280" s="1"/>
      <c r="D11280" s="1"/>
      <c r="E11280" s="1"/>
    </row>
    <row r="11281" spans="1:5" x14ac:dyDescent="0.25">
      <c r="A11281" s="1"/>
      <c r="B11281" s="1"/>
      <c r="C11281" s="1"/>
      <c r="D11281" s="1"/>
      <c r="E11281" s="1"/>
    </row>
    <row r="11282" spans="1:5" x14ac:dyDescent="0.25">
      <c r="A11282" s="1"/>
      <c r="B11282" s="1"/>
      <c r="C11282" s="1"/>
      <c r="D11282" s="1"/>
      <c r="E11282" s="1"/>
    </row>
    <row r="11283" spans="1:5" x14ac:dyDescent="0.25">
      <c r="A11283" s="1"/>
      <c r="B11283" s="1"/>
      <c r="C11283" s="1"/>
      <c r="D11283" s="1"/>
      <c r="E11283" s="1"/>
    </row>
    <row r="11284" spans="1:5" x14ac:dyDescent="0.25">
      <c r="A11284" s="1"/>
      <c r="B11284" s="1"/>
      <c r="C11284" s="1"/>
      <c r="D11284" s="1"/>
      <c r="E11284" s="1"/>
    </row>
    <row r="11285" spans="1:5" x14ac:dyDescent="0.25">
      <c r="A11285" s="1"/>
      <c r="B11285" s="1"/>
      <c r="C11285" s="1"/>
      <c r="D11285" s="1"/>
      <c r="E11285" s="1"/>
    </row>
    <row r="11286" spans="1:5" x14ac:dyDescent="0.25">
      <c r="A11286" s="1"/>
      <c r="B11286" s="1"/>
      <c r="C11286" s="1"/>
      <c r="D11286" s="1"/>
      <c r="E11286" s="1"/>
    </row>
    <row r="11287" spans="1:5" x14ac:dyDescent="0.25">
      <c r="A11287" s="1"/>
      <c r="B11287" s="1"/>
      <c r="C11287" s="1"/>
      <c r="D11287" s="1"/>
      <c r="E11287" s="1"/>
    </row>
    <row r="11288" spans="1:5" x14ac:dyDescent="0.25">
      <c r="A11288" s="1"/>
      <c r="B11288" s="1"/>
      <c r="C11288" s="1"/>
      <c r="D11288" s="1"/>
      <c r="E11288" s="1"/>
    </row>
    <row r="11289" spans="1:5" x14ac:dyDescent="0.25">
      <c r="A11289" s="1"/>
      <c r="B11289" s="1"/>
      <c r="C11289" s="1"/>
      <c r="D11289" s="1"/>
      <c r="E11289" s="1"/>
    </row>
    <row r="11290" spans="1:5" x14ac:dyDescent="0.25">
      <c r="A11290" s="1"/>
      <c r="B11290" s="1"/>
      <c r="C11290" s="1"/>
      <c r="D11290" s="1"/>
      <c r="E11290" s="1"/>
    </row>
    <row r="11291" spans="1:5" x14ac:dyDescent="0.25">
      <c r="A11291" s="1"/>
      <c r="B11291" s="1"/>
      <c r="C11291" s="1"/>
      <c r="D11291" s="1"/>
      <c r="E11291" s="1"/>
    </row>
    <row r="11292" spans="1:5" x14ac:dyDescent="0.25">
      <c r="A11292" s="1"/>
      <c r="B11292" s="1"/>
      <c r="C11292" s="1"/>
      <c r="D11292" s="1"/>
      <c r="E11292" s="1"/>
    </row>
    <row r="11293" spans="1:5" x14ac:dyDescent="0.25">
      <c r="A11293" s="1"/>
      <c r="B11293" s="1"/>
      <c r="C11293" s="1"/>
      <c r="D11293" s="1"/>
      <c r="E11293" s="1"/>
    </row>
    <row r="11294" spans="1:5" x14ac:dyDescent="0.25">
      <c r="A11294" s="1"/>
      <c r="B11294" s="1"/>
      <c r="C11294" s="1"/>
      <c r="D11294" s="1"/>
      <c r="E11294" s="1"/>
    </row>
    <row r="11295" spans="1:5" x14ac:dyDescent="0.25">
      <c r="A11295" s="1"/>
      <c r="B11295" s="1"/>
      <c r="C11295" s="1"/>
      <c r="D11295" s="1"/>
      <c r="E11295" s="1"/>
    </row>
    <row r="11296" spans="1:5" x14ac:dyDescent="0.25">
      <c r="A11296" s="1"/>
      <c r="B11296" s="1"/>
      <c r="C11296" s="1"/>
      <c r="D11296" s="1"/>
      <c r="E11296" s="1"/>
    </row>
    <row r="11297" spans="1:5" x14ac:dyDescent="0.25">
      <c r="A11297" s="1"/>
      <c r="B11297" s="1"/>
      <c r="C11297" s="1"/>
      <c r="D11297" s="1"/>
      <c r="E11297" s="1"/>
    </row>
    <row r="11298" spans="1:5" x14ac:dyDescent="0.25">
      <c r="A11298" s="1"/>
      <c r="B11298" s="1"/>
      <c r="C11298" s="1"/>
      <c r="D11298" s="1"/>
      <c r="E11298" s="1"/>
    </row>
    <row r="11299" spans="1:5" x14ac:dyDescent="0.25">
      <c r="A11299" s="1"/>
      <c r="B11299" s="1"/>
      <c r="C11299" s="1"/>
      <c r="D11299" s="1"/>
      <c r="E11299" s="1"/>
    </row>
    <row r="11300" spans="1:5" x14ac:dyDescent="0.25">
      <c r="A11300" s="1"/>
      <c r="B11300" s="1"/>
      <c r="C11300" s="1"/>
      <c r="D11300" s="1"/>
      <c r="E11300" s="1"/>
    </row>
    <row r="11301" spans="1:5" x14ac:dyDescent="0.25">
      <c r="A11301" s="1"/>
      <c r="B11301" s="1"/>
      <c r="C11301" s="1"/>
      <c r="D11301" s="1"/>
      <c r="E11301" s="1"/>
    </row>
    <row r="11302" spans="1:5" x14ac:dyDescent="0.25">
      <c r="A11302" s="1"/>
      <c r="B11302" s="1"/>
      <c r="C11302" s="1"/>
      <c r="D11302" s="1"/>
      <c r="E11302" s="1"/>
    </row>
    <row r="11303" spans="1:5" x14ac:dyDescent="0.25">
      <c r="A11303" s="1"/>
      <c r="B11303" s="1"/>
      <c r="C11303" s="1"/>
      <c r="D11303" s="1"/>
      <c r="E11303" s="1"/>
    </row>
    <row r="11304" spans="1:5" x14ac:dyDescent="0.25">
      <c r="A11304" s="1"/>
      <c r="B11304" s="1"/>
      <c r="C11304" s="1"/>
      <c r="D11304" s="1"/>
      <c r="E11304" s="1"/>
    </row>
    <row r="11305" spans="1:5" x14ac:dyDescent="0.25">
      <c r="A11305" s="1"/>
      <c r="B11305" s="1"/>
      <c r="C11305" s="1"/>
      <c r="D11305" s="1"/>
      <c r="E11305" s="1"/>
    </row>
    <row r="11306" spans="1:5" x14ac:dyDescent="0.25">
      <c r="A11306" s="1"/>
      <c r="B11306" s="1"/>
      <c r="C11306" s="1"/>
      <c r="D11306" s="1"/>
      <c r="E11306" s="1"/>
    </row>
    <row r="11307" spans="1:5" x14ac:dyDescent="0.25">
      <c r="A11307" s="1"/>
      <c r="B11307" s="1"/>
      <c r="C11307" s="1"/>
      <c r="D11307" s="1"/>
      <c r="E11307" s="1"/>
    </row>
    <row r="11308" spans="1:5" x14ac:dyDescent="0.25">
      <c r="A11308" s="1"/>
      <c r="B11308" s="1"/>
      <c r="C11308" s="1"/>
      <c r="D11308" s="1"/>
      <c r="E11308" s="1"/>
    </row>
    <row r="11309" spans="1:5" x14ac:dyDescent="0.25">
      <c r="A11309" s="1"/>
      <c r="B11309" s="1"/>
      <c r="C11309" s="1"/>
      <c r="D11309" s="1"/>
      <c r="E11309" s="1"/>
    </row>
    <row r="11310" spans="1:5" x14ac:dyDescent="0.25">
      <c r="A11310" s="1"/>
      <c r="B11310" s="1"/>
      <c r="C11310" s="1"/>
      <c r="D11310" s="1"/>
      <c r="E11310" s="1"/>
    </row>
    <row r="11311" spans="1:5" x14ac:dyDescent="0.25">
      <c r="A11311" s="1"/>
      <c r="B11311" s="1"/>
      <c r="C11311" s="1"/>
      <c r="D11311" s="1"/>
      <c r="E11311" s="1"/>
    </row>
    <row r="11312" spans="1:5" x14ac:dyDescent="0.25">
      <c r="A11312" s="1"/>
      <c r="B11312" s="1"/>
      <c r="C11312" s="1"/>
      <c r="D11312" s="1"/>
      <c r="E11312" s="1"/>
    </row>
    <row r="11313" spans="1:5" x14ac:dyDescent="0.25">
      <c r="A11313" s="1"/>
      <c r="B11313" s="1"/>
      <c r="C11313" s="1"/>
      <c r="D11313" s="1"/>
      <c r="E11313" s="1"/>
    </row>
    <row r="11314" spans="1:5" x14ac:dyDescent="0.25">
      <c r="A11314" s="1"/>
      <c r="B11314" s="1"/>
      <c r="C11314" s="1"/>
      <c r="D11314" s="1"/>
      <c r="E11314" s="1"/>
    </row>
    <row r="11315" spans="1:5" x14ac:dyDescent="0.25">
      <c r="A11315" s="1"/>
      <c r="B11315" s="1"/>
      <c r="C11315" s="1"/>
      <c r="D11315" s="1"/>
      <c r="E11315" s="1"/>
    </row>
    <row r="11316" spans="1:5" x14ac:dyDescent="0.25">
      <c r="A11316" s="1"/>
      <c r="B11316" s="1"/>
      <c r="C11316" s="1"/>
      <c r="D11316" s="1"/>
      <c r="E11316" s="1"/>
    </row>
    <row r="11317" spans="1:5" x14ac:dyDescent="0.25">
      <c r="A11317" s="1"/>
      <c r="B11317" s="1"/>
      <c r="C11317" s="1"/>
      <c r="D11317" s="1"/>
      <c r="E11317" s="1"/>
    </row>
    <row r="11318" spans="1:5" x14ac:dyDescent="0.25">
      <c r="A11318" s="1"/>
      <c r="B11318" s="1"/>
      <c r="C11318" s="1"/>
      <c r="D11318" s="1"/>
      <c r="E11318" s="1"/>
    </row>
    <row r="11319" spans="1:5" x14ac:dyDescent="0.25">
      <c r="A11319" s="1"/>
      <c r="B11319" s="1"/>
      <c r="C11319" s="1"/>
      <c r="D11319" s="1"/>
      <c r="E11319" s="1"/>
    </row>
    <row r="11320" spans="1:5" x14ac:dyDescent="0.25">
      <c r="A11320" s="1"/>
      <c r="B11320" s="1"/>
      <c r="C11320" s="1"/>
      <c r="D11320" s="1"/>
      <c r="E11320" s="1"/>
    </row>
    <row r="11321" spans="1:5" x14ac:dyDescent="0.25">
      <c r="A11321" s="1"/>
      <c r="B11321" s="1"/>
      <c r="C11321" s="1"/>
      <c r="D11321" s="1"/>
      <c r="E11321" s="1"/>
    </row>
    <row r="11322" spans="1:5" x14ac:dyDescent="0.25">
      <c r="A11322" s="1"/>
      <c r="B11322" s="1"/>
      <c r="C11322" s="1"/>
      <c r="D11322" s="1"/>
      <c r="E11322" s="1"/>
    </row>
    <row r="11323" spans="1:5" x14ac:dyDescent="0.25">
      <c r="A11323" s="1"/>
      <c r="B11323" s="1"/>
      <c r="C11323" s="1"/>
      <c r="D11323" s="1"/>
      <c r="E11323" s="1"/>
    </row>
    <row r="11324" spans="1:5" x14ac:dyDescent="0.25">
      <c r="A11324" s="1"/>
      <c r="B11324" s="1"/>
      <c r="C11324" s="1"/>
      <c r="D11324" s="1"/>
      <c r="E11324" s="1"/>
    </row>
    <row r="11325" spans="1:5" x14ac:dyDescent="0.25">
      <c r="A11325" s="1"/>
      <c r="B11325" s="1"/>
      <c r="C11325" s="1"/>
      <c r="D11325" s="1"/>
      <c r="E11325" s="1"/>
    </row>
    <row r="11326" spans="1:5" x14ac:dyDescent="0.25">
      <c r="A11326" s="1"/>
      <c r="B11326" s="1"/>
      <c r="C11326" s="1"/>
      <c r="D11326" s="1"/>
      <c r="E11326" s="1"/>
    </row>
    <row r="11327" spans="1:5" x14ac:dyDescent="0.25">
      <c r="A11327" s="1"/>
      <c r="B11327" s="1"/>
      <c r="C11327" s="1"/>
      <c r="D11327" s="1"/>
      <c r="E11327" s="1"/>
    </row>
    <row r="11328" spans="1:5" x14ac:dyDescent="0.25">
      <c r="A11328" s="1"/>
      <c r="B11328" s="1"/>
      <c r="C11328" s="1"/>
      <c r="D11328" s="1"/>
      <c r="E11328" s="1"/>
    </row>
    <row r="11329" spans="1:5" x14ac:dyDescent="0.25">
      <c r="A11329" s="1"/>
      <c r="B11329" s="1"/>
      <c r="C11329" s="1"/>
      <c r="D11329" s="1"/>
      <c r="E11329" s="1"/>
    </row>
    <row r="11330" spans="1:5" x14ac:dyDescent="0.25">
      <c r="A11330" s="1"/>
      <c r="B11330" s="1"/>
      <c r="C11330" s="1"/>
      <c r="D11330" s="1"/>
      <c r="E11330" s="1"/>
    </row>
    <row r="11331" spans="1:5" x14ac:dyDescent="0.25">
      <c r="A11331" s="1"/>
      <c r="B11331" s="1"/>
      <c r="C11331" s="1"/>
      <c r="D11331" s="1"/>
      <c r="E11331" s="1"/>
    </row>
    <row r="11332" spans="1:5" x14ac:dyDescent="0.25">
      <c r="A11332" s="1"/>
      <c r="B11332" s="1"/>
      <c r="C11332" s="1"/>
      <c r="D11332" s="1"/>
      <c r="E11332" s="1"/>
    </row>
    <row r="11333" spans="1:5" x14ac:dyDescent="0.25">
      <c r="A11333" s="1"/>
      <c r="B11333" s="1"/>
      <c r="C11333" s="1"/>
      <c r="D11333" s="1"/>
      <c r="E11333" s="1"/>
    </row>
    <row r="11334" spans="1:5" x14ac:dyDescent="0.25">
      <c r="A11334" s="1"/>
      <c r="B11334" s="1"/>
      <c r="C11334" s="1"/>
      <c r="D11334" s="1"/>
      <c r="E11334" s="1"/>
    </row>
    <row r="11335" spans="1:5" x14ac:dyDescent="0.25">
      <c r="A11335" s="1"/>
      <c r="B11335" s="1"/>
      <c r="C11335" s="1"/>
      <c r="D11335" s="1"/>
      <c r="E11335" s="1"/>
    </row>
    <row r="11336" spans="1:5" x14ac:dyDescent="0.25">
      <c r="A11336" s="1"/>
      <c r="B11336" s="1"/>
      <c r="C11336" s="1"/>
      <c r="D11336" s="1"/>
      <c r="E11336" s="1"/>
    </row>
    <row r="11337" spans="1:5" x14ac:dyDescent="0.25">
      <c r="A11337" s="1"/>
      <c r="B11337" s="1"/>
      <c r="C11337" s="1"/>
      <c r="D11337" s="1"/>
      <c r="E11337" s="1"/>
    </row>
    <row r="11338" spans="1:5" x14ac:dyDescent="0.25">
      <c r="A11338" s="1"/>
      <c r="B11338" s="1"/>
      <c r="C11338" s="1"/>
      <c r="D11338" s="1"/>
      <c r="E11338" s="1"/>
    </row>
    <row r="11339" spans="1:5" x14ac:dyDescent="0.25">
      <c r="A11339" s="1"/>
      <c r="B11339" s="1"/>
      <c r="C11339" s="1"/>
      <c r="D11339" s="1"/>
      <c r="E11339" s="1"/>
    </row>
    <row r="11340" spans="1:5" x14ac:dyDescent="0.25">
      <c r="A11340" s="1"/>
      <c r="B11340" s="1"/>
      <c r="C11340" s="1"/>
      <c r="D11340" s="1"/>
      <c r="E11340" s="1"/>
    </row>
    <row r="11341" spans="1:5" x14ac:dyDescent="0.25">
      <c r="A11341" s="1"/>
      <c r="B11341" s="1"/>
      <c r="C11341" s="1"/>
      <c r="D11341" s="1"/>
      <c r="E11341" s="1"/>
    </row>
    <row r="11342" spans="1:5" x14ac:dyDescent="0.25">
      <c r="A11342" s="1"/>
      <c r="B11342" s="1"/>
      <c r="C11342" s="1"/>
      <c r="D11342" s="1"/>
      <c r="E11342" s="1"/>
    </row>
    <row r="11343" spans="1:5" x14ac:dyDescent="0.25">
      <c r="A11343" s="1"/>
      <c r="B11343" s="1"/>
      <c r="C11343" s="1"/>
      <c r="D11343" s="1"/>
      <c r="E11343" s="1"/>
    </row>
    <row r="11344" spans="1:5" x14ac:dyDescent="0.25">
      <c r="A11344" s="1"/>
      <c r="B11344" s="1"/>
      <c r="C11344" s="1"/>
      <c r="D11344" s="1"/>
      <c r="E11344" s="1"/>
    </row>
    <row r="11345" spans="1:5" x14ac:dyDescent="0.25">
      <c r="A11345" s="1"/>
      <c r="B11345" s="1"/>
      <c r="C11345" s="1"/>
      <c r="D11345" s="1"/>
      <c r="E11345" s="1"/>
    </row>
    <row r="11346" spans="1:5" x14ac:dyDescent="0.25">
      <c r="A11346" s="1"/>
      <c r="B11346" s="1"/>
      <c r="C11346" s="1"/>
      <c r="D11346" s="1"/>
      <c r="E11346" s="1"/>
    </row>
    <row r="11347" spans="1:5" x14ac:dyDescent="0.25">
      <c r="A11347" s="1"/>
      <c r="B11347" s="1"/>
      <c r="C11347" s="1"/>
      <c r="D11347" s="1"/>
      <c r="E11347" s="1"/>
    </row>
    <row r="11348" spans="1:5" x14ac:dyDescent="0.25">
      <c r="A11348" s="1"/>
      <c r="B11348" s="1"/>
      <c r="C11348" s="1"/>
      <c r="D11348" s="1"/>
      <c r="E11348" s="1"/>
    </row>
    <row r="11349" spans="1:5" x14ac:dyDescent="0.25">
      <c r="A11349" s="1"/>
      <c r="B11349" s="1"/>
      <c r="C11349" s="1"/>
      <c r="D11349" s="1"/>
      <c r="E11349" s="1"/>
    </row>
    <row r="11350" spans="1:5" x14ac:dyDescent="0.25">
      <c r="A11350" s="1"/>
      <c r="B11350" s="1"/>
      <c r="C11350" s="1"/>
      <c r="D11350" s="1"/>
      <c r="E11350" s="1"/>
    </row>
    <row r="11351" spans="1:5" x14ac:dyDescent="0.25">
      <c r="A11351" s="1"/>
      <c r="B11351" s="1"/>
      <c r="C11351" s="1"/>
      <c r="D11351" s="1"/>
      <c r="E11351" s="1"/>
    </row>
    <row r="11352" spans="1:5" x14ac:dyDescent="0.25">
      <c r="A11352" s="1"/>
      <c r="B11352" s="1"/>
      <c r="C11352" s="1"/>
      <c r="D11352" s="1"/>
      <c r="E11352" s="1"/>
    </row>
    <row r="11353" spans="1:5" x14ac:dyDescent="0.25">
      <c r="A11353" s="1"/>
      <c r="B11353" s="1"/>
      <c r="C11353" s="1"/>
      <c r="D11353" s="1"/>
      <c r="E11353" s="1"/>
    </row>
    <row r="11354" spans="1:5" x14ac:dyDescent="0.25">
      <c r="A11354" s="1"/>
      <c r="B11354" s="1"/>
      <c r="C11354" s="1"/>
      <c r="D11354" s="1"/>
      <c r="E11354" s="1"/>
    </row>
    <row r="11355" spans="1:5" x14ac:dyDescent="0.25">
      <c r="A11355" s="1"/>
      <c r="B11355" s="1"/>
      <c r="C11355" s="1"/>
      <c r="D11355" s="1"/>
      <c r="E11355" s="1"/>
    </row>
    <row r="11356" spans="1:5" x14ac:dyDescent="0.25">
      <c r="A11356" s="1"/>
      <c r="B11356" s="1"/>
      <c r="C11356" s="1"/>
      <c r="D11356" s="1"/>
      <c r="E11356" s="1"/>
    </row>
    <row r="11357" spans="1:5" x14ac:dyDescent="0.25">
      <c r="A11357" s="1"/>
      <c r="B11357" s="1"/>
      <c r="C11357" s="1"/>
      <c r="D11357" s="1"/>
      <c r="E11357" s="1"/>
    </row>
    <row r="11358" spans="1:5" x14ac:dyDescent="0.25">
      <c r="A11358" s="1"/>
      <c r="B11358" s="1"/>
      <c r="C11358" s="1"/>
      <c r="D11358" s="1"/>
      <c r="E11358" s="1"/>
    </row>
    <row r="11359" spans="1:5" x14ac:dyDescent="0.25">
      <c r="A11359" s="1"/>
      <c r="B11359" s="1"/>
      <c r="C11359" s="1"/>
      <c r="D11359" s="1"/>
      <c r="E11359" s="1"/>
    </row>
    <row r="11360" spans="1:5" x14ac:dyDescent="0.25">
      <c r="A11360" s="1"/>
      <c r="B11360" s="1"/>
      <c r="C11360" s="1"/>
      <c r="D11360" s="1"/>
      <c r="E11360" s="1"/>
    </row>
    <row r="11361" spans="1:5" x14ac:dyDescent="0.25">
      <c r="A11361" s="1"/>
      <c r="B11361" s="1"/>
      <c r="C11361" s="1"/>
      <c r="D11361" s="1"/>
      <c r="E11361" s="1"/>
    </row>
    <row r="11362" spans="1:5" x14ac:dyDescent="0.25">
      <c r="A11362" s="1"/>
      <c r="B11362" s="1"/>
      <c r="C11362" s="1"/>
      <c r="D11362" s="1"/>
      <c r="E11362" s="1"/>
    </row>
    <row r="11363" spans="1:5" x14ac:dyDescent="0.25">
      <c r="A11363" s="1"/>
      <c r="B11363" s="1"/>
      <c r="C11363" s="1"/>
      <c r="D11363" s="1"/>
      <c r="E11363" s="1"/>
    </row>
    <row r="11364" spans="1:5" x14ac:dyDescent="0.25">
      <c r="A11364" s="1"/>
      <c r="B11364" s="1"/>
      <c r="C11364" s="1"/>
      <c r="D11364" s="1"/>
      <c r="E11364" s="1"/>
    </row>
    <row r="11365" spans="1:5" x14ac:dyDescent="0.25">
      <c r="A11365" s="1"/>
      <c r="B11365" s="1"/>
      <c r="C11365" s="1"/>
      <c r="D11365" s="1"/>
      <c r="E11365" s="1"/>
    </row>
    <row r="11366" spans="1:5" x14ac:dyDescent="0.25">
      <c r="A11366" s="1"/>
      <c r="B11366" s="1"/>
      <c r="C11366" s="1"/>
      <c r="D11366" s="1"/>
      <c r="E11366" s="1"/>
    </row>
    <row r="11367" spans="1:5" x14ac:dyDescent="0.25">
      <c r="A11367" s="1"/>
      <c r="B11367" s="1"/>
      <c r="C11367" s="1"/>
      <c r="D11367" s="1"/>
      <c r="E11367" s="1"/>
    </row>
    <row r="11368" spans="1:5" x14ac:dyDescent="0.25">
      <c r="A11368" s="1"/>
      <c r="B11368" s="1"/>
      <c r="C11368" s="1"/>
      <c r="D11368" s="1"/>
      <c r="E11368" s="1"/>
    </row>
    <row r="11369" spans="1:5" x14ac:dyDescent="0.25">
      <c r="A11369" s="1"/>
      <c r="B11369" s="1"/>
      <c r="C11369" s="1"/>
      <c r="D11369" s="1"/>
      <c r="E11369" s="1"/>
    </row>
    <row r="11370" spans="1:5" x14ac:dyDescent="0.25">
      <c r="A11370" s="1"/>
      <c r="B11370" s="1"/>
      <c r="C11370" s="1"/>
      <c r="D11370" s="1"/>
      <c r="E11370" s="1"/>
    </row>
    <row r="11371" spans="1:5" x14ac:dyDescent="0.25">
      <c r="A11371" s="1"/>
      <c r="B11371" s="1"/>
      <c r="C11371" s="1"/>
      <c r="D11371" s="1"/>
      <c r="E11371" s="1"/>
    </row>
    <row r="11372" spans="1:5" x14ac:dyDescent="0.25">
      <c r="A11372" s="1"/>
      <c r="B11372" s="1"/>
      <c r="C11372" s="1"/>
      <c r="D11372" s="1"/>
      <c r="E11372" s="1"/>
    </row>
    <row r="11373" spans="1:5" x14ac:dyDescent="0.25">
      <c r="A11373" s="1"/>
      <c r="B11373" s="1"/>
      <c r="C11373" s="1"/>
      <c r="D11373" s="1"/>
      <c r="E11373" s="1"/>
    </row>
    <row r="11374" spans="1:5" x14ac:dyDescent="0.25">
      <c r="A11374" s="1"/>
      <c r="B11374" s="1"/>
      <c r="C11374" s="1"/>
      <c r="D11374" s="1"/>
      <c r="E11374" s="1"/>
    </row>
    <row r="11375" spans="1:5" x14ac:dyDescent="0.25">
      <c r="A11375" s="1"/>
      <c r="B11375" s="1"/>
      <c r="C11375" s="1"/>
      <c r="D11375" s="1"/>
      <c r="E11375" s="1"/>
    </row>
    <row r="11376" spans="1:5" x14ac:dyDescent="0.25">
      <c r="A11376" s="1"/>
      <c r="B11376" s="1"/>
      <c r="C11376" s="1"/>
      <c r="D11376" s="1"/>
      <c r="E11376" s="1"/>
    </row>
    <row r="11377" spans="1:5" x14ac:dyDescent="0.25">
      <c r="A11377" s="1"/>
      <c r="B11377" s="1"/>
      <c r="C11377" s="1"/>
      <c r="D11377" s="1"/>
      <c r="E11377" s="1"/>
    </row>
    <row r="11378" spans="1:5" x14ac:dyDescent="0.25">
      <c r="A11378" s="1"/>
      <c r="B11378" s="1"/>
      <c r="C11378" s="1"/>
      <c r="D11378" s="1"/>
      <c r="E11378" s="1"/>
    </row>
    <row r="11379" spans="1:5" x14ac:dyDescent="0.25">
      <c r="A11379" s="1"/>
      <c r="B11379" s="1"/>
      <c r="C11379" s="1"/>
      <c r="D11379" s="1"/>
      <c r="E11379" s="1"/>
    </row>
    <row r="11380" spans="1:5" x14ac:dyDescent="0.25">
      <c r="A11380" s="1"/>
      <c r="B11380" s="1"/>
      <c r="C11380" s="1"/>
      <c r="D11380" s="1"/>
      <c r="E11380" s="1"/>
    </row>
    <row r="11381" spans="1:5" x14ac:dyDescent="0.25">
      <c r="A11381" s="1"/>
      <c r="B11381" s="1"/>
      <c r="C11381" s="1"/>
      <c r="D11381" s="1"/>
      <c r="E11381" s="1"/>
    </row>
    <row r="11382" spans="1:5" x14ac:dyDescent="0.25">
      <c r="A11382" s="1"/>
      <c r="B11382" s="1"/>
      <c r="C11382" s="1"/>
      <c r="D11382" s="1"/>
      <c r="E11382" s="1"/>
    </row>
    <row r="11383" spans="1:5" x14ac:dyDescent="0.25">
      <c r="A11383" s="1"/>
      <c r="B11383" s="1"/>
      <c r="C11383" s="1"/>
      <c r="D11383" s="1"/>
      <c r="E11383" s="1"/>
    </row>
    <row r="11384" spans="1:5" x14ac:dyDescent="0.25">
      <c r="A11384" s="1"/>
      <c r="B11384" s="1"/>
      <c r="C11384" s="1"/>
      <c r="D11384" s="1"/>
      <c r="E11384" s="1"/>
    </row>
    <row r="11385" spans="1:5" x14ac:dyDescent="0.25">
      <c r="A11385" s="1"/>
      <c r="B11385" s="1"/>
      <c r="C11385" s="1"/>
      <c r="D11385" s="1"/>
      <c r="E11385" s="1"/>
    </row>
    <row r="11386" spans="1:5" x14ac:dyDescent="0.25">
      <c r="A11386" s="1"/>
      <c r="B11386" s="1"/>
      <c r="C11386" s="1"/>
      <c r="D11386" s="1"/>
      <c r="E11386" s="1"/>
    </row>
    <row r="11387" spans="1:5" x14ac:dyDescent="0.25">
      <c r="A11387" s="1"/>
      <c r="B11387" s="1"/>
      <c r="C11387" s="1"/>
      <c r="D11387" s="1"/>
      <c r="E11387" s="1"/>
    </row>
    <row r="11388" spans="1:5" x14ac:dyDescent="0.25">
      <c r="A11388" s="1"/>
      <c r="B11388" s="1"/>
      <c r="C11388" s="1"/>
      <c r="D11388" s="1"/>
      <c r="E11388" s="1"/>
    </row>
    <row r="11389" spans="1:5" x14ac:dyDescent="0.25">
      <c r="A11389" s="1"/>
      <c r="B11389" s="1"/>
      <c r="C11389" s="1"/>
      <c r="D11389" s="1"/>
      <c r="E11389" s="1"/>
    </row>
    <row r="11390" spans="1:5" x14ac:dyDescent="0.25">
      <c r="A11390" s="1"/>
      <c r="B11390" s="1"/>
      <c r="C11390" s="1"/>
      <c r="D11390" s="1"/>
      <c r="E11390" s="1"/>
    </row>
    <row r="11391" spans="1:5" x14ac:dyDescent="0.25">
      <c r="A11391" s="1"/>
      <c r="B11391" s="1"/>
      <c r="C11391" s="1"/>
      <c r="D11391" s="1"/>
      <c r="E11391" s="1"/>
    </row>
    <row r="11392" spans="1:5" x14ac:dyDescent="0.25">
      <c r="A11392" s="1"/>
      <c r="B11392" s="1"/>
      <c r="C11392" s="1"/>
      <c r="D11392" s="1"/>
      <c r="E11392" s="1"/>
    </row>
    <row r="11393" spans="1:5" x14ac:dyDescent="0.25">
      <c r="A11393" s="1"/>
      <c r="B11393" s="1"/>
      <c r="C11393" s="1"/>
      <c r="D11393" s="1"/>
      <c r="E11393" s="1"/>
    </row>
    <row r="11394" spans="1:5" x14ac:dyDescent="0.25">
      <c r="A11394" s="1"/>
      <c r="B11394" s="1"/>
      <c r="C11394" s="1"/>
      <c r="D11394" s="1"/>
      <c r="E11394" s="1"/>
    </row>
    <row r="11395" spans="1:5" x14ac:dyDescent="0.25">
      <c r="A11395" s="1"/>
      <c r="B11395" s="1"/>
      <c r="C11395" s="1"/>
      <c r="D11395" s="1"/>
      <c r="E11395" s="1"/>
    </row>
    <row r="11396" spans="1:5" x14ac:dyDescent="0.25">
      <c r="A11396" s="1"/>
      <c r="B11396" s="1"/>
      <c r="C11396" s="1"/>
      <c r="D11396" s="1"/>
      <c r="E11396" s="1"/>
    </row>
    <row r="11397" spans="1:5" x14ac:dyDescent="0.25">
      <c r="A11397" s="1"/>
      <c r="B11397" s="1"/>
      <c r="C11397" s="1"/>
      <c r="D11397" s="1"/>
      <c r="E11397" s="1"/>
    </row>
    <row r="11398" spans="1:5" x14ac:dyDescent="0.25">
      <c r="A11398" s="1"/>
      <c r="B11398" s="1"/>
      <c r="C11398" s="1"/>
      <c r="D11398" s="1"/>
      <c r="E11398" s="1"/>
    </row>
    <row r="11399" spans="1:5" x14ac:dyDescent="0.25">
      <c r="A11399" s="1"/>
      <c r="B11399" s="1"/>
      <c r="C11399" s="1"/>
      <c r="D11399" s="1"/>
      <c r="E11399" s="1"/>
    </row>
    <row r="11400" spans="1:5" x14ac:dyDescent="0.25">
      <c r="A11400" s="1"/>
      <c r="B11400" s="1"/>
      <c r="C11400" s="1"/>
      <c r="D11400" s="1"/>
      <c r="E11400" s="1"/>
    </row>
    <row r="11401" spans="1:5" x14ac:dyDescent="0.25">
      <c r="A11401" s="1"/>
      <c r="B11401" s="1"/>
      <c r="C11401" s="1"/>
      <c r="D11401" s="1"/>
      <c r="E11401" s="1"/>
    </row>
    <row r="11402" spans="1:5" x14ac:dyDescent="0.25">
      <c r="A11402" s="1"/>
      <c r="B11402" s="1"/>
      <c r="C11402" s="1"/>
      <c r="D11402" s="1"/>
      <c r="E11402" s="1"/>
    </row>
    <row r="11403" spans="1:5" x14ac:dyDescent="0.25">
      <c r="A11403" s="1"/>
      <c r="B11403" s="1"/>
      <c r="C11403" s="1"/>
      <c r="D11403" s="1"/>
      <c r="E11403" s="1"/>
    </row>
    <row r="11404" spans="1:5" x14ac:dyDescent="0.25">
      <c r="A11404" s="1"/>
      <c r="B11404" s="1"/>
      <c r="C11404" s="1"/>
      <c r="D11404" s="1"/>
      <c r="E11404" s="1"/>
    </row>
    <row r="11405" spans="1:5" x14ac:dyDescent="0.25">
      <c r="A11405" s="1"/>
      <c r="B11405" s="1"/>
      <c r="C11405" s="1"/>
      <c r="D11405" s="1"/>
      <c r="E11405" s="1"/>
    </row>
    <row r="11406" spans="1:5" x14ac:dyDescent="0.25">
      <c r="A11406" s="1"/>
      <c r="B11406" s="1"/>
      <c r="C11406" s="1"/>
      <c r="D11406" s="1"/>
      <c r="E11406" s="1"/>
    </row>
    <row r="11407" spans="1:5" x14ac:dyDescent="0.25">
      <c r="A11407" s="1"/>
      <c r="B11407" s="1"/>
      <c r="C11407" s="1"/>
      <c r="D11407" s="1"/>
      <c r="E11407" s="1"/>
    </row>
    <row r="11408" spans="1:5" x14ac:dyDescent="0.25">
      <c r="A11408" s="1"/>
      <c r="B11408" s="1"/>
      <c r="C11408" s="1"/>
      <c r="D11408" s="1"/>
      <c r="E11408" s="1"/>
    </row>
    <row r="11409" spans="1:5" x14ac:dyDescent="0.25">
      <c r="A11409" s="1"/>
      <c r="B11409" s="1"/>
      <c r="C11409" s="1"/>
      <c r="D11409" s="1"/>
      <c r="E11409" s="1"/>
    </row>
    <row r="11410" spans="1:5" x14ac:dyDescent="0.25">
      <c r="A11410" s="1"/>
      <c r="B11410" s="1"/>
      <c r="C11410" s="1"/>
      <c r="D11410" s="1"/>
      <c r="E11410" s="1"/>
    </row>
    <row r="11411" spans="1:5" x14ac:dyDescent="0.25">
      <c r="A11411" s="1"/>
      <c r="B11411" s="1"/>
      <c r="C11411" s="1"/>
      <c r="D11411" s="1"/>
      <c r="E11411" s="1"/>
    </row>
    <row r="11412" spans="1:5" x14ac:dyDescent="0.25">
      <c r="A11412" s="1"/>
      <c r="B11412" s="1"/>
      <c r="C11412" s="1"/>
      <c r="D11412" s="1"/>
      <c r="E11412" s="1"/>
    </row>
    <row r="11413" spans="1:5" x14ac:dyDescent="0.25">
      <c r="A11413" s="1"/>
      <c r="B11413" s="1"/>
      <c r="C11413" s="1"/>
      <c r="D11413" s="1"/>
      <c r="E11413" s="1"/>
    </row>
    <row r="11414" spans="1:5" x14ac:dyDescent="0.25">
      <c r="A11414" s="1"/>
      <c r="B11414" s="1"/>
      <c r="C11414" s="1"/>
      <c r="D11414" s="1"/>
      <c r="E11414" s="1"/>
    </row>
    <row r="11415" spans="1:5" x14ac:dyDescent="0.25">
      <c r="A11415" s="1"/>
      <c r="B11415" s="1"/>
      <c r="C11415" s="1"/>
      <c r="D11415" s="1"/>
      <c r="E11415" s="1"/>
    </row>
    <row r="11416" spans="1:5" x14ac:dyDescent="0.25">
      <c r="A11416" s="1"/>
      <c r="B11416" s="1"/>
      <c r="C11416" s="1"/>
      <c r="D11416" s="1"/>
      <c r="E11416" s="1"/>
    </row>
    <row r="11417" spans="1:5" x14ac:dyDescent="0.25">
      <c r="A11417" s="1"/>
      <c r="B11417" s="1"/>
      <c r="C11417" s="1"/>
      <c r="D11417" s="1"/>
      <c r="E11417" s="1"/>
    </row>
    <row r="11418" spans="1:5" x14ac:dyDescent="0.25">
      <c r="A11418" s="1"/>
      <c r="B11418" s="1"/>
      <c r="C11418" s="1"/>
      <c r="D11418" s="1"/>
      <c r="E11418" s="1"/>
    </row>
    <row r="11419" spans="1:5" x14ac:dyDescent="0.25">
      <c r="A11419" s="1"/>
      <c r="B11419" s="1"/>
      <c r="C11419" s="1"/>
      <c r="D11419" s="1"/>
      <c r="E11419" s="1"/>
    </row>
    <row r="11420" spans="1:5" x14ac:dyDescent="0.25">
      <c r="A11420" s="1"/>
      <c r="B11420" s="1"/>
      <c r="C11420" s="1"/>
      <c r="D11420" s="1"/>
      <c r="E11420" s="1"/>
    </row>
    <row r="11421" spans="1:5" x14ac:dyDescent="0.25">
      <c r="A11421" s="1"/>
      <c r="B11421" s="1"/>
      <c r="C11421" s="1"/>
      <c r="D11421" s="1"/>
      <c r="E11421" s="1"/>
    </row>
    <row r="11422" spans="1:5" x14ac:dyDescent="0.25">
      <c r="A11422" s="1"/>
      <c r="B11422" s="1"/>
      <c r="C11422" s="1"/>
      <c r="D11422" s="1"/>
      <c r="E11422" s="1"/>
    </row>
    <row r="11423" spans="1:5" x14ac:dyDescent="0.25">
      <c r="A11423" s="1"/>
      <c r="B11423" s="1"/>
      <c r="C11423" s="1"/>
      <c r="D11423" s="1"/>
      <c r="E11423" s="1"/>
    </row>
    <row r="11424" spans="1:5" x14ac:dyDescent="0.25">
      <c r="A11424" s="1"/>
      <c r="B11424" s="1"/>
      <c r="C11424" s="1"/>
      <c r="D11424" s="1"/>
      <c r="E11424" s="1"/>
    </row>
    <row r="11425" spans="1:5" x14ac:dyDescent="0.25">
      <c r="A11425" s="1"/>
      <c r="B11425" s="1"/>
      <c r="C11425" s="1"/>
      <c r="D11425" s="1"/>
      <c r="E11425" s="1"/>
    </row>
    <row r="11426" spans="1:5" x14ac:dyDescent="0.25">
      <c r="A11426" s="1"/>
      <c r="B11426" s="1"/>
      <c r="C11426" s="1"/>
      <c r="D11426" s="1"/>
      <c r="E11426" s="1"/>
    </row>
    <row r="11427" spans="1:5" x14ac:dyDescent="0.25">
      <c r="A11427" s="1"/>
      <c r="B11427" s="1"/>
      <c r="C11427" s="1"/>
      <c r="D11427" s="1"/>
      <c r="E11427" s="1"/>
    </row>
    <row r="11428" spans="1:5" x14ac:dyDescent="0.25">
      <c r="A11428" s="1"/>
      <c r="B11428" s="1"/>
      <c r="C11428" s="1"/>
      <c r="D11428" s="1"/>
      <c r="E11428" s="1"/>
    </row>
    <row r="11429" spans="1:5" x14ac:dyDescent="0.25">
      <c r="A11429" s="1"/>
      <c r="B11429" s="1"/>
      <c r="C11429" s="1"/>
      <c r="D11429" s="1"/>
      <c r="E11429" s="1"/>
    </row>
    <row r="11430" spans="1:5" x14ac:dyDescent="0.25">
      <c r="A11430" s="1"/>
      <c r="B11430" s="1"/>
      <c r="C11430" s="1"/>
      <c r="D11430" s="1"/>
      <c r="E11430" s="1"/>
    </row>
    <row r="11431" spans="1:5" x14ac:dyDescent="0.25">
      <c r="A11431" s="1"/>
      <c r="B11431" s="1"/>
      <c r="C11431" s="1"/>
      <c r="D11431" s="1"/>
      <c r="E11431" s="1"/>
    </row>
    <row r="11432" spans="1:5" x14ac:dyDescent="0.25">
      <c r="A11432" s="1"/>
      <c r="B11432" s="1"/>
      <c r="C11432" s="1"/>
      <c r="D11432" s="1"/>
      <c r="E11432" s="1"/>
    </row>
    <row r="11433" spans="1:5" x14ac:dyDescent="0.25">
      <c r="A11433" s="1"/>
      <c r="B11433" s="1"/>
      <c r="C11433" s="1"/>
      <c r="D11433" s="1"/>
      <c r="E11433" s="1"/>
    </row>
    <row r="11434" spans="1:5" x14ac:dyDescent="0.25">
      <c r="A11434" s="1"/>
      <c r="B11434" s="1"/>
      <c r="C11434" s="1"/>
      <c r="D11434" s="1"/>
      <c r="E11434" s="1"/>
    </row>
    <row r="11435" spans="1:5" x14ac:dyDescent="0.25">
      <c r="A11435" s="1"/>
      <c r="B11435" s="1"/>
      <c r="C11435" s="1"/>
      <c r="D11435" s="1"/>
      <c r="E11435" s="1"/>
    </row>
    <row r="11436" spans="1:5" x14ac:dyDescent="0.25">
      <c r="A11436" s="1"/>
      <c r="B11436" s="1"/>
      <c r="C11436" s="1"/>
      <c r="D11436" s="1"/>
      <c r="E11436" s="1"/>
    </row>
    <row r="11437" spans="1:5" x14ac:dyDescent="0.25">
      <c r="A11437" s="1"/>
      <c r="B11437" s="1"/>
      <c r="C11437" s="1"/>
      <c r="D11437" s="1"/>
      <c r="E11437" s="1"/>
    </row>
    <row r="11438" spans="1:5" x14ac:dyDescent="0.25">
      <c r="A11438" s="1"/>
      <c r="B11438" s="1"/>
      <c r="C11438" s="1"/>
      <c r="D11438" s="1"/>
      <c r="E11438" s="1"/>
    </row>
    <row r="11439" spans="1:5" x14ac:dyDescent="0.25">
      <c r="A11439" s="1"/>
      <c r="B11439" s="1"/>
      <c r="C11439" s="1"/>
      <c r="D11439" s="1"/>
      <c r="E11439" s="1"/>
    </row>
    <row r="11440" spans="1:5" x14ac:dyDescent="0.25">
      <c r="A11440" s="1"/>
      <c r="B11440" s="1"/>
      <c r="C11440" s="1"/>
      <c r="D11440" s="1"/>
      <c r="E11440" s="1"/>
    </row>
    <row r="11441" spans="1:5" x14ac:dyDescent="0.25">
      <c r="A11441" s="1"/>
      <c r="B11441" s="1"/>
      <c r="C11441" s="1"/>
      <c r="D11441" s="1"/>
      <c r="E11441" s="1"/>
    </row>
    <row r="11442" spans="1:5" x14ac:dyDescent="0.25">
      <c r="A11442" s="1"/>
      <c r="B11442" s="1"/>
      <c r="C11442" s="1"/>
      <c r="D11442" s="1"/>
      <c r="E11442" s="1"/>
    </row>
    <row r="11443" spans="1:5" x14ac:dyDescent="0.25">
      <c r="A11443" s="1"/>
      <c r="B11443" s="1"/>
      <c r="C11443" s="1"/>
      <c r="D11443" s="1"/>
      <c r="E11443" s="1"/>
    </row>
    <row r="11444" spans="1:5" x14ac:dyDescent="0.25">
      <c r="A11444" s="1"/>
      <c r="B11444" s="1"/>
      <c r="C11444" s="1"/>
      <c r="D11444" s="1"/>
      <c r="E11444" s="1"/>
    </row>
    <row r="11445" spans="1:5" x14ac:dyDescent="0.25">
      <c r="A11445" s="1"/>
      <c r="B11445" s="1"/>
      <c r="C11445" s="1"/>
      <c r="D11445" s="1"/>
      <c r="E11445" s="1"/>
    </row>
    <row r="11446" spans="1:5" x14ac:dyDescent="0.25">
      <c r="A11446" s="1"/>
      <c r="B11446" s="1"/>
      <c r="C11446" s="1"/>
      <c r="D11446" s="1"/>
      <c r="E11446" s="1"/>
    </row>
    <row r="11447" spans="1:5" x14ac:dyDescent="0.25">
      <c r="A11447" s="1"/>
      <c r="B11447" s="1"/>
      <c r="C11447" s="1"/>
      <c r="D11447" s="1"/>
      <c r="E11447" s="1"/>
    </row>
    <row r="11448" spans="1:5" x14ac:dyDescent="0.25">
      <c r="A11448" s="1"/>
      <c r="B11448" s="1"/>
      <c r="C11448" s="1"/>
      <c r="D11448" s="1"/>
      <c r="E11448" s="1"/>
    </row>
    <row r="11449" spans="1:5" x14ac:dyDescent="0.25">
      <c r="A11449" s="1"/>
      <c r="B11449" s="1"/>
      <c r="C11449" s="1"/>
      <c r="D11449" s="1"/>
      <c r="E11449" s="1"/>
    </row>
    <row r="11450" spans="1:5" x14ac:dyDescent="0.25">
      <c r="A11450" s="1"/>
      <c r="B11450" s="1"/>
      <c r="C11450" s="1"/>
      <c r="D11450" s="1"/>
      <c r="E11450" s="1"/>
    </row>
    <row r="11451" spans="1:5" x14ac:dyDescent="0.25">
      <c r="A11451" s="1"/>
      <c r="B11451" s="1"/>
      <c r="C11451" s="1"/>
      <c r="D11451" s="1"/>
      <c r="E11451" s="1"/>
    </row>
    <row r="11452" spans="1:5" x14ac:dyDescent="0.25">
      <c r="A11452" s="1"/>
      <c r="B11452" s="1"/>
      <c r="C11452" s="1"/>
      <c r="D11452" s="1"/>
      <c r="E11452" s="1"/>
    </row>
    <row r="11453" spans="1:5" x14ac:dyDescent="0.25">
      <c r="A11453" s="1"/>
      <c r="B11453" s="1"/>
      <c r="C11453" s="1"/>
      <c r="D11453" s="1"/>
      <c r="E11453" s="1"/>
    </row>
    <row r="11454" spans="1:5" x14ac:dyDescent="0.25">
      <c r="A11454" s="1"/>
      <c r="B11454" s="1"/>
      <c r="C11454" s="1"/>
      <c r="D11454" s="1"/>
      <c r="E11454" s="1"/>
    </row>
    <row r="11455" spans="1:5" x14ac:dyDescent="0.25">
      <c r="A11455" s="1"/>
      <c r="B11455" s="1"/>
      <c r="C11455" s="1"/>
      <c r="D11455" s="1"/>
      <c r="E11455" s="1"/>
    </row>
    <row r="11456" spans="1:5" x14ac:dyDescent="0.25">
      <c r="A11456" s="1"/>
      <c r="B11456" s="1"/>
      <c r="C11456" s="1"/>
      <c r="D11456" s="1"/>
      <c r="E11456" s="1"/>
    </row>
    <row r="11457" spans="1:5" x14ac:dyDescent="0.25">
      <c r="A11457" s="1"/>
      <c r="B11457" s="1"/>
      <c r="C11457" s="1"/>
      <c r="D11457" s="1"/>
      <c r="E11457" s="1"/>
    </row>
    <row r="11458" spans="1:5" x14ac:dyDescent="0.25">
      <c r="A11458" s="1"/>
      <c r="B11458" s="1"/>
      <c r="C11458" s="1"/>
      <c r="D11458" s="1"/>
      <c r="E11458" s="1"/>
    </row>
    <row r="11459" spans="1:5" x14ac:dyDescent="0.25">
      <c r="A11459" s="1"/>
      <c r="B11459" s="1"/>
      <c r="C11459" s="1"/>
      <c r="D11459" s="1"/>
      <c r="E11459" s="1"/>
    </row>
    <row r="11460" spans="1:5" x14ac:dyDescent="0.25">
      <c r="A11460" s="1"/>
      <c r="B11460" s="1"/>
      <c r="C11460" s="1"/>
      <c r="D11460" s="1"/>
      <c r="E11460" s="1"/>
    </row>
    <row r="11461" spans="1:5" x14ac:dyDescent="0.25">
      <c r="A11461" s="1"/>
      <c r="B11461" s="1"/>
      <c r="C11461" s="1"/>
      <c r="D11461" s="1"/>
      <c r="E11461" s="1"/>
    </row>
    <row r="11462" spans="1:5" x14ac:dyDescent="0.25">
      <c r="A11462" s="1"/>
      <c r="B11462" s="1"/>
      <c r="C11462" s="1"/>
      <c r="D11462" s="1"/>
      <c r="E11462" s="1"/>
    </row>
    <row r="11463" spans="1:5" x14ac:dyDescent="0.25">
      <c r="A11463" s="1"/>
      <c r="B11463" s="1"/>
      <c r="C11463" s="1"/>
      <c r="D11463" s="1"/>
      <c r="E11463" s="1"/>
    </row>
    <row r="11464" spans="1:5" x14ac:dyDescent="0.25">
      <c r="A11464" s="1"/>
      <c r="B11464" s="1"/>
      <c r="C11464" s="1"/>
      <c r="D11464" s="1"/>
      <c r="E11464" s="1"/>
    </row>
    <row r="11465" spans="1:5" x14ac:dyDescent="0.25">
      <c r="A11465" s="1"/>
      <c r="B11465" s="1"/>
      <c r="C11465" s="1"/>
      <c r="D11465" s="1"/>
      <c r="E11465" s="1"/>
    </row>
    <row r="11466" spans="1:5" x14ac:dyDescent="0.25">
      <c r="A11466" s="1"/>
      <c r="B11466" s="1"/>
      <c r="C11466" s="1"/>
      <c r="D11466" s="1"/>
      <c r="E11466" s="1"/>
    </row>
    <row r="11467" spans="1:5" x14ac:dyDescent="0.25">
      <c r="A11467" s="1"/>
      <c r="B11467" s="1"/>
      <c r="C11467" s="1"/>
      <c r="D11467" s="1"/>
      <c r="E11467" s="1"/>
    </row>
    <row r="11468" spans="1:5" x14ac:dyDescent="0.25">
      <c r="A11468" s="1"/>
      <c r="B11468" s="1"/>
      <c r="C11468" s="1"/>
      <c r="D11468" s="1"/>
      <c r="E11468" s="1"/>
    </row>
    <row r="11469" spans="1:5" x14ac:dyDescent="0.25">
      <c r="A11469" s="1"/>
      <c r="B11469" s="1"/>
      <c r="C11469" s="1"/>
      <c r="D11469" s="1"/>
      <c r="E11469" s="1"/>
    </row>
    <row r="11470" spans="1:5" x14ac:dyDescent="0.25">
      <c r="A11470" s="1"/>
      <c r="B11470" s="1"/>
      <c r="C11470" s="1"/>
      <c r="D11470" s="1"/>
      <c r="E11470" s="1"/>
    </row>
    <row r="11471" spans="1:5" x14ac:dyDescent="0.25">
      <c r="A11471" s="1"/>
      <c r="B11471" s="1"/>
      <c r="C11471" s="1"/>
      <c r="D11471" s="1"/>
      <c r="E11471" s="1"/>
    </row>
    <row r="11472" spans="1:5" x14ac:dyDescent="0.25">
      <c r="A11472" s="1"/>
      <c r="B11472" s="1"/>
      <c r="C11472" s="1"/>
      <c r="D11472" s="1"/>
      <c r="E11472" s="1"/>
    </row>
    <row r="11473" spans="1:5" x14ac:dyDescent="0.25">
      <c r="A11473" s="1"/>
      <c r="B11473" s="1"/>
      <c r="C11473" s="1"/>
      <c r="D11473" s="1"/>
      <c r="E11473" s="1"/>
    </row>
    <row r="11474" spans="1:5" x14ac:dyDescent="0.25">
      <c r="A11474" s="1"/>
      <c r="B11474" s="1"/>
      <c r="C11474" s="1"/>
      <c r="D11474" s="1"/>
      <c r="E11474" s="1"/>
    </row>
    <row r="11475" spans="1:5" x14ac:dyDescent="0.25">
      <c r="A11475" s="1"/>
      <c r="B11475" s="1"/>
      <c r="C11475" s="1"/>
      <c r="D11475" s="1"/>
      <c r="E11475" s="1"/>
    </row>
    <row r="11476" spans="1:5" x14ac:dyDescent="0.25">
      <c r="A11476" s="1"/>
      <c r="B11476" s="1"/>
      <c r="C11476" s="1"/>
      <c r="D11476" s="1"/>
      <c r="E11476" s="1"/>
    </row>
    <row r="11477" spans="1:5" x14ac:dyDescent="0.25">
      <c r="A11477" s="1"/>
      <c r="B11477" s="1"/>
      <c r="C11477" s="1"/>
      <c r="D11477" s="1"/>
      <c r="E11477" s="1"/>
    </row>
    <row r="11478" spans="1:5" x14ac:dyDescent="0.25">
      <c r="A11478" s="1"/>
      <c r="B11478" s="1"/>
      <c r="C11478" s="1"/>
      <c r="D11478" s="1"/>
      <c r="E11478" s="1"/>
    </row>
    <row r="11479" spans="1:5" x14ac:dyDescent="0.25">
      <c r="A11479" s="1"/>
      <c r="B11479" s="1"/>
      <c r="C11479" s="1"/>
      <c r="D11479" s="1"/>
      <c r="E11479" s="1"/>
    </row>
    <row r="11480" spans="1:5" x14ac:dyDescent="0.25">
      <c r="A11480" s="1"/>
      <c r="B11480" s="1"/>
      <c r="C11480" s="1"/>
      <c r="D11480" s="1"/>
      <c r="E11480" s="1"/>
    </row>
    <row r="11481" spans="1:5" x14ac:dyDescent="0.25">
      <c r="A11481" s="1"/>
      <c r="B11481" s="1"/>
      <c r="C11481" s="1"/>
      <c r="D11481" s="1"/>
      <c r="E11481" s="1"/>
    </row>
    <row r="11482" spans="1:5" x14ac:dyDescent="0.25">
      <c r="A11482" s="1"/>
      <c r="B11482" s="1"/>
      <c r="C11482" s="1"/>
      <c r="D11482" s="1"/>
      <c r="E11482" s="1"/>
    </row>
    <row r="11483" spans="1:5" x14ac:dyDescent="0.25">
      <c r="A11483" s="1"/>
      <c r="B11483" s="1"/>
      <c r="C11483" s="1"/>
      <c r="D11483" s="1"/>
      <c r="E11483" s="1"/>
    </row>
    <row r="11484" spans="1:5" x14ac:dyDescent="0.25">
      <c r="A11484" s="1"/>
      <c r="B11484" s="1"/>
      <c r="C11484" s="1"/>
      <c r="D11484" s="1"/>
      <c r="E11484" s="1"/>
    </row>
    <row r="11485" spans="1:5" x14ac:dyDescent="0.25">
      <c r="A11485" s="1"/>
      <c r="B11485" s="1"/>
      <c r="C11485" s="1"/>
      <c r="D11485" s="1"/>
      <c r="E11485" s="1"/>
    </row>
    <row r="11486" spans="1:5" x14ac:dyDescent="0.25">
      <c r="A11486" s="1"/>
      <c r="B11486" s="1"/>
      <c r="C11486" s="1"/>
      <c r="D11486" s="1"/>
      <c r="E11486" s="1"/>
    </row>
    <row r="11487" spans="1:5" x14ac:dyDescent="0.25">
      <c r="A11487" s="1"/>
      <c r="B11487" s="1"/>
      <c r="C11487" s="1"/>
      <c r="D11487" s="1"/>
      <c r="E11487" s="1"/>
    </row>
    <row r="11488" spans="1:5" x14ac:dyDescent="0.25">
      <c r="A11488" s="1"/>
      <c r="B11488" s="1"/>
      <c r="C11488" s="1"/>
      <c r="D11488" s="1"/>
      <c r="E11488" s="1"/>
    </row>
    <row r="11489" spans="1:5" x14ac:dyDescent="0.25">
      <c r="A11489" s="1"/>
      <c r="B11489" s="1"/>
      <c r="C11489" s="1"/>
      <c r="D11489" s="1"/>
      <c r="E11489" s="1"/>
    </row>
    <row r="11490" spans="1:5" x14ac:dyDescent="0.25">
      <c r="A11490" s="1"/>
      <c r="B11490" s="1"/>
      <c r="C11490" s="1"/>
      <c r="D11490" s="1"/>
      <c r="E11490" s="1"/>
    </row>
    <row r="11491" spans="1:5" x14ac:dyDescent="0.25">
      <c r="A11491" s="1"/>
      <c r="B11491" s="1"/>
      <c r="C11491" s="1"/>
      <c r="D11491" s="1"/>
      <c r="E11491" s="1"/>
    </row>
    <row r="11492" spans="1:5" x14ac:dyDescent="0.25">
      <c r="A11492" s="1"/>
      <c r="B11492" s="1"/>
      <c r="C11492" s="1"/>
      <c r="D11492" s="1"/>
      <c r="E11492" s="1"/>
    </row>
    <row r="11493" spans="1:5" x14ac:dyDescent="0.25">
      <c r="A11493" s="1"/>
      <c r="B11493" s="1"/>
      <c r="C11493" s="1"/>
      <c r="D11493" s="1"/>
      <c r="E11493" s="1"/>
    </row>
    <row r="11494" spans="1:5" x14ac:dyDescent="0.25">
      <c r="A11494" s="1"/>
      <c r="B11494" s="1"/>
      <c r="C11494" s="1"/>
      <c r="D11494" s="1"/>
      <c r="E11494" s="1"/>
    </row>
    <row r="11495" spans="1:5" x14ac:dyDescent="0.25">
      <c r="A11495" s="1"/>
      <c r="B11495" s="1"/>
      <c r="C11495" s="1"/>
      <c r="D11495" s="1"/>
      <c r="E11495" s="1"/>
    </row>
    <row r="11496" spans="1:5" x14ac:dyDescent="0.25">
      <c r="A11496" s="1"/>
      <c r="B11496" s="1"/>
      <c r="C11496" s="1"/>
      <c r="D11496" s="1"/>
      <c r="E11496" s="1"/>
    </row>
    <row r="11497" spans="1:5" x14ac:dyDescent="0.25">
      <c r="A11497" s="1"/>
      <c r="B11497" s="1"/>
      <c r="C11497" s="1"/>
      <c r="D11497" s="1"/>
      <c r="E11497" s="1"/>
    </row>
    <row r="11498" spans="1:5" x14ac:dyDescent="0.25">
      <c r="A11498" s="1"/>
      <c r="B11498" s="1"/>
      <c r="C11498" s="1"/>
      <c r="D11498" s="1"/>
      <c r="E11498" s="1"/>
    </row>
    <row r="11499" spans="1:5" x14ac:dyDescent="0.25">
      <c r="A11499" s="1"/>
      <c r="B11499" s="1"/>
      <c r="C11499" s="1"/>
      <c r="D11499" s="1"/>
      <c r="E11499" s="1"/>
    </row>
    <row r="11500" spans="1:5" x14ac:dyDescent="0.25">
      <c r="A11500" s="1"/>
      <c r="B11500" s="1"/>
      <c r="C11500" s="1"/>
      <c r="D11500" s="1"/>
      <c r="E11500" s="1"/>
    </row>
    <row r="11501" spans="1:5" x14ac:dyDescent="0.25">
      <c r="A11501" s="1"/>
      <c r="B11501" s="1"/>
      <c r="C11501" s="1"/>
      <c r="D11501" s="1"/>
      <c r="E11501" s="1"/>
    </row>
    <row r="11502" spans="1:5" x14ac:dyDescent="0.25">
      <c r="A11502" s="1"/>
      <c r="B11502" s="1"/>
      <c r="C11502" s="1"/>
      <c r="D11502" s="1"/>
      <c r="E11502" s="1"/>
    </row>
    <row r="11503" spans="1:5" x14ac:dyDescent="0.25">
      <c r="A11503" s="1"/>
      <c r="B11503" s="1"/>
      <c r="C11503" s="1"/>
      <c r="D11503" s="1"/>
      <c r="E11503" s="1"/>
    </row>
    <row r="11504" spans="1:5" x14ac:dyDescent="0.25">
      <c r="A11504" s="1"/>
      <c r="B11504" s="1"/>
      <c r="C11504" s="1"/>
      <c r="D11504" s="1"/>
      <c r="E11504" s="1"/>
    </row>
    <row r="11505" spans="1:5" x14ac:dyDescent="0.25">
      <c r="A11505" s="1"/>
      <c r="B11505" s="1"/>
      <c r="C11505" s="1"/>
      <c r="D11505" s="1"/>
      <c r="E11505" s="1"/>
    </row>
    <row r="11506" spans="1:5" x14ac:dyDescent="0.25">
      <c r="A11506" s="1"/>
      <c r="B11506" s="1"/>
      <c r="C11506" s="1"/>
      <c r="D11506" s="1"/>
      <c r="E11506" s="1"/>
    </row>
    <row r="11507" spans="1:5" x14ac:dyDescent="0.25">
      <c r="A11507" s="1"/>
      <c r="B11507" s="1"/>
      <c r="C11507" s="1"/>
      <c r="D11507" s="1"/>
      <c r="E11507" s="1"/>
    </row>
    <row r="11508" spans="1:5" x14ac:dyDescent="0.25">
      <c r="A11508" s="1"/>
      <c r="B11508" s="1"/>
      <c r="C11508" s="1"/>
      <c r="D11508" s="1"/>
      <c r="E11508" s="1"/>
    </row>
    <row r="11509" spans="1:5" x14ac:dyDescent="0.25">
      <c r="A11509" s="1"/>
      <c r="B11509" s="1"/>
      <c r="C11509" s="1"/>
      <c r="D11509" s="1"/>
      <c r="E11509" s="1"/>
    </row>
    <row r="11510" spans="1:5" x14ac:dyDescent="0.25">
      <c r="A11510" s="1"/>
      <c r="B11510" s="1"/>
      <c r="C11510" s="1"/>
      <c r="D11510" s="1"/>
      <c r="E11510" s="1"/>
    </row>
    <row r="11511" spans="1:5" x14ac:dyDescent="0.25">
      <c r="A11511" s="1"/>
      <c r="B11511" s="1"/>
      <c r="C11511" s="1"/>
      <c r="D11511" s="1"/>
      <c r="E11511" s="1"/>
    </row>
    <row r="11512" spans="1:5" x14ac:dyDescent="0.25">
      <c r="A11512" s="1"/>
      <c r="B11512" s="1"/>
      <c r="C11512" s="1"/>
      <c r="D11512" s="1"/>
      <c r="E11512" s="1"/>
    </row>
    <row r="11513" spans="1:5" x14ac:dyDescent="0.25">
      <c r="A11513" s="1"/>
      <c r="B11513" s="1"/>
      <c r="C11513" s="1"/>
      <c r="D11513" s="1"/>
      <c r="E11513" s="1"/>
    </row>
    <row r="11514" spans="1:5" x14ac:dyDescent="0.25">
      <c r="A11514" s="1"/>
      <c r="B11514" s="1"/>
      <c r="C11514" s="1"/>
      <c r="D11514" s="1"/>
      <c r="E11514" s="1"/>
    </row>
    <row r="11515" spans="1:5" x14ac:dyDescent="0.25">
      <c r="A11515" s="1"/>
      <c r="B11515" s="1"/>
      <c r="C11515" s="1"/>
      <c r="D11515" s="1"/>
      <c r="E11515" s="1"/>
    </row>
    <row r="11516" spans="1:5" x14ac:dyDescent="0.25">
      <c r="A11516" s="1"/>
      <c r="B11516" s="1"/>
      <c r="C11516" s="1"/>
      <c r="D11516" s="1"/>
      <c r="E11516" s="1"/>
    </row>
    <row r="11517" spans="1:5" x14ac:dyDescent="0.25">
      <c r="A11517" s="1"/>
      <c r="B11517" s="1"/>
      <c r="C11517" s="1"/>
      <c r="D11517" s="1"/>
      <c r="E11517" s="1"/>
    </row>
    <row r="11518" spans="1:5" x14ac:dyDescent="0.25">
      <c r="A11518" s="1"/>
      <c r="B11518" s="1"/>
      <c r="C11518" s="1"/>
      <c r="D11518" s="1"/>
      <c r="E11518" s="1"/>
    </row>
    <row r="11519" spans="1:5" x14ac:dyDescent="0.25">
      <c r="A11519" s="1"/>
      <c r="B11519" s="1"/>
      <c r="C11519" s="1"/>
      <c r="D11519" s="1"/>
      <c r="E11519" s="1"/>
    </row>
    <row r="11520" spans="1:5" x14ac:dyDescent="0.25">
      <c r="A11520" s="1"/>
      <c r="B11520" s="1"/>
      <c r="C11520" s="1"/>
      <c r="D11520" s="1"/>
      <c r="E11520" s="1"/>
    </row>
    <row r="11521" spans="1:5" x14ac:dyDescent="0.25">
      <c r="A11521" s="1"/>
      <c r="B11521" s="1"/>
      <c r="C11521" s="1"/>
      <c r="D11521" s="1"/>
      <c r="E11521" s="1"/>
    </row>
    <row r="11522" spans="1:5" x14ac:dyDescent="0.25">
      <c r="A11522" s="1"/>
      <c r="B11522" s="1"/>
      <c r="C11522" s="1"/>
      <c r="D11522" s="1"/>
      <c r="E11522" s="1"/>
    </row>
    <row r="11523" spans="1:5" x14ac:dyDescent="0.25">
      <c r="A11523" s="1"/>
      <c r="B11523" s="1"/>
      <c r="C11523" s="1"/>
      <c r="D11523" s="1"/>
      <c r="E11523" s="1"/>
    </row>
    <row r="11524" spans="1:5" x14ac:dyDescent="0.25">
      <c r="A11524" s="1"/>
      <c r="B11524" s="1"/>
      <c r="C11524" s="1"/>
      <c r="D11524" s="1"/>
      <c r="E11524" s="1"/>
    </row>
    <row r="11525" spans="1:5" x14ac:dyDescent="0.25">
      <c r="A11525" s="1"/>
      <c r="B11525" s="1"/>
      <c r="C11525" s="1"/>
      <c r="D11525" s="1"/>
      <c r="E11525" s="1"/>
    </row>
    <row r="11526" spans="1:5" x14ac:dyDescent="0.25">
      <c r="A11526" s="1"/>
      <c r="B11526" s="1"/>
      <c r="C11526" s="1"/>
      <c r="D11526" s="1"/>
      <c r="E11526" s="1"/>
    </row>
    <row r="11527" spans="1:5" x14ac:dyDescent="0.25">
      <c r="A11527" s="1"/>
      <c r="B11527" s="1"/>
      <c r="C11527" s="1"/>
      <c r="D11527" s="1"/>
      <c r="E11527" s="1"/>
    </row>
    <row r="11528" spans="1:5" x14ac:dyDescent="0.25">
      <c r="A11528" s="1"/>
      <c r="B11528" s="1"/>
      <c r="C11528" s="1"/>
      <c r="D11528" s="1"/>
      <c r="E11528" s="1"/>
    </row>
    <row r="11529" spans="1:5" x14ac:dyDescent="0.25">
      <c r="A11529" s="1"/>
      <c r="B11529" s="1"/>
      <c r="C11529" s="1"/>
      <c r="D11529" s="1"/>
      <c r="E11529" s="1"/>
    </row>
    <row r="11530" spans="1:5" x14ac:dyDescent="0.25">
      <c r="A11530" s="1"/>
      <c r="B11530" s="1"/>
      <c r="C11530" s="1"/>
      <c r="D11530" s="1"/>
      <c r="E11530" s="1"/>
    </row>
    <row r="11531" spans="1:5" x14ac:dyDescent="0.25">
      <c r="A11531" s="1"/>
      <c r="B11531" s="1"/>
      <c r="C11531" s="1"/>
      <c r="D11531" s="1"/>
      <c r="E11531" s="1"/>
    </row>
    <row r="11532" spans="1:5" x14ac:dyDescent="0.25">
      <c r="A11532" s="1"/>
      <c r="B11532" s="1"/>
      <c r="C11532" s="1"/>
      <c r="D11532" s="1"/>
      <c r="E11532" s="1"/>
    </row>
    <row r="11533" spans="1:5" x14ac:dyDescent="0.25">
      <c r="A11533" s="1"/>
      <c r="B11533" s="1"/>
      <c r="C11533" s="1"/>
      <c r="D11533" s="1"/>
      <c r="E11533" s="1"/>
    </row>
    <row r="11534" spans="1:5" x14ac:dyDescent="0.25">
      <c r="A11534" s="1"/>
      <c r="B11534" s="1"/>
      <c r="C11534" s="1"/>
      <c r="D11534" s="1"/>
      <c r="E11534" s="1"/>
    </row>
    <row r="11535" spans="1:5" x14ac:dyDescent="0.25">
      <c r="A11535" s="1"/>
      <c r="B11535" s="1"/>
      <c r="C11535" s="1"/>
      <c r="D11535" s="1"/>
      <c r="E11535" s="1"/>
    </row>
    <row r="11536" spans="1:5" x14ac:dyDescent="0.25">
      <c r="A11536" s="1"/>
      <c r="B11536" s="1"/>
      <c r="C11536" s="1"/>
      <c r="D11536" s="1"/>
      <c r="E11536" s="1"/>
    </row>
    <row r="11537" spans="1:5" x14ac:dyDescent="0.25">
      <c r="A11537" s="1"/>
      <c r="B11537" s="1"/>
      <c r="C11537" s="1"/>
      <c r="D11537" s="1"/>
      <c r="E11537" s="1"/>
    </row>
    <row r="11538" spans="1:5" x14ac:dyDescent="0.25">
      <c r="A11538" s="1"/>
      <c r="B11538" s="1"/>
      <c r="C11538" s="1"/>
      <c r="D11538" s="1"/>
      <c r="E11538" s="1"/>
    </row>
    <row r="11539" spans="1:5" x14ac:dyDescent="0.25">
      <c r="A11539" s="1"/>
      <c r="B11539" s="1"/>
      <c r="C11539" s="1"/>
      <c r="D11539" s="1"/>
      <c r="E11539" s="1"/>
    </row>
    <row r="11540" spans="1:5" x14ac:dyDescent="0.25">
      <c r="A11540" s="1"/>
      <c r="B11540" s="1"/>
      <c r="C11540" s="1"/>
      <c r="D11540" s="1"/>
      <c r="E11540" s="1"/>
    </row>
    <row r="11541" spans="1:5" x14ac:dyDescent="0.25">
      <c r="A11541" s="1"/>
      <c r="B11541" s="1"/>
      <c r="C11541" s="1"/>
      <c r="D11541" s="1"/>
      <c r="E11541" s="1"/>
    </row>
    <row r="11542" spans="1:5" x14ac:dyDescent="0.25">
      <c r="A11542" s="1"/>
      <c r="B11542" s="1"/>
      <c r="C11542" s="1"/>
      <c r="D11542" s="1"/>
      <c r="E11542" s="1"/>
    </row>
    <row r="11543" spans="1:5" x14ac:dyDescent="0.25">
      <c r="A11543" s="1"/>
      <c r="B11543" s="1"/>
      <c r="C11543" s="1"/>
      <c r="D11543" s="1"/>
      <c r="E11543" s="1"/>
    </row>
    <row r="11544" spans="1:5" x14ac:dyDescent="0.25">
      <c r="A11544" s="1"/>
      <c r="B11544" s="1"/>
      <c r="C11544" s="1"/>
      <c r="D11544" s="1"/>
      <c r="E11544" s="1"/>
    </row>
    <row r="11545" spans="1:5" x14ac:dyDescent="0.25">
      <c r="A11545" s="1"/>
      <c r="B11545" s="1"/>
      <c r="C11545" s="1"/>
      <c r="D11545" s="1"/>
      <c r="E11545" s="1"/>
    </row>
    <row r="11546" spans="1:5" x14ac:dyDescent="0.25">
      <c r="A11546" s="1"/>
      <c r="B11546" s="1"/>
      <c r="C11546" s="1"/>
      <c r="D11546" s="1"/>
      <c r="E11546" s="1"/>
    </row>
    <row r="11547" spans="1:5" x14ac:dyDescent="0.25">
      <c r="A11547" s="1"/>
      <c r="B11547" s="1"/>
      <c r="C11547" s="1"/>
      <c r="D11547" s="1"/>
      <c r="E11547" s="1"/>
    </row>
    <row r="11548" spans="1:5" x14ac:dyDescent="0.25">
      <c r="A11548" s="1"/>
      <c r="B11548" s="1"/>
      <c r="C11548" s="1"/>
      <c r="D11548" s="1"/>
      <c r="E11548" s="1"/>
    </row>
    <row r="11549" spans="1:5" x14ac:dyDescent="0.25">
      <c r="A11549" s="1"/>
      <c r="B11549" s="1"/>
      <c r="C11549" s="1"/>
      <c r="D11549" s="1"/>
      <c r="E11549" s="1"/>
    </row>
    <row r="11550" spans="1:5" x14ac:dyDescent="0.25">
      <c r="A11550" s="1"/>
      <c r="B11550" s="1"/>
      <c r="C11550" s="1"/>
      <c r="D11550" s="1"/>
      <c r="E11550" s="1"/>
    </row>
    <row r="11551" spans="1:5" x14ac:dyDescent="0.25">
      <c r="A11551" s="1"/>
      <c r="B11551" s="1"/>
      <c r="C11551" s="1"/>
      <c r="D11551" s="1"/>
      <c r="E11551" s="1"/>
    </row>
    <row r="11552" spans="1:5" x14ac:dyDescent="0.25">
      <c r="A11552" s="1"/>
      <c r="B11552" s="1"/>
      <c r="C11552" s="1"/>
      <c r="D11552" s="1"/>
      <c r="E11552" s="1"/>
    </row>
    <row r="11553" spans="1:5" x14ac:dyDescent="0.25">
      <c r="A11553" s="1"/>
      <c r="B11553" s="1"/>
      <c r="C11553" s="1"/>
      <c r="D11553" s="1"/>
      <c r="E11553" s="1"/>
    </row>
    <row r="11554" spans="1:5" x14ac:dyDescent="0.25">
      <c r="A11554" s="1"/>
      <c r="B11554" s="1"/>
      <c r="C11554" s="1"/>
      <c r="D11554" s="1"/>
      <c r="E11554" s="1"/>
    </row>
    <row r="11555" spans="1:5" x14ac:dyDescent="0.25">
      <c r="A11555" s="1"/>
      <c r="B11555" s="1"/>
      <c r="C11555" s="1"/>
      <c r="D11555" s="1"/>
      <c r="E11555" s="1"/>
    </row>
    <row r="11556" spans="1:5" x14ac:dyDescent="0.25">
      <c r="A11556" s="1"/>
      <c r="B11556" s="1"/>
      <c r="C11556" s="1"/>
      <c r="D11556" s="1"/>
      <c r="E11556" s="1"/>
    </row>
    <row r="11557" spans="1:5" x14ac:dyDescent="0.25">
      <c r="A11557" s="1"/>
      <c r="B11557" s="1"/>
      <c r="C11557" s="1"/>
      <c r="D11557" s="1"/>
      <c r="E11557" s="1"/>
    </row>
    <row r="11558" spans="1:5" x14ac:dyDescent="0.25">
      <c r="A11558" s="1"/>
      <c r="B11558" s="1"/>
      <c r="C11558" s="1"/>
      <c r="D11558" s="1"/>
      <c r="E11558" s="1"/>
    </row>
    <row r="11559" spans="1:5" x14ac:dyDescent="0.25">
      <c r="A11559" s="1"/>
      <c r="B11559" s="1"/>
      <c r="C11559" s="1"/>
      <c r="D11559" s="1"/>
      <c r="E11559" s="1"/>
    </row>
    <row r="11560" spans="1:5" x14ac:dyDescent="0.25">
      <c r="A11560" s="1"/>
      <c r="B11560" s="1"/>
      <c r="C11560" s="1"/>
      <c r="D11560" s="1"/>
      <c r="E11560" s="1"/>
    </row>
    <row r="11561" spans="1:5" x14ac:dyDescent="0.25">
      <c r="A11561" s="1"/>
      <c r="B11561" s="1"/>
      <c r="C11561" s="1"/>
      <c r="D11561" s="1"/>
      <c r="E11561" s="1"/>
    </row>
    <row r="11562" spans="1:5" x14ac:dyDescent="0.25">
      <c r="A11562" s="1"/>
      <c r="B11562" s="1"/>
      <c r="C11562" s="1"/>
      <c r="D11562" s="1"/>
      <c r="E11562" s="1"/>
    </row>
    <row r="11563" spans="1:5" x14ac:dyDescent="0.25">
      <c r="A11563" s="1"/>
      <c r="B11563" s="1"/>
      <c r="C11563" s="1"/>
      <c r="D11563" s="1"/>
      <c r="E11563" s="1"/>
    </row>
    <row r="11564" spans="1:5" x14ac:dyDescent="0.25">
      <c r="A11564" s="1"/>
      <c r="B11564" s="1"/>
      <c r="C11564" s="1"/>
      <c r="D11564" s="1"/>
      <c r="E11564" s="1"/>
    </row>
    <row r="11565" spans="1:5" x14ac:dyDescent="0.25">
      <c r="A11565" s="1"/>
      <c r="B11565" s="1"/>
      <c r="C11565" s="1"/>
      <c r="D11565" s="1"/>
      <c r="E11565" s="1"/>
    </row>
    <row r="11566" spans="1:5" x14ac:dyDescent="0.25">
      <c r="A11566" s="1"/>
      <c r="B11566" s="1"/>
      <c r="C11566" s="1"/>
      <c r="D11566" s="1"/>
      <c r="E11566" s="1"/>
    </row>
    <row r="11567" spans="1:5" x14ac:dyDescent="0.25">
      <c r="A11567" s="1"/>
      <c r="B11567" s="1"/>
      <c r="C11567" s="1"/>
      <c r="D11567" s="1"/>
      <c r="E11567" s="1"/>
    </row>
    <row r="11568" spans="1:5" x14ac:dyDescent="0.25">
      <c r="A11568" s="1"/>
      <c r="B11568" s="1"/>
      <c r="C11568" s="1"/>
      <c r="D11568" s="1"/>
      <c r="E11568" s="1"/>
    </row>
    <row r="11569" spans="1:5" x14ac:dyDescent="0.25">
      <c r="A11569" s="1"/>
      <c r="B11569" s="1"/>
      <c r="C11569" s="1"/>
      <c r="D11569" s="1"/>
      <c r="E11569" s="1"/>
    </row>
    <row r="11570" spans="1:5" x14ac:dyDescent="0.25">
      <c r="A11570" s="1"/>
      <c r="B11570" s="1"/>
      <c r="C11570" s="1"/>
      <c r="D11570" s="1"/>
      <c r="E11570" s="1"/>
    </row>
    <row r="11571" spans="1:5" x14ac:dyDescent="0.25">
      <c r="A11571" s="1"/>
      <c r="B11571" s="1"/>
      <c r="C11571" s="1"/>
      <c r="D11571" s="1"/>
      <c r="E11571" s="1"/>
    </row>
    <row r="11572" spans="1:5" x14ac:dyDescent="0.25">
      <c r="A11572" s="1"/>
      <c r="B11572" s="1"/>
      <c r="C11572" s="1"/>
      <c r="D11572" s="1"/>
      <c r="E11572" s="1"/>
    </row>
    <row r="11573" spans="1:5" x14ac:dyDescent="0.25">
      <c r="A11573" s="1"/>
      <c r="B11573" s="1"/>
      <c r="C11573" s="1"/>
      <c r="D11573" s="1"/>
      <c r="E11573" s="1"/>
    </row>
    <row r="11574" spans="1:5" x14ac:dyDescent="0.25">
      <c r="A11574" s="1"/>
      <c r="B11574" s="1"/>
      <c r="C11574" s="1"/>
      <c r="D11574" s="1"/>
      <c r="E11574" s="1"/>
    </row>
    <row r="11575" spans="1:5" x14ac:dyDescent="0.25">
      <c r="A11575" s="1"/>
      <c r="B11575" s="1"/>
      <c r="C11575" s="1"/>
      <c r="D11575" s="1"/>
      <c r="E11575" s="1"/>
    </row>
    <row r="11576" spans="1:5" x14ac:dyDescent="0.25">
      <c r="A11576" s="1"/>
      <c r="B11576" s="1"/>
      <c r="C11576" s="1"/>
      <c r="D11576" s="1"/>
      <c r="E11576" s="1"/>
    </row>
    <row r="11577" spans="1:5" x14ac:dyDescent="0.25">
      <c r="A11577" s="1"/>
      <c r="B11577" s="1"/>
      <c r="C11577" s="1"/>
      <c r="D11577" s="1"/>
      <c r="E11577" s="1"/>
    </row>
    <row r="11578" spans="1:5" x14ac:dyDescent="0.25">
      <c r="A11578" s="1"/>
      <c r="B11578" s="1"/>
      <c r="C11578" s="1"/>
      <c r="D11578" s="1"/>
      <c r="E11578" s="1"/>
    </row>
    <row r="11579" spans="1:5" x14ac:dyDescent="0.25">
      <c r="A11579" s="1"/>
      <c r="B11579" s="1"/>
      <c r="C11579" s="1"/>
      <c r="D11579" s="1"/>
      <c r="E11579" s="1"/>
    </row>
    <row r="11580" spans="1:5" x14ac:dyDescent="0.25">
      <c r="A11580" s="1"/>
      <c r="B11580" s="1"/>
      <c r="C11580" s="1"/>
      <c r="D11580" s="1"/>
      <c r="E11580" s="1"/>
    </row>
    <row r="11581" spans="1:5" x14ac:dyDescent="0.25">
      <c r="A11581" s="1"/>
      <c r="B11581" s="1"/>
      <c r="C11581" s="1"/>
      <c r="D11581" s="1"/>
      <c r="E11581" s="1"/>
    </row>
    <row r="11582" spans="1:5" x14ac:dyDescent="0.25">
      <c r="A11582" s="1"/>
      <c r="B11582" s="1"/>
      <c r="C11582" s="1"/>
      <c r="D11582" s="1"/>
      <c r="E11582" s="1"/>
    </row>
    <row r="11583" spans="1:5" x14ac:dyDescent="0.25">
      <c r="A11583" s="1"/>
      <c r="B11583" s="1"/>
      <c r="C11583" s="1"/>
      <c r="D11583" s="1"/>
      <c r="E11583" s="1"/>
    </row>
    <row r="11584" spans="1:5" x14ac:dyDescent="0.25">
      <c r="A11584" s="1"/>
      <c r="B11584" s="1"/>
      <c r="C11584" s="1"/>
      <c r="D11584" s="1"/>
      <c r="E11584" s="1"/>
    </row>
    <row r="11585" spans="1:5" x14ac:dyDescent="0.25">
      <c r="A11585" s="1"/>
      <c r="B11585" s="1"/>
      <c r="C11585" s="1"/>
      <c r="D11585" s="1"/>
      <c r="E11585" s="1"/>
    </row>
    <row r="11586" spans="1:5" x14ac:dyDescent="0.25">
      <c r="A11586" s="1"/>
      <c r="B11586" s="1"/>
      <c r="C11586" s="1"/>
      <c r="D11586" s="1"/>
      <c r="E11586" s="1"/>
    </row>
    <row r="11587" spans="1:5" x14ac:dyDescent="0.25">
      <c r="A11587" s="1"/>
      <c r="B11587" s="1"/>
      <c r="C11587" s="1"/>
      <c r="D11587" s="1"/>
      <c r="E11587" s="1"/>
    </row>
    <row r="11588" spans="1:5" x14ac:dyDescent="0.25">
      <c r="A11588" s="1"/>
      <c r="B11588" s="1"/>
      <c r="C11588" s="1"/>
      <c r="D11588" s="1"/>
      <c r="E11588" s="1"/>
    </row>
    <row r="11589" spans="1:5" x14ac:dyDescent="0.25">
      <c r="A11589" s="1"/>
      <c r="B11589" s="1"/>
      <c r="C11589" s="1"/>
      <c r="D11589" s="1"/>
      <c r="E11589" s="1"/>
    </row>
    <row r="11590" spans="1:5" x14ac:dyDescent="0.25">
      <c r="A11590" s="1"/>
      <c r="B11590" s="1"/>
      <c r="C11590" s="1"/>
      <c r="D11590" s="1"/>
      <c r="E11590" s="1"/>
    </row>
    <row r="11591" spans="1:5" x14ac:dyDescent="0.25">
      <c r="A11591" s="1"/>
      <c r="B11591" s="1"/>
      <c r="C11591" s="1"/>
      <c r="D11591" s="1"/>
      <c r="E11591" s="1"/>
    </row>
    <row r="11592" spans="1:5" x14ac:dyDescent="0.25">
      <c r="A11592" s="1"/>
      <c r="B11592" s="1"/>
      <c r="C11592" s="1"/>
      <c r="D11592" s="1"/>
      <c r="E11592" s="1"/>
    </row>
    <row r="11593" spans="1:5" x14ac:dyDescent="0.25">
      <c r="A11593" s="1"/>
      <c r="B11593" s="1"/>
      <c r="C11593" s="1"/>
      <c r="D11593" s="1"/>
      <c r="E11593" s="1"/>
    </row>
    <row r="11594" spans="1:5" x14ac:dyDescent="0.25">
      <c r="A11594" s="1"/>
      <c r="B11594" s="1"/>
      <c r="C11594" s="1"/>
      <c r="D11594" s="1"/>
      <c r="E11594" s="1"/>
    </row>
    <row r="11595" spans="1:5" x14ac:dyDescent="0.25">
      <c r="A11595" s="1"/>
      <c r="B11595" s="1"/>
      <c r="C11595" s="1"/>
      <c r="D11595" s="1"/>
      <c r="E11595" s="1"/>
    </row>
    <row r="11596" spans="1:5" x14ac:dyDescent="0.25">
      <c r="A11596" s="1"/>
      <c r="B11596" s="1"/>
      <c r="C11596" s="1"/>
      <c r="D11596" s="1"/>
      <c r="E11596" s="1"/>
    </row>
    <row r="11597" spans="1:5" x14ac:dyDescent="0.25">
      <c r="A11597" s="1"/>
      <c r="B11597" s="1"/>
      <c r="C11597" s="1"/>
      <c r="D11597" s="1"/>
      <c r="E11597" s="1"/>
    </row>
    <row r="11598" spans="1:5" x14ac:dyDescent="0.25">
      <c r="A11598" s="1"/>
      <c r="B11598" s="1"/>
      <c r="C11598" s="1"/>
      <c r="D11598" s="1"/>
      <c r="E11598" s="1"/>
    </row>
    <row r="11599" spans="1:5" x14ac:dyDescent="0.25">
      <c r="A11599" s="1"/>
      <c r="B11599" s="1"/>
      <c r="C11599" s="1"/>
      <c r="D11599" s="1"/>
      <c r="E11599" s="1"/>
    </row>
    <row r="11600" spans="1:5" x14ac:dyDescent="0.25">
      <c r="A11600" s="1"/>
      <c r="B11600" s="1"/>
      <c r="C11600" s="1"/>
      <c r="D11600" s="1"/>
      <c r="E11600" s="1"/>
    </row>
    <row r="11601" spans="1:5" x14ac:dyDescent="0.25">
      <c r="A11601" s="1"/>
      <c r="B11601" s="1"/>
      <c r="C11601" s="1"/>
      <c r="D11601" s="1"/>
      <c r="E11601" s="1"/>
    </row>
    <row r="11602" spans="1:5" x14ac:dyDescent="0.25">
      <c r="A11602" s="1"/>
      <c r="B11602" s="1"/>
      <c r="C11602" s="1"/>
      <c r="D11602" s="1"/>
      <c r="E11602" s="1"/>
    </row>
    <row r="11603" spans="1:5" x14ac:dyDescent="0.25">
      <c r="A11603" s="1"/>
      <c r="B11603" s="1"/>
      <c r="C11603" s="1"/>
      <c r="D11603" s="1"/>
      <c r="E11603" s="1"/>
    </row>
    <row r="11604" spans="1:5" x14ac:dyDescent="0.25">
      <c r="A11604" s="1"/>
      <c r="B11604" s="1"/>
      <c r="C11604" s="1"/>
      <c r="D11604" s="1"/>
      <c r="E11604" s="1"/>
    </row>
    <row r="11605" spans="1:5" x14ac:dyDescent="0.25">
      <c r="A11605" s="1"/>
      <c r="B11605" s="1"/>
      <c r="C11605" s="1"/>
      <c r="D11605" s="1"/>
      <c r="E11605" s="1"/>
    </row>
    <row r="11606" spans="1:5" x14ac:dyDescent="0.25">
      <c r="A11606" s="1"/>
      <c r="B11606" s="1"/>
      <c r="C11606" s="1"/>
      <c r="D11606" s="1"/>
      <c r="E11606" s="1"/>
    </row>
    <row r="11607" spans="1:5" x14ac:dyDescent="0.25">
      <c r="A11607" s="1"/>
      <c r="B11607" s="1"/>
      <c r="C11607" s="1"/>
      <c r="D11607" s="1"/>
      <c r="E11607" s="1"/>
    </row>
    <row r="11608" spans="1:5" x14ac:dyDescent="0.25">
      <c r="A11608" s="1"/>
      <c r="B11608" s="1"/>
      <c r="C11608" s="1"/>
      <c r="D11608" s="1"/>
      <c r="E11608" s="1"/>
    </row>
    <row r="11609" spans="1:5" x14ac:dyDescent="0.25">
      <c r="A11609" s="1"/>
      <c r="B11609" s="1"/>
      <c r="C11609" s="1"/>
      <c r="D11609" s="1"/>
      <c r="E11609" s="1"/>
    </row>
    <row r="11610" spans="1:5" x14ac:dyDescent="0.25">
      <c r="A11610" s="1"/>
      <c r="B11610" s="1"/>
      <c r="C11610" s="1"/>
      <c r="D11610" s="1"/>
      <c r="E11610" s="1"/>
    </row>
    <row r="11611" spans="1:5" x14ac:dyDescent="0.25">
      <c r="A11611" s="1"/>
      <c r="B11611" s="1"/>
      <c r="C11611" s="1"/>
      <c r="D11611" s="1"/>
      <c r="E11611" s="1"/>
    </row>
    <row r="11612" spans="1:5" x14ac:dyDescent="0.25">
      <c r="A11612" s="1"/>
      <c r="B11612" s="1"/>
      <c r="C11612" s="1"/>
      <c r="D11612" s="1"/>
      <c r="E11612" s="1"/>
    </row>
    <row r="11613" spans="1:5" x14ac:dyDescent="0.25">
      <c r="A11613" s="1"/>
      <c r="B11613" s="1"/>
      <c r="C11613" s="1"/>
      <c r="D11613" s="1"/>
      <c r="E11613" s="1"/>
    </row>
    <row r="11614" spans="1:5" x14ac:dyDescent="0.25">
      <c r="A11614" s="1"/>
      <c r="B11614" s="1"/>
      <c r="C11614" s="1"/>
      <c r="D11614" s="1"/>
      <c r="E11614" s="1"/>
    </row>
    <row r="11615" spans="1:5" x14ac:dyDescent="0.25">
      <c r="A11615" s="1"/>
      <c r="B11615" s="1"/>
      <c r="C11615" s="1"/>
      <c r="D11615" s="1"/>
      <c r="E11615" s="1"/>
    </row>
    <row r="11616" spans="1:5" x14ac:dyDescent="0.25">
      <c r="A11616" s="1"/>
      <c r="B11616" s="1"/>
      <c r="C11616" s="1"/>
      <c r="D11616" s="1"/>
      <c r="E11616" s="1"/>
    </row>
    <row r="11617" spans="1:5" x14ac:dyDescent="0.25">
      <c r="A11617" s="1"/>
      <c r="B11617" s="1"/>
      <c r="C11617" s="1"/>
      <c r="D11617" s="1"/>
      <c r="E11617" s="1"/>
    </row>
    <row r="11618" spans="1:5" x14ac:dyDescent="0.25">
      <c r="A11618" s="1"/>
      <c r="B11618" s="1"/>
      <c r="C11618" s="1"/>
      <c r="D11618" s="1"/>
      <c r="E11618" s="1"/>
    </row>
    <row r="11619" spans="1:5" x14ac:dyDescent="0.25">
      <c r="A11619" s="1"/>
      <c r="B11619" s="1"/>
      <c r="C11619" s="1"/>
      <c r="D11619" s="1"/>
      <c r="E11619" s="1"/>
    </row>
    <row r="11620" spans="1:5" x14ac:dyDescent="0.25">
      <c r="A11620" s="1"/>
      <c r="B11620" s="1"/>
      <c r="C11620" s="1"/>
      <c r="D11620" s="1"/>
      <c r="E11620" s="1"/>
    </row>
    <row r="11621" spans="1:5" x14ac:dyDescent="0.25">
      <c r="A11621" s="1"/>
      <c r="B11621" s="1"/>
      <c r="C11621" s="1"/>
      <c r="D11621" s="1"/>
      <c r="E11621" s="1"/>
    </row>
    <row r="11622" spans="1:5" x14ac:dyDescent="0.25">
      <c r="A11622" s="1"/>
      <c r="B11622" s="1"/>
      <c r="C11622" s="1"/>
      <c r="D11622" s="1"/>
      <c r="E11622" s="1"/>
    </row>
    <row r="11623" spans="1:5" x14ac:dyDescent="0.25">
      <c r="A11623" s="1"/>
      <c r="B11623" s="1"/>
      <c r="C11623" s="1"/>
      <c r="D11623" s="1"/>
      <c r="E11623" s="1"/>
    </row>
    <row r="11624" spans="1:5" x14ac:dyDescent="0.25">
      <c r="A11624" s="1"/>
      <c r="B11624" s="1"/>
      <c r="C11624" s="1"/>
      <c r="D11624" s="1"/>
      <c r="E11624" s="1"/>
    </row>
    <row r="11625" spans="1:5" x14ac:dyDescent="0.25">
      <c r="A11625" s="1"/>
      <c r="B11625" s="1"/>
      <c r="C11625" s="1"/>
      <c r="D11625" s="1"/>
      <c r="E11625" s="1"/>
    </row>
    <row r="11626" spans="1:5" x14ac:dyDescent="0.25">
      <c r="A11626" s="1"/>
      <c r="B11626" s="1"/>
      <c r="C11626" s="1"/>
      <c r="D11626" s="1"/>
      <c r="E11626" s="1"/>
    </row>
    <row r="11627" spans="1:5" x14ac:dyDescent="0.25">
      <c r="A11627" s="1"/>
      <c r="B11627" s="1"/>
      <c r="C11627" s="1"/>
      <c r="D11627" s="1"/>
      <c r="E11627" s="1"/>
    </row>
    <row r="11628" spans="1:5" x14ac:dyDescent="0.25">
      <c r="A11628" s="1"/>
      <c r="B11628" s="1"/>
      <c r="C11628" s="1"/>
      <c r="D11628" s="1"/>
      <c r="E11628" s="1"/>
    </row>
    <row r="11629" spans="1:5" x14ac:dyDescent="0.25">
      <c r="A11629" s="1"/>
      <c r="B11629" s="1"/>
      <c r="C11629" s="1"/>
      <c r="D11629" s="1"/>
      <c r="E11629" s="1"/>
    </row>
    <row r="11630" spans="1:5" x14ac:dyDescent="0.25">
      <c r="A11630" s="1"/>
      <c r="B11630" s="1"/>
      <c r="C11630" s="1"/>
      <c r="D11630" s="1"/>
      <c r="E11630" s="1"/>
    </row>
    <row r="11631" spans="1:5" x14ac:dyDescent="0.25">
      <c r="A11631" s="1"/>
      <c r="B11631" s="1"/>
      <c r="C11631" s="1"/>
      <c r="D11631" s="1"/>
      <c r="E11631" s="1"/>
    </row>
    <row r="11632" spans="1:5" x14ac:dyDescent="0.25">
      <c r="A11632" s="1"/>
      <c r="B11632" s="1"/>
      <c r="C11632" s="1"/>
      <c r="D11632" s="1"/>
      <c r="E11632" s="1"/>
    </row>
    <row r="11633" spans="1:5" x14ac:dyDescent="0.25">
      <c r="A11633" s="1"/>
      <c r="B11633" s="1"/>
      <c r="C11633" s="1"/>
      <c r="D11633" s="1"/>
      <c r="E11633" s="1"/>
    </row>
    <row r="11634" spans="1:5" x14ac:dyDescent="0.25">
      <c r="A11634" s="1"/>
      <c r="B11634" s="1"/>
      <c r="C11634" s="1"/>
      <c r="D11634" s="1"/>
      <c r="E11634" s="1"/>
    </row>
    <row r="11635" spans="1:5" x14ac:dyDescent="0.25">
      <c r="A11635" s="1"/>
      <c r="B11635" s="1"/>
      <c r="C11635" s="1"/>
      <c r="D11635" s="1"/>
      <c r="E11635" s="1"/>
    </row>
    <row r="11636" spans="1:5" x14ac:dyDescent="0.25">
      <c r="A11636" s="1"/>
      <c r="B11636" s="1"/>
      <c r="C11636" s="1"/>
      <c r="D11636" s="1"/>
      <c r="E11636" s="1"/>
    </row>
    <row r="11637" spans="1:5" x14ac:dyDescent="0.25">
      <c r="A11637" s="1"/>
      <c r="B11637" s="1"/>
      <c r="C11637" s="1"/>
      <c r="D11637" s="1"/>
      <c r="E11637" s="1"/>
    </row>
    <row r="11638" spans="1:5" x14ac:dyDescent="0.25">
      <c r="A11638" s="1"/>
      <c r="B11638" s="1"/>
      <c r="C11638" s="1"/>
      <c r="D11638" s="1"/>
      <c r="E11638" s="1"/>
    </row>
    <row r="11639" spans="1:5" x14ac:dyDescent="0.25">
      <c r="A11639" s="1"/>
      <c r="B11639" s="1"/>
      <c r="C11639" s="1"/>
      <c r="D11639" s="1"/>
      <c r="E11639" s="1"/>
    </row>
    <row r="11640" spans="1:5" x14ac:dyDescent="0.25">
      <c r="A11640" s="1"/>
      <c r="B11640" s="1"/>
      <c r="C11640" s="1"/>
      <c r="D11640" s="1"/>
      <c r="E11640" s="1"/>
    </row>
    <row r="11641" spans="1:5" x14ac:dyDescent="0.25">
      <c r="A11641" s="1"/>
      <c r="B11641" s="1"/>
      <c r="C11641" s="1"/>
      <c r="D11641" s="1"/>
      <c r="E11641" s="1"/>
    </row>
    <row r="11642" spans="1:5" x14ac:dyDescent="0.25">
      <c r="A11642" s="1"/>
      <c r="B11642" s="1"/>
      <c r="C11642" s="1"/>
      <c r="D11642" s="1"/>
      <c r="E11642" s="1"/>
    </row>
    <row r="11643" spans="1:5" x14ac:dyDescent="0.25">
      <c r="A11643" s="1"/>
      <c r="B11643" s="1"/>
      <c r="C11643" s="1"/>
      <c r="D11643" s="1"/>
      <c r="E11643" s="1"/>
    </row>
    <row r="11644" spans="1:5" x14ac:dyDescent="0.25">
      <c r="A11644" s="1"/>
      <c r="B11644" s="1"/>
      <c r="C11644" s="1"/>
      <c r="D11644" s="1"/>
      <c r="E11644" s="1"/>
    </row>
    <row r="11645" spans="1:5" x14ac:dyDescent="0.25">
      <c r="A11645" s="1"/>
      <c r="B11645" s="1"/>
      <c r="C11645" s="1"/>
      <c r="D11645" s="1"/>
      <c r="E11645" s="1"/>
    </row>
    <row r="11646" spans="1:5" x14ac:dyDescent="0.25">
      <c r="A11646" s="1"/>
      <c r="B11646" s="1"/>
      <c r="C11646" s="1"/>
      <c r="D11646" s="1"/>
      <c r="E11646" s="1"/>
    </row>
    <row r="11647" spans="1:5" x14ac:dyDescent="0.25">
      <c r="A11647" s="1"/>
      <c r="B11647" s="1"/>
      <c r="C11647" s="1"/>
      <c r="D11647" s="1"/>
      <c r="E11647" s="1"/>
    </row>
    <row r="11648" spans="1:5" x14ac:dyDescent="0.25">
      <c r="A11648" s="1"/>
      <c r="B11648" s="1"/>
      <c r="C11648" s="1"/>
      <c r="D11648" s="1"/>
      <c r="E11648" s="1"/>
    </row>
    <row r="11649" spans="1:5" x14ac:dyDescent="0.25">
      <c r="A11649" s="1"/>
      <c r="B11649" s="1"/>
      <c r="C11649" s="1"/>
      <c r="D11649" s="1"/>
      <c r="E11649" s="1"/>
    </row>
    <row r="11650" spans="1:5" x14ac:dyDescent="0.25">
      <c r="A11650" s="1"/>
      <c r="B11650" s="1"/>
      <c r="C11650" s="1"/>
      <c r="D11650" s="1"/>
      <c r="E11650" s="1"/>
    </row>
    <row r="11651" spans="1:5" x14ac:dyDescent="0.25">
      <c r="A11651" s="1"/>
      <c r="B11651" s="1"/>
      <c r="C11651" s="1"/>
      <c r="D11651" s="1"/>
      <c r="E11651" s="1"/>
    </row>
    <row r="11652" spans="1:5" x14ac:dyDescent="0.25">
      <c r="A11652" s="1"/>
      <c r="B11652" s="1"/>
      <c r="C11652" s="1"/>
      <c r="D11652" s="1"/>
      <c r="E11652" s="1"/>
    </row>
    <row r="11653" spans="1:5" x14ac:dyDescent="0.25">
      <c r="A11653" s="1"/>
      <c r="B11653" s="1"/>
      <c r="C11653" s="1"/>
      <c r="D11653" s="1"/>
      <c r="E11653" s="1"/>
    </row>
    <row r="11654" spans="1:5" x14ac:dyDescent="0.25">
      <c r="A11654" s="1"/>
      <c r="B11654" s="1"/>
      <c r="C11654" s="1"/>
      <c r="D11654" s="1"/>
      <c r="E11654" s="1"/>
    </row>
    <row r="11655" spans="1:5" x14ac:dyDescent="0.25">
      <c r="A11655" s="1"/>
      <c r="B11655" s="1"/>
      <c r="C11655" s="1"/>
      <c r="D11655" s="1"/>
      <c r="E11655" s="1"/>
    </row>
    <row r="11656" spans="1:5" x14ac:dyDescent="0.25">
      <c r="A11656" s="1"/>
      <c r="B11656" s="1"/>
      <c r="C11656" s="1"/>
      <c r="D11656" s="1"/>
      <c r="E11656" s="1"/>
    </row>
    <row r="11657" spans="1:5" x14ac:dyDescent="0.25">
      <c r="A11657" s="1"/>
      <c r="B11657" s="1"/>
      <c r="C11657" s="1"/>
      <c r="D11657" s="1"/>
      <c r="E11657" s="1"/>
    </row>
    <row r="11658" spans="1:5" x14ac:dyDescent="0.25">
      <c r="A11658" s="1"/>
      <c r="B11658" s="1"/>
      <c r="C11658" s="1"/>
      <c r="D11658" s="1"/>
      <c r="E11658" s="1"/>
    </row>
    <row r="11659" spans="1:5" x14ac:dyDescent="0.25">
      <c r="A11659" s="1"/>
      <c r="B11659" s="1"/>
      <c r="C11659" s="1"/>
      <c r="D11659" s="1"/>
      <c r="E11659" s="1"/>
    </row>
    <row r="11660" spans="1:5" x14ac:dyDescent="0.25">
      <c r="A11660" s="1"/>
      <c r="B11660" s="1"/>
      <c r="C11660" s="1"/>
      <c r="D11660" s="1"/>
      <c r="E11660" s="1"/>
    </row>
    <row r="11661" spans="1:5" x14ac:dyDescent="0.25">
      <c r="A11661" s="1"/>
      <c r="B11661" s="1"/>
      <c r="C11661" s="1"/>
      <c r="D11661" s="1"/>
      <c r="E11661" s="1"/>
    </row>
    <row r="11662" spans="1:5" x14ac:dyDescent="0.25">
      <c r="A11662" s="1"/>
      <c r="B11662" s="1"/>
      <c r="C11662" s="1"/>
      <c r="D11662" s="1"/>
      <c r="E11662" s="1"/>
    </row>
    <row r="11663" spans="1:5" x14ac:dyDescent="0.25">
      <c r="A11663" s="1"/>
      <c r="B11663" s="1"/>
      <c r="C11663" s="1"/>
      <c r="D11663" s="1"/>
      <c r="E11663" s="1"/>
    </row>
    <row r="11664" spans="1:5" x14ac:dyDescent="0.25">
      <c r="A11664" s="1"/>
      <c r="B11664" s="1"/>
      <c r="C11664" s="1"/>
      <c r="D11664" s="1"/>
      <c r="E11664" s="1"/>
    </row>
    <row r="11665" spans="1:5" x14ac:dyDescent="0.25">
      <c r="A11665" s="1"/>
      <c r="B11665" s="1"/>
      <c r="C11665" s="1"/>
      <c r="D11665" s="1"/>
      <c r="E11665" s="1"/>
    </row>
    <row r="11666" spans="1:5" x14ac:dyDescent="0.25">
      <c r="A11666" s="1"/>
      <c r="B11666" s="1"/>
      <c r="C11666" s="1"/>
      <c r="D11666" s="1"/>
      <c r="E11666" s="1"/>
    </row>
    <row r="11667" spans="1:5" x14ac:dyDescent="0.25">
      <c r="A11667" s="1"/>
      <c r="B11667" s="1"/>
      <c r="C11667" s="1"/>
      <c r="D11667" s="1"/>
      <c r="E11667" s="1"/>
    </row>
    <row r="11668" spans="1:5" x14ac:dyDescent="0.25">
      <c r="A11668" s="1"/>
      <c r="B11668" s="1"/>
      <c r="C11668" s="1"/>
      <c r="D11668" s="1"/>
      <c r="E11668" s="1"/>
    </row>
    <row r="11669" spans="1:5" x14ac:dyDescent="0.25">
      <c r="A11669" s="1"/>
      <c r="B11669" s="1"/>
      <c r="C11669" s="1"/>
      <c r="D11669" s="1"/>
      <c r="E11669" s="1"/>
    </row>
    <row r="11670" spans="1:5" x14ac:dyDescent="0.25">
      <c r="A11670" s="1"/>
      <c r="B11670" s="1"/>
      <c r="C11670" s="1"/>
      <c r="D11670" s="1"/>
      <c r="E11670" s="1"/>
    </row>
    <row r="11671" spans="1:5" x14ac:dyDescent="0.25">
      <c r="A11671" s="1"/>
      <c r="B11671" s="1"/>
      <c r="C11671" s="1"/>
      <c r="D11671" s="1"/>
      <c r="E11671" s="1"/>
    </row>
    <row r="11672" spans="1:5" x14ac:dyDescent="0.25">
      <c r="A11672" s="1"/>
      <c r="B11672" s="1"/>
      <c r="C11672" s="1"/>
      <c r="D11672" s="1"/>
      <c r="E11672" s="1"/>
    </row>
    <row r="11673" spans="1:5" x14ac:dyDescent="0.25">
      <c r="A11673" s="1"/>
      <c r="B11673" s="1"/>
      <c r="C11673" s="1"/>
      <c r="D11673" s="1"/>
      <c r="E11673" s="1"/>
    </row>
    <row r="11674" spans="1:5" x14ac:dyDescent="0.25">
      <c r="A11674" s="1"/>
      <c r="B11674" s="1"/>
      <c r="C11674" s="1"/>
      <c r="D11674" s="1"/>
      <c r="E11674" s="1"/>
    </row>
    <row r="11675" spans="1:5" x14ac:dyDescent="0.25">
      <c r="A11675" s="1"/>
      <c r="B11675" s="1"/>
      <c r="C11675" s="1"/>
      <c r="D11675" s="1"/>
      <c r="E11675" s="1"/>
    </row>
    <row r="11676" spans="1:5" x14ac:dyDescent="0.25">
      <c r="A11676" s="1"/>
      <c r="B11676" s="1"/>
      <c r="C11676" s="1"/>
      <c r="D11676" s="1"/>
      <c r="E11676" s="1"/>
    </row>
    <row r="11677" spans="1:5" x14ac:dyDescent="0.25">
      <c r="A11677" s="1"/>
      <c r="B11677" s="1"/>
      <c r="C11677" s="1"/>
      <c r="D11677" s="1"/>
      <c r="E11677" s="1"/>
    </row>
    <row r="11678" spans="1:5" x14ac:dyDescent="0.25">
      <c r="A11678" s="1"/>
      <c r="B11678" s="1"/>
      <c r="C11678" s="1"/>
      <c r="D11678" s="1"/>
      <c r="E11678" s="1"/>
    </row>
    <row r="11679" spans="1:5" x14ac:dyDescent="0.25">
      <c r="A11679" s="1"/>
      <c r="B11679" s="1"/>
      <c r="C11679" s="1"/>
      <c r="D11679" s="1"/>
      <c r="E11679" s="1"/>
    </row>
    <row r="11680" spans="1:5" x14ac:dyDescent="0.25">
      <c r="A11680" s="1"/>
      <c r="B11680" s="1"/>
      <c r="C11680" s="1"/>
      <c r="D11680" s="1"/>
      <c r="E11680" s="1"/>
    </row>
    <row r="11681" spans="1:5" x14ac:dyDescent="0.25">
      <c r="A11681" s="1"/>
      <c r="B11681" s="1"/>
      <c r="C11681" s="1"/>
      <c r="D11681" s="1"/>
      <c r="E11681" s="1"/>
    </row>
    <row r="11682" spans="1:5" x14ac:dyDescent="0.25">
      <c r="A11682" s="1"/>
      <c r="B11682" s="1"/>
      <c r="C11682" s="1"/>
      <c r="D11682" s="1"/>
      <c r="E11682" s="1"/>
    </row>
    <row r="11683" spans="1:5" x14ac:dyDescent="0.25">
      <c r="A11683" s="1"/>
      <c r="B11683" s="1"/>
      <c r="C11683" s="1"/>
      <c r="D11683" s="1"/>
      <c r="E11683" s="1"/>
    </row>
    <row r="11684" spans="1:5" x14ac:dyDescent="0.25">
      <c r="A11684" s="1"/>
      <c r="B11684" s="1"/>
      <c r="C11684" s="1"/>
      <c r="D11684" s="1"/>
      <c r="E11684" s="1"/>
    </row>
    <row r="11685" spans="1:5" x14ac:dyDescent="0.25">
      <c r="A11685" s="1"/>
      <c r="B11685" s="1"/>
      <c r="C11685" s="1"/>
      <c r="D11685" s="1"/>
      <c r="E11685" s="1"/>
    </row>
    <row r="11686" spans="1:5" x14ac:dyDescent="0.25">
      <c r="A11686" s="1"/>
      <c r="B11686" s="1"/>
      <c r="C11686" s="1"/>
      <c r="D11686" s="1"/>
      <c r="E11686" s="1"/>
    </row>
    <row r="11687" spans="1:5" x14ac:dyDescent="0.25">
      <c r="A11687" s="1"/>
      <c r="B11687" s="1"/>
      <c r="C11687" s="1"/>
      <c r="D11687" s="1"/>
      <c r="E11687" s="1"/>
    </row>
    <row r="11688" spans="1:5" x14ac:dyDescent="0.25">
      <c r="A11688" s="1"/>
      <c r="B11688" s="1"/>
      <c r="C11688" s="1"/>
      <c r="D11688" s="1"/>
      <c r="E11688" s="1"/>
    </row>
    <row r="11689" spans="1:5" x14ac:dyDescent="0.25">
      <c r="A11689" s="1"/>
      <c r="B11689" s="1"/>
      <c r="C11689" s="1"/>
      <c r="D11689" s="1"/>
      <c r="E11689" s="1"/>
    </row>
    <row r="11690" spans="1:5" x14ac:dyDescent="0.25">
      <c r="A11690" s="1"/>
      <c r="B11690" s="1"/>
      <c r="C11690" s="1"/>
      <c r="D11690" s="1"/>
      <c r="E11690" s="1"/>
    </row>
    <row r="11691" spans="1:5" x14ac:dyDescent="0.25">
      <c r="A11691" s="1"/>
      <c r="B11691" s="1"/>
      <c r="C11691" s="1"/>
      <c r="D11691" s="1"/>
      <c r="E11691" s="1"/>
    </row>
    <row r="11692" spans="1:5" x14ac:dyDescent="0.25">
      <c r="A11692" s="1"/>
      <c r="B11692" s="1"/>
      <c r="C11692" s="1"/>
      <c r="D11692" s="1"/>
      <c r="E11692" s="1"/>
    </row>
    <row r="11693" spans="1:5" x14ac:dyDescent="0.25">
      <c r="A11693" s="1"/>
      <c r="B11693" s="1"/>
      <c r="C11693" s="1"/>
      <c r="D11693" s="1"/>
      <c r="E11693" s="1"/>
    </row>
    <row r="11694" spans="1:5" x14ac:dyDescent="0.25">
      <c r="A11694" s="1"/>
      <c r="B11694" s="1"/>
      <c r="C11694" s="1"/>
      <c r="D11694" s="1"/>
      <c r="E11694" s="1"/>
    </row>
    <row r="11695" spans="1:5" x14ac:dyDescent="0.25">
      <c r="A11695" s="1"/>
      <c r="B11695" s="1"/>
      <c r="C11695" s="1"/>
      <c r="D11695" s="1"/>
      <c r="E11695" s="1"/>
    </row>
    <row r="11696" spans="1:5" x14ac:dyDescent="0.25">
      <c r="A11696" s="1"/>
      <c r="B11696" s="1"/>
      <c r="C11696" s="1"/>
      <c r="D11696" s="1"/>
      <c r="E11696" s="1"/>
    </row>
    <row r="11697" spans="1:5" x14ac:dyDescent="0.25">
      <c r="A11697" s="1"/>
      <c r="B11697" s="1"/>
      <c r="C11697" s="1"/>
      <c r="D11697" s="1"/>
      <c r="E11697" s="1"/>
    </row>
    <row r="11698" spans="1:5" x14ac:dyDescent="0.25">
      <c r="A11698" s="1"/>
      <c r="B11698" s="1"/>
      <c r="C11698" s="1"/>
      <c r="D11698" s="1"/>
      <c r="E11698" s="1"/>
    </row>
    <row r="11699" spans="1:5" x14ac:dyDescent="0.25">
      <c r="A11699" s="1"/>
      <c r="B11699" s="1"/>
      <c r="C11699" s="1"/>
      <c r="D11699" s="1"/>
      <c r="E11699" s="1"/>
    </row>
    <row r="11700" spans="1:5" x14ac:dyDescent="0.25">
      <c r="A11700" s="1"/>
      <c r="B11700" s="1"/>
      <c r="C11700" s="1"/>
      <c r="D11700" s="1"/>
      <c r="E11700" s="1"/>
    </row>
    <row r="11701" spans="1:5" x14ac:dyDescent="0.25">
      <c r="A11701" s="1"/>
      <c r="B11701" s="1"/>
      <c r="C11701" s="1"/>
      <c r="D11701" s="1"/>
      <c r="E11701" s="1"/>
    </row>
    <row r="11702" spans="1:5" x14ac:dyDescent="0.25">
      <c r="A11702" s="1"/>
      <c r="B11702" s="1"/>
      <c r="C11702" s="1"/>
      <c r="D11702" s="1"/>
      <c r="E11702" s="1"/>
    </row>
    <row r="11703" spans="1:5" x14ac:dyDescent="0.25">
      <c r="A11703" s="1"/>
      <c r="B11703" s="1"/>
      <c r="C11703" s="1"/>
      <c r="D11703" s="1"/>
      <c r="E11703" s="1"/>
    </row>
    <row r="11704" spans="1:5" x14ac:dyDescent="0.25">
      <c r="A11704" s="1"/>
      <c r="B11704" s="1"/>
      <c r="C11704" s="1"/>
      <c r="D11704" s="1"/>
      <c r="E11704" s="1"/>
    </row>
    <row r="11705" spans="1:5" x14ac:dyDescent="0.25">
      <c r="A11705" s="1"/>
      <c r="B11705" s="1"/>
      <c r="C11705" s="1"/>
      <c r="D11705" s="1"/>
      <c r="E11705" s="1"/>
    </row>
    <row r="11706" spans="1:5" x14ac:dyDescent="0.25">
      <c r="A11706" s="1"/>
      <c r="B11706" s="1"/>
      <c r="C11706" s="1"/>
      <c r="D11706" s="1"/>
      <c r="E11706" s="1"/>
    </row>
    <row r="11707" spans="1:5" x14ac:dyDescent="0.25">
      <c r="A11707" s="1"/>
      <c r="B11707" s="1"/>
      <c r="C11707" s="1"/>
      <c r="D11707" s="1"/>
      <c r="E11707" s="1"/>
    </row>
    <row r="11708" spans="1:5" x14ac:dyDescent="0.25">
      <c r="A11708" s="1"/>
      <c r="B11708" s="1"/>
      <c r="C11708" s="1"/>
      <c r="D11708" s="1"/>
      <c r="E11708" s="1"/>
    </row>
    <row r="11709" spans="1:5" x14ac:dyDescent="0.25">
      <c r="A11709" s="1"/>
      <c r="B11709" s="1"/>
      <c r="C11709" s="1"/>
      <c r="D11709" s="1"/>
      <c r="E11709" s="1"/>
    </row>
    <row r="11710" spans="1:5" x14ac:dyDescent="0.25">
      <c r="A11710" s="1"/>
      <c r="B11710" s="1"/>
      <c r="C11710" s="1"/>
      <c r="D11710" s="1"/>
      <c r="E11710" s="1"/>
    </row>
    <row r="11711" spans="1:5" x14ac:dyDescent="0.25">
      <c r="A11711" s="1"/>
      <c r="B11711" s="1"/>
      <c r="C11711" s="1"/>
      <c r="D11711" s="1"/>
      <c r="E11711" s="1"/>
    </row>
    <row r="11712" spans="1:5" x14ac:dyDescent="0.25">
      <c r="A11712" s="1"/>
      <c r="B11712" s="1"/>
      <c r="C11712" s="1"/>
      <c r="D11712" s="1"/>
      <c r="E11712" s="1"/>
    </row>
    <row r="11713" spans="1:5" x14ac:dyDescent="0.25">
      <c r="A11713" s="1"/>
      <c r="B11713" s="1"/>
      <c r="C11713" s="1"/>
      <c r="D11713" s="1"/>
      <c r="E11713" s="1"/>
    </row>
    <row r="11714" spans="1:5" x14ac:dyDescent="0.25">
      <c r="A11714" s="1"/>
      <c r="B11714" s="1"/>
      <c r="C11714" s="1"/>
      <c r="D11714" s="1"/>
      <c r="E11714" s="1"/>
    </row>
    <row r="11715" spans="1:5" x14ac:dyDescent="0.25">
      <c r="A11715" s="1"/>
      <c r="B11715" s="1"/>
      <c r="C11715" s="1"/>
      <c r="D11715" s="1"/>
      <c r="E11715" s="1"/>
    </row>
    <row r="11716" spans="1:5" x14ac:dyDescent="0.25">
      <c r="A11716" s="1"/>
      <c r="B11716" s="1"/>
      <c r="C11716" s="1"/>
      <c r="D11716" s="1"/>
      <c r="E11716" s="1"/>
    </row>
    <row r="11717" spans="1:5" x14ac:dyDescent="0.25">
      <c r="A11717" s="1"/>
      <c r="B11717" s="1"/>
      <c r="C11717" s="1"/>
      <c r="D11717" s="1"/>
      <c r="E11717" s="1"/>
    </row>
    <row r="11718" spans="1:5" x14ac:dyDescent="0.25">
      <c r="A11718" s="1"/>
      <c r="B11718" s="1"/>
      <c r="C11718" s="1"/>
      <c r="D11718" s="1"/>
      <c r="E11718" s="1"/>
    </row>
    <row r="11719" spans="1:5" x14ac:dyDescent="0.25">
      <c r="A11719" s="1"/>
      <c r="B11719" s="1"/>
      <c r="C11719" s="1"/>
      <c r="D11719" s="1"/>
      <c r="E11719" s="1"/>
    </row>
    <row r="11720" spans="1:5" x14ac:dyDescent="0.25">
      <c r="A11720" s="1"/>
      <c r="B11720" s="1"/>
      <c r="C11720" s="1"/>
      <c r="D11720" s="1"/>
      <c r="E11720" s="1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workbookViewId="0"/>
  </sheetViews>
  <sheetFormatPr defaultRowHeight="15" x14ac:dyDescent="0.25"/>
  <cols>
    <col min="1" max="1" width="26" customWidth="1"/>
    <col min="2" max="12" width="10.7109375" bestFit="1" customWidth="1"/>
  </cols>
  <sheetData>
    <row r="1" spans="1:12" x14ac:dyDescent="0.25">
      <c r="A1" t="str">
        <f>_xll.DSGRID("LA4CTYCH","WC03255","01.01.2013","31.12.2023","Y","RowHeader=true;ColHeader=true;Transpose=true;DispSeriesDescription=true;YearlyTSFormat=true;QuarterlyTSFormat=false;MonthlyTSFormat=false;TimeSeriesList=true")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1778</v>
      </c>
      <c r="B2">
        <v>7164539</v>
      </c>
      <c r="C2">
        <v>7644854</v>
      </c>
      <c r="D2">
        <v>7453878</v>
      </c>
      <c r="E2">
        <v>6973075</v>
      </c>
      <c r="F2">
        <v>7253378</v>
      </c>
      <c r="G2">
        <v>8462876</v>
      </c>
      <c r="H2">
        <v>8769112</v>
      </c>
      <c r="I2">
        <v>5417085</v>
      </c>
      <c r="J2">
        <v>5071632</v>
      </c>
      <c r="K2">
        <v>7102150</v>
      </c>
      <c r="L2">
        <v>6591176</v>
      </c>
    </row>
    <row r="3" spans="1:12" x14ac:dyDescent="0.25">
      <c r="A3" s="1" t="s">
        <v>1779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550</v>
      </c>
      <c r="I3">
        <v>567</v>
      </c>
      <c r="J3">
        <v>482</v>
      </c>
      <c r="K3">
        <v>373</v>
      </c>
      <c r="L3">
        <v>344</v>
      </c>
    </row>
    <row r="4" spans="1:12" x14ac:dyDescent="0.25">
      <c r="A4" s="1" t="s">
        <v>1780</v>
      </c>
      <c r="B4">
        <v>2525672</v>
      </c>
      <c r="C4">
        <v>2010829</v>
      </c>
      <c r="D4">
        <v>2444646</v>
      </c>
      <c r="E4">
        <v>2178658</v>
      </c>
      <c r="F4">
        <v>2284354</v>
      </c>
      <c r="G4">
        <v>2000042</v>
      </c>
      <c r="H4">
        <v>1898015</v>
      </c>
      <c r="I4">
        <v>2010978</v>
      </c>
      <c r="J4">
        <v>3211680</v>
      </c>
      <c r="K4">
        <v>3205795</v>
      </c>
      <c r="L4">
        <v>2923767</v>
      </c>
    </row>
    <row r="5" spans="1:12" x14ac:dyDescent="0.25">
      <c r="A5" s="1" t="s">
        <v>1781</v>
      </c>
      <c r="B5">
        <v>86841</v>
      </c>
      <c r="C5">
        <v>82903</v>
      </c>
      <c r="D5">
        <v>75915</v>
      </c>
      <c r="E5">
        <v>3205</v>
      </c>
      <c r="F5">
        <v>2441</v>
      </c>
      <c r="G5">
        <v>1757</v>
      </c>
      <c r="H5">
        <v>1160</v>
      </c>
      <c r="I5">
        <v>817</v>
      </c>
      <c r="J5">
        <v>808</v>
      </c>
      <c r="K5">
        <v>445</v>
      </c>
      <c r="L5">
        <v>1409</v>
      </c>
    </row>
    <row r="6" spans="1:12" x14ac:dyDescent="0.25">
      <c r="A6" s="1" t="s">
        <v>1782</v>
      </c>
      <c r="B6">
        <v>570342</v>
      </c>
      <c r="C6">
        <v>734529</v>
      </c>
      <c r="D6">
        <v>821373</v>
      </c>
      <c r="E6">
        <v>1033367</v>
      </c>
      <c r="F6">
        <v>1053841</v>
      </c>
      <c r="G6">
        <v>1082835</v>
      </c>
      <c r="H6">
        <v>495373</v>
      </c>
      <c r="I6">
        <v>841737</v>
      </c>
      <c r="J6">
        <v>841267</v>
      </c>
      <c r="K6">
        <v>970035</v>
      </c>
      <c r="L6">
        <v>1001498</v>
      </c>
    </row>
    <row r="7" spans="1:12" x14ac:dyDescent="0.25">
      <c r="A7" s="1" t="s">
        <v>1783</v>
      </c>
      <c r="B7">
        <v>39340</v>
      </c>
      <c r="C7">
        <v>29255</v>
      </c>
      <c r="D7">
        <v>38507</v>
      </c>
      <c r="E7">
        <v>39232</v>
      </c>
      <c r="F7">
        <v>45338</v>
      </c>
      <c r="G7">
        <v>48086</v>
      </c>
      <c r="H7">
        <v>74059</v>
      </c>
      <c r="I7">
        <v>97256</v>
      </c>
      <c r="J7">
        <v>99718</v>
      </c>
      <c r="K7">
        <v>101957</v>
      </c>
      <c r="L7">
        <v>107922</v>
      </c>
    </row>
    <row r="8" spans="1:12" x14ac:dyDescent="0.25">
      <c r="A8" s="1" t="s">
        <v>1784</v>
      </c>
      <c r="B8" s="1" t="s">
        <v>7</v>
      </c>
      <c r="C8" s="1" t="s">
        <v>7</v>
      </c>
      <c r="D8" s="1" t="s">
        <v>7</v>
      </c>
      <c r="E8" s="1" t="s">
        <v>7</v>
      </c>
      <c r="F8">
        <v>189930</v>
      </c>
      <c r="G8">
        <v>199346</v>
      </c>
      <c r="H8">
        <v>3682272</v>
      </c>
      <c r="I8">
        <v>3978960</v>
      </c>
      <c r="J8">
        <v>4084848</v>
      </c>
      <c r="K8">
        <v>4687900</v>
      </c>
      <c r="L8">
        <v>4323670</v>
      </c>
    </row>
    <row r="9" spans="1:12" x14ac:dyDescent="0.25">
      <c r="A9" s="1" t="s">
        <v>1785</v>
      </c>
      <c r="B9">
        <v>1615400</v>
      </c>
      <c r="C9">
        <v>1750300</v>
      </c>
      <c r="D9">
        <v>1777600</v>
      </c>
      <c r="E9">
        <v>1600700</v>
      </c>
      <c r="F9">
        <v>1913000</v>
      </c>
      <c r="G9">
        <v>2071900</v>
      </c>
      <c r="H9">
        <v>2039100</v>
      </c>
      <c r="I9">
        <v>2179000</v>
      </c>
      <c r="J9">
        <v>2725700</v>
      </c>
      <c r="K9">
        <v>2608700</v>
      </c>
      <c r="L9">
        <v>2691700</v>
      </c>
    </row>
    <row r="10" spans="1:12" x14ac:dyDescent="0.25">
      <c r="A10" s="1" t="s">
        <v>1786</v>
      </c>
      <c r="B10">
        <v>0</v>
      </c>
      <c r="C10">
        <v>16544</v>
      </c>
      <c r="D10">
        <v>0</v>
      </c>
      <c r="E10">
        <v>32183</v>
      </c>
      <c r="F10">
        <v>4051</v>
      </c>
      <c r="G10">
        <v>12813</v>
      </c>
      <c r="H10">
        <v>639</v>
      </c>
      <c r="I10">
        <v>0</v>
      </c>
      <c r="J10">
        <v>7579</v>
      </c>
      <c r="K10">
        <v>3744</v>
      </c>
      <c r="L10">
        <v>736</v>
      </c>
    </row>
    <row r="11" spans="1:12" x14ac:dyDescent="0.25">
      <c r="A11" s="1" t="s">
        <v>1787</v>
      </c>
      <c r="B11">
        <v>142857</v>
      </c>
      <c r="C11">
        <v>234753</v>
      </c>
      <c r="D11">
        <v>243917</v>
      </c>
      <c r="E11">
        <v>231348</v>
      </c>
      <c r="F11">
        <v>419814</v>
      </c>
      <c r="G11">
        <v>385459</v>
      </c>
      <c r="H11">
        <v>497241</v>
      </c>
      <c r="I11">
        <v>460526</v>
      </c>
      <c r="J11">
        <v>400988</v>
      </c>
      <c r="K11">
        <v>313140</v>
      </c>
      <c r="L11">
        <v>270070</v>
      </c>
    </row>
    <row r="12" spans="1:12" x14ac:dyDescent="0.25">
      <c r="A12" s="1" t="s">
        <v>1788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>
        <v>126266</v>
      </c>
      <c r="H12">
        <v>52293</v>
      </c>
      <c r="I12">
        <v>25473</v>
      </c>
      <c r="J12">
        <v>46142</v>
      </c>
      <c r="K12">
        <v>126630</v>
      </c>
      <c r="L12">
        <v>164388</v>
      </c>
    </row>
    <row r="13" spans="1:12" x14ac:dyDescent="0.25">
      <c r="A13" s="1" t="s">
        <v>1789</v>
      </c>
      <c r="B13">
        <v>62699</v>
      </c>
      <c r="C13">
        <v>186427</v>
      </c>
      <c r="D13">
        <v>275526</v>
      </c>
      <c r="E13">
        <v>472288</v>
      </c>
      <c r="F13">
        <v>1258310</v>
      </c>
      <c r="G13">
        <v>1819035</v>
      </c>
      <c r="H13">
        <v>2208217</v>
      </c>
      <c r="I13">
        <v>3593000</v>
      </c>
      <c r="J13">
        <v>3396000</v>
      </c>
      <c r="K13">
        <v>3021000</v>
      </c>
      <c r="L13">
        <v>2667000</v>
      </c>
    </row>
    <row r="14" spans="1:12" x14ac:dyDescent="0.25">
      <c r="A14" s="1" t="s">
        <v>1790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s="1" t="s">
        <v>1791</v>
      </c>
      <c r="B15">
        <v>3250</v>
      </c>
      <c r="C15">
        <v>0</v>
      </c>
      <c r="D15">
        <v>0</v>
      </c>
      <c r="E15">
        <v>179</v>
      </c>
      <c r="F15">
        <v>0</v>
      </c>
      <c r="G15">
        <v>0</v>
      </c>
      <c r="H15">
        <v>350</v>
      </c>
      <c r="I15">
        <v>298</v>
      </c>
      <c r="J15">
        <v>0</v>
      </c>
      <c r="K15">
        <v>0</v>
      </c>
      <c r="L15">
        <v>0</v>
      </c>
    </row>
    <row r="16" spans="1:12" x14ac:dyDescent="0.25">
      <c r="A16" s="1" t="s">
        <v>1792</v>
      </c>
      <c r="B16">
        <v>341864</v>
      </c>
      <c r="C16">
        <v>312621</v>
      </c>
      <c r="D16">
        <v>228752</v>
      </c>
      <c r="E16">
        <v>356766</v>
      </c>
      <c r="F16">
        <v>132455</v>
      </c>
      <c r="G16">
        <v>187948</v>
      </c>
      <c r="H16">
        <v>238947</v>
      </c>
      <c r="I16">
        <v>179493</v>
      </c>
      <c r="J16">
        <v>160652</v>
      </c>
      <c r="K16">
        <v>213556</v>
      </c>
      <c r="L16">
        <v>217583</v>
      </c>
    </row>
    <row r="17" spans="1:12" x14ac:dyDescent="0.25">
      <c r="A17" s="1" t="s">
        <v>1793</v>
      </c>
      <c r="B17">
        <v>2598424</v>
      </c>
      <c r="C17">
        <v>3593752</v>
      </c>
      <c r="D17">
        <v>2167612</v>
      </c>
      <c r="E17">
        <v>2560208</v>
      </c>
      <c r="F17">
        <v>2600165</v>
      </c>
      <c r="G17">
        <v>2348358</v>
      </c>
      <c r="H17">
        <v>1394739</v>
      </c>
      <c r="I17">
        <v>1503913</v>
      </c>
      <c r="J17">
        <v>401675</v>
      </c>
      <c r="K17">
        <v>521023</v>
      </c>
      <c r="L17">
        <v>552690</v>
      </c>
    </row>
    <row r="18" spans="1:12" x14ac:dyDescent="0.25">
      <c r="A18" s="1" t="s">
        <v>1794</v>
      </c>
      <c r="B18">
        <v>61100</v>
      </c>
      <c r="C18">
        <v>23100</v>
      </c>
      <c r="D18">
        <v>20100</v>
      </c>
      <c r="E18">
        <v>10200</v>
      </c>
      <c r="F18">
        <v>18000</v>
      </c>
      <c r="G18">
        <v>20000</v>
      </c>
      <c r="H18">
        <v>40000</v>
      </c>
      <c r="I18">
        <v>19000</v>
      </c>
      <c r="J18">
        <v>0</v>
      </c>
      <c r="K18">
        <v>10000</v>
      </c>
      <c r="L18">
        <v>0</v>
      </c>
    </row>
    <row r="19" spans="1:12" x14ac:dyDescent="0.25">
      <c r="A19" s="1" t="s">
        <v>1795</v>
      </c>
      <c r="B19" s="1" t="s">
        <v>7</v>
      </c>
      <c r="C19" s="1" t="s">
        <v>7</v>
      </c>
      <c r="D19">
        <v>1127</v>
      </c>
      <c r="E19">
        <v>1808</v>
      </c>
      <c r="F19">
        <v>1132</v>
      </c>
      <c r="G19">
        <v>1237</v>
      </c>
      <c r="H19">
        <v>2782</v>
      </c>
      <c r="I19">
        <v>4507</v>
      </c>
      <c r="J19">
        <v>5277</v>
      </c>
      <c r="K19">
        <v>9133</v>
      </c>
      <c r="L19">
        <v>4172</v>
      </c>
    </row>
    <row r="20" spans="1:12" x14ac:dyDescent="0.25">
      <c r="A20" s="1" t="s">
        <v>1796</v>
      </c>
      <c r="B20">
        <v>211600</v>
      </c>
      <c r="C20">
        <v>195600</v>
      </c>
      <c r="D20">
        <v>184900</v>
      </c>
      <c r="E20">
        <v>211500</v>
      </c>
      <c r="F20">
        <v>288700</v>
      </c>
      <c r="G20">
        <v>376800</v>
      </c>
      <c r="H20">
        <v>758300</v>
      </c>
      <c r="I20">
        <v>885800</v>
      </c>
      <c r="J20">
        <v>637500</v>
      </c>
      <c r="K20">
        <v>638900</v>
      </c>
      <c r="L20">
        <v>594000</v>
      </c>
    </row>
    <row r="21" spans="1:12" x14ac:dyDescent="0.25">
      <c r="A21" s="1" t="s">
        <v>1797</v>
      </c>
      <c r="B21">
        <v>1999800</v>
      </c>
      <c r="C21">
        <v>2867400</v>
      </c>
      <c r="D21">
        <v>4390400</v>
      </c>
      <c r="E21">
        <v>4201200</v>
      </c>
      <c r="F21">
        <v>4251900</v>
      </c>
      <c r="G21">
        <v>3824300</v>
      </c>
      <c r="H21">
        <v>8060100</v>
      </c>
      <c r="I21">
        <v>9124900</v>
      </c>
      <c r="J21">
        <v>7453400</v>
      </c>
      <c r="K21">
        <v>6577600</v>
      </c>
      <c r="L21">
        <v>11193400</v>
      </c>
    </row>
    <row r="22" spans="1:12" x14ac:dyDescent="0.25">
      <c r="A22" s="1" t="s">
        <v>1798</v>
      </c>
      <c r="B22">
        <v>45041</v>
      </c>
      <c r="C22">
        <v>21356</v>
      </c>
      <c r="D22">
        <v>17423</v>
      </c>
      <c r="E22">
        <v>55436</v>
      </c>
      <c r="F22">
        <v>94934</v>
      </c>
      <c r="G22">
        <v>150460</v>
      </c>
      <c r="H22">
        <v>107101</v>
      </c>
      <c r="I22">
        <v>107551</v>
      </c>
      <c r="J22">
        <v>20863</v>
      </c>
      <c r="K22">
        <v>691</v>
      </c>
      <c r="L22">
        <v>401</v>
      </c>
    </row>
    <row r="23" spans="1:12" x14ac:dyDescent="0.25">
      <c r="A23" s="1" t="s">
        <v>1799</v>
      </c>
      <c r="B23">
        <v>1697600</v>
      </c>
      <c r="C23">
        <v>1702400</v>
      </c>
      <c r="D23">
        <v>1707800</v>
      </c>
      <c r="E23">
        <v>1470400</v>
      </c>
      <c r="F23">
        <v>1742900</v>
      </c>
      <c r="G23">
        <v>1744500</v>
      </c>
      <c r="H23">
        <v>2368000</v>
      </c>
      <c r="I23">
        <v>2363300</v>
      </c>
      <c r="J23">
        <v>2425700</v>
      </c>
      <c r="K23">
        <v>2609600</v>
      </c>
      <c r="L23">
        <v>2391300</v>
      </c>
    </row>
    <row r="24" spans="1:12" x14ac:dyDescent="0.25">
      <c r="A24" s="1" t="s">
        <v>1800</v>
      </c>
      <c r="B24">
        <v>3499989</v>
      </c>
      <c r="C24">
        <v>4251196</v>
      </c>
      <c r="D24">
        <v>4874763</v>
      </c>
      <c r="E24">
        <v>5435844</v>
      </c>
      <c r="F24">
        <v>5978016</v>
      </c>
      <c r="G24">
        <v>5940254</v>
      </c>
      <c r="H24">
        <v>7294230</v>
      </c>
      <c r="I24">
        <v>7878232</v>
      </c>
      <c r="J24">
        <v>7792474</v>
      </c>
      <c r="K24">
        <v>7903018</v>
      </c>
      <c r="L24">
        <v>6807026</v>
      </c>
    </row>
    <row r="25" spans="1:12" x14ac:dyDescent="0.25">
      <c r="A25" s="1" t="s">
        <v>1801</v>
      </c>
      <c r="B25">
        <v>1607535</v>
      </c>
      <c r="C25">
        <v>1891170</v>
      </c>
      <c r="D25">
        <v>1855332</v>
      </c>
      <c r="E25">
        <v>1909681</v>
      </c>
      <c r="F25">
        <v>1510279</v>
      </c>
      <c r="G25">
        <v>1481141</v>
      </c>
      <c r="H25">
        <v>1864094</v>
      </c>
      <c r="I25">
        <v>2758174</v>
      </c>
      <c r="J25">
        <v>2378584</v>
      </c>
      <c r="K25">
        <v>2079056</v>
      </c>
      <c r="L25">
        <v>1797012</v>
      </c>
    </row>
    <row r="26" spans="1:12" x14ac:dyDescent="0.25">
      <c r="A26" s="1" t="s">
        <v>1802</v>
      </c>
      <c r="B26">
        <v>4268445</v>
      </c>
      <c r="C26">
        <v>4284165</v>
      </c>
      <c r="D26">
        <v>5668326</v>
      </c>
      <c r="E26">
        <v>5779060</v>
      </c>
      <c r="F26">
        <v>5230455</v>
      </c>
      <c r="G26">
        <v>6241534</v>
      </c>
      <c r="H26">
        <v>7269010</v>
      </c>
      <c r="I26">
        <v>8254393</v>
      </c>
      <c r="J26">
        <v>9333038</v>
      </c>
      <c r="K26">
        <v>10272062</v>
      </c>
      <c r="L26">
        <v>10024365</v>
      </c>
    </row>
    <row r="27" spans="1:12" x14ac:dyDescent="0.25">
      <c r="A27" s="1" t="s">
        <v>1803</v>
      </c>
      <c r="B27">
        <v>2</v>
      </c>
      <c r="C27">
        <v>0</v>
      </c>
      <c r="D27">
        <v>194706</v>
      </c>
      <c r="E27">
        <v>195466</v>
      </c>
      <c r="F27">
        <v>196224</v>
      </c>
      <c r="G27">
        <v>196982</v>
      </c>
      <c r="H27">
        <v>197740</v>
      </c>
      <c r="I27">
        <v>239668</v>
      </c>
      <c r="J27">
        <v>218049</v>
      </c>
      <c r="K27">
        <v>168868</v>
      </c>
      <c r="L27">
        <v>110908</v>
      </c>
    </row>
    <row r="28" spans="1:12" x14ac:dyDescent="0.25">
      <c r="A28" s="1" t="s">
        <v>1804</v>
      </c>
      <c r="B28">
        <v>90000</v>
      </c>
      <c r="C28">
        <v>30000</v>
      </c>
      <c r="D28">
        <v>160000</v>
      </c>
      <c r="E28">
        <v>205000</v>
      </c>
      <c r="F28">
        <v>95000</v>
      </c>
      <c r="G28">
        <v>185000</v>
      </c>
      <c r="H28">
        <v>150000</v>
      </c>
      <c r="I28">
        <v>63000</v>
      </c>
      <c r="J28">
        <v>355000</v>
      </c>
      <c r="K28">
        <v>363000</v>
      </c>
      <c r="L28">
        <v>304900</v>
      </c>
    </row>
    <row r="29" spans="1:12" x14ac:dyDescent="0.25">
      <c r="A29" s="1" t="s">
        <v>1805</v>
      </c>
      <c r="B29">
        <v>8109000</v>
      </c>
      <c r="C29">
        <v>8612000</v>
      </c>
      <c r="D29">
        <v>9875000</v>
      </c>
      <c r="E29">
        <v>10149000</v>
      </c>
      <c r="F29">
        <v>10155000</v>
      </c>
      <c r="G29">
        <v>11715000</v>
      </c>
      <c r="H29">
        <v>10302000</v>
      </c>
      <c r="I29">
        <v>12642000</v>
      </c>
      <c r="J29">
        <v>12151000</v>
      </c>
      <c r="K29">
        <v>14925000</v>
      </c>
      <c r="L29">
        <v>16375000</v>
      </c>
    </row>
    <row r="30" spans="1:12" x14ac:dyDescent="0.25">
      <c r="A30" s="1" t="s">
        <v>1806</v>
      </c>
      <c r="B30">
        <v>21264</v>
      </c>
      <c r="C30">
        <v>20000</v>
      </c>
      <c r="D30">
        <v>0</v>
      </c>
      <c r="E30">
        <v>0</v>
      </c>
      <c r="F30">
        <v>1515</v>
      </c>
      <c r="G30">
        <v>1463</v>
      </c>
      <c r="H30">
        <v>13714</v>
      </c>
      <c r="I30">
        <v>13940</v>
      </c>
      <c r="J30">
        <v>10768</v>
      </c>
      <c r="K30">
        <v>11472</v>
      </c>
      <c r="L30">
        <v>14822</v>
      </c>
    </row>
    <row r="31" spans="1:12" x14ac:dyDescent="0.25">
      <c r="A31" s="1" t="s">
        <v>1807</v>
      </c>
      <c r="B31">
        <v>373635</v>
      </c>
      <c r="C31">
        <v>362617</v>
      </c>
      <c r="D31">
        <v>468801</v>
      </c>
      <c r="E31">
        <v>722379</v>
      </c>
      <c r="F31">
        <v>722500</v>
      </c>
      <c r="G31">
        <v>903500</v>
      </c>
      <c r="H31">
        <v>877500</v>
      </c>
      <c r="I31">
        <v>868600</v>
      </c>
      <c r="J31">
        <v>867700</v>
      </c>
      <c r="K31">
        <v>1059900</v>
      </c>
      <c r="L31">
        <v>1228000</v>
      </c>
    </row>
    <row r="32" spans="1:12" x14ac:dyDescent="0.25">
      <c r="A32" s="1" t="s">
        <v>1808</v>
      </c>
      <c r="B32">
        <v>6014</v>
      </c>
      <c r="C32">
        <v>11548</v>
      </c>
      <c r="D32">
        <v>10620</v>
      </c>
      <c r="E32">
        <v>32352</v>
      </c>
      <c r="F32">
        <v>12294</v>
      </c>
      <c r="G32">
        <v>1122</v>
      </c>
      <c r="H32">
        <v>7207</v>
      </c>
      <c r="I32">
        <v>4343</v>
      </c>
      <c r="J32">
        <v>2580</v>
      </c>
      <c r="K32">
        <v>3314</v>
      </c>
      <c r="L32">
        <v>3467</v>
      </c>
    </row>
    <row r="33" spans="1:12" x14ac:dyDescent="0.25">
      <c r="A33" s="1" t="s">
        <v>1809</v>
      </c>
      <c r="B33">
        <v>1590000</v>
      </c>
      <c r="C33">
        <v>1734200</v>
      </c>
      <c r="D33">
        <v>1686100</v>
      </c>
      <c r="E33">
        <v>1686400</v>
      </c>
      <c r="F33">
        <v>1599400</v>
      </c>
      <c r="G33">
        <v>1756300</v>
      </c>
      <c r="H33">
        <v>1443000</v>
      </c>
      <c r="I33">
        <v>1450000</v>
      </c>
      <c r="J33">
        <v>1875400</v>
      </c>
      <c r="K33">
        <v>1991600</v>
      </c>
      <c r="L33">
        <v>1806300</v>
      </c>
    </row>
    <row r="34" spans="1:12" x14ac:dyDescent="0.25">
      <c r="A34" s="1" t="s">
        <v>1810</v>
      </c>
      <c r="B34">
        <v>126957</v>
      </c>
      <c r="C34">
        <v>123544</v>
      </c>
      <c r="D34">
        <v>177962</v>
      </c>
      <c r="E34">
        <v>181522</v>
      </c>
      <c r="F34">
        <v>144919</v>
      </c>
      <c r="G34">
        <v>162990</v>
      </c>
      <c r="H34">
        <v>220369</v>
      </c>
      <c r="I34">
        <v>196331</v>
      </c>
      <c r="J34">
        <v>251330</v>
      </c>
      <c r="K34">
        <v>354781</v>
      </c>
      <c r="L34">
        <v>293285</v>
      </c>
    </row>
    <row r="35" spans="1:12" x14ac:dyDescent="0.25">
      <c r="A35" s="1" t="s">
        <v>1811</v>
      </c>
      <c r="B35">
        <v>455800</v>
      </c>
      <c r="C35">
        <v>454200</v>
      </c>
      <c r="D35">
        <v>385200</v>
      </c>
      <c r="E35">
        <v>356500</v>
      </c>
      <c r="F35">
        <v>326300</v>
      </c>
      <c r="G35">
        <v>282200</v>
      </c>
      <c r="H35">
        <v>247300</v>
      </c>
      <c r="I35">
        <v>147300</v>
      </c>
      <c r="J35">
        <v>154700</v>
      </c>
      <c r="K35">
        <v>122100</v>
      </c>
      <c r="L35">
        <v>133700</v>
      </c>
    </row>
    <row r="36" spans="1:12" x14ac:dyDescent="0.25">
      <c r="A36" s="1" t="s">
        <v>1812</v>
      </c>
      <c r="B36">
        <v>39157</v>
      </c>
      <c r="C36">
        <v>36212</v>
      </c>
      <c r="D36">
        <v>27161</v>
      </c>
      <c r="E36">
        <v>32041</v>
      </c>
      <c r="F36">
        <v>142135</v>
      </c>
      <c r="G36">
        <v>140725</v>
      </c>
      <c r="H36">
        <v>143729</v>
      </c>
      <c r="I36">
        <v>184443</v>
      </c>
      <c r="J36">
        <v>159924</v>
      </c>
      <c r="K36">
        <v>167376</v>
      </c>
      <c r="L36">
        <v>147101</v>
      </c>
    </row>
    <row r="37" spans="1:12" x14ac:dyDescent="0.25">
      <c r="A37" s="1" t="s">
        <v>1813</v>
      </c>
      <c r="B37">
        <v>0</v>
      </c>
      <c r="C37">
        <v>0</v>
      </c>
      <c r="D37">
        <v>0</v>
      </c>
      <c r="E37">
        <v>0</v>
      </c>
      <c r="F37">
        <v>0</v>
      </c>
      <c r="G37">
        <v>11369</v>
      </c>
      <c r="H37">
        <v>12652</v>
      </c>
      <c r="I37">
        <v>12636</v>
      </c>
      <c r="J37">
        <v>12456</v>
      </c>
      <c r="K37">
        <v>65223</v>
      </c>
      <c r="L37">
        <v>75507</v>
      </c>
    </row>
    <row r="38" spans="1:12" x14ac:dyDescent="0.25">
      <c r="A38" s="1" t="s">
        <v>1814</v>
      </c>
      <c r="B38">
        <v>16117</v>
      </c>
      <c r="C38">
        <v>12587</v>
      </c>
      <c r="D38">
        <v>13600</v>
      </c>
      <c r="E38">
        <v>4100</v>
      </c>
      <c r="F38">
        <v>9800</v>
      </c>
      <c r="G38">
        <v>15200</v>
      </c>
      <c r="H38">
        <v>4200</v>
      </c>
      <c r="I38">
        <v>7700</v>
      </c>
      <c r="J38">
        <v>5800</v>
      </c>
      <c r="K38">
        <v>0</v>
      </c>
      <c r="L38">
        <v>0</v>
      </c>
    </row>
    <row r="39" spans="1:12" x14ac:dyDescent="0.25">
      <c r="A39" s="1" t="s">
        <v>1815</v>
      </c>
      <c r="B39">
        <v>40468</v>
      </c>
      <c r="C39">
        <v>32050</v>
      </c>
      <c r="D39">
        <v>23897</v>
      </c>
      <c r="E39">
        <v>13998</v>
      </c>
      <c r="F39">
        <v>10516</v>
      </c>
      <c r="G39">
        <v>27896</v>
      </c>
      <c r="H39">
        <v>91133</v>
      </c>
      <c r="I39">
        <v>56924</v>
      </c>
      <c r="J39">
        <v>43906</v>
      </c>
      <c r="K39">
        <v>44429</v>
      </c>
      <c r="L39">
        <v>53693</v>
      </c>
    </row>
    <row r="40" spans="1:12" x14ac:dyDescent="0.25">
      <c r="A40" s="1" t="s">
        <v>1816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s="1" t="s">
        <v>1817</v>
      </c>
      <c r="B41">
        <v>1999547</v>
      </c>
      <c r="C41">
        <v>1899701</v>
      </c>
      <c r="D41">
        <v>1574804</v>
      </c>
      <c r="E41">
        <v>1519762</v>
      </c>
      <c r="F41">
        <v>1421370</v>
      </c>
      <c r="G41">
        <v>1497764</v>
      </c>
      <c r="H41">
        <v>2638604</v>
      </c>
      <c r="I41">
        <v>2565230</v>
      </c>
      <c r="J41">
        <v>2492000</v>
      </c>
      <c r="K41">
        <v>2613000</v>
      </c>
      <c r="L41">
        <v>3097765</v>
      </c>
    </row>
    <row r="42" spans="1:12" x14ac:dyDescent="0.25">
      <c r="A42" s="1" t="s">
        <v>1818</v>
      </c>
      <c r="B42">
        <v>7000</v>
      </c>
      <c r="C42">
        <v>1016200</v>
      </c>
      <c r="D42">
        <v>1086000</v>
      </c>
      <c r="E42">
        <v>1065300</v>
      </c>
      <c r="F42">
        <v>1007400</v>
      </c>
      <c r="G42">
        <v>1025400</v>
      </c>
      <c r="H42">
        <v>1483100</v>
      </c>
      <c r="I42">
        <v>1459500</v>
      </c>
      <c r="J42">
        <v>1482200</v>
      </c>
      <c r="K42">
        <v>1436200</v>
      </c>
      <c r="L42">
        <v>1405800</v>
      </c>
    </row>
    <row r="43" spans="1:12" x14ac:dyDescent="0.25">
      <c r="A43" s="1" t="s">
        <v>1819</v>
      </c>
      <c r="B43">
        <v>43590</v>
      </c>
      <c r="C43">
        <v>38239</v>
      </c>
      <c r="D43">
        <v>48215</v>
      </c>
      <c r="E43">
        <v>48978</v>
      </c>
      <c r="F43">
        <v>48880</v>
      </c>
      <c r="G43">
        <v>57823</v>
      </c>
      <c r="H43">
        <v>50347</v>
      </c>
      <c r="I43">
        <v>56752</v>
      </c>
      <c r="J43">
        <v>129856</v>
      </c>
      <c r="K43">
        <v>179082</v>
      </c>
      <c r="L43">
        <v>160404</v>
      </c>
    </row>
    <row r="44" spans="1:12" x14ac:dyDescent="0.25">
      <c r="A44" s="1" t="s">
        <v>1820</v>
      </c>
      <c r="B44">
        <v>2419000</v>
      </c>
      <c r="C44">
        <v>2191000</v>
      </c>
      <c r="D44">
        <v>2253000</v>
      </c>
      <c r="E44">
        <v>2865000</v>
      </c>
      <c r="F44">
        <v>2294000</v>
      </c>
      <c r="G44">
        <v>2240000</v>
      </c>
      <c r="H44">
        <v>2289000</v>
      </c>
      <c r="I44">
        <v>2022000</v>
      </c>
      <c r="J44">
        <v>1949000</v>
      </c>
      <c r="K44">
        <v>1464000</v>
      </c>
      <c r="L44">
        <v>1349000</v>
      </c>
    </row>
    <row r="45" spans="1:12" x14ac:dyDescent="0.25">
      <c r="A45" s="1" t="s">
        <v>1821</v>
      </c>
      <c r="B45">
        <v>16828</v>
      </c>
      <c r="C45">
        <v>20802</v>
      </c>
      <c r="D45">
        <v>13780</v>
      </c>
      <c r="E45">
        <v>12921</v>
      </c>
      <c r="F45">
        <v>8281</v>
      </c>
      <c r="G45">
        <v>50060</v>
      </c>
      <c r="H45">
        <v>59796</v>
      </c>
      <c r="I45">
        <v>60339</v>
      </c>
      <c r="J45">
        <v>42918</v>
      </c>
      <c r="K45">
        <v>47072</v>
      </c>
      <c r="L45">
        <v>45000</v>
      </c>
    </row>
    <row r="46" spans="1:12" x14ac:dyDescent="0.25">
      <c r="A46" s="1" t="s">
        <v>1822</v>
      </c>
      <c r="B46">
        <v>31898</v>
      </c>
      <c r="C46">
        <v>20570</v>
      </c>
      <c r="D46">
        <v>22036</v>
      </c>
      <c r="E46">
        <v>70426</v>
      </c>
      <c r="F46">
        <v>67865</v>
      </c>
      <c r="G46">
        <v>67812</v>
      </c>
      <c r="H46">
        <v>85282</v>
      </c>
      <c r="I46">
        <v>81818</v>
      </c>
      <c r="J46">
        <v>79411</v>
      </c>
      <c r="K46">
        <v>97866</v>
      </c>
      <c r="L46">
        <v>95514</v>
      </c>
    </row>
    <row r="47" spans="1:12" x14ac:dyDescent="0.25">
      <c r="A47" s="1" t="s">
        <v>1823</v>
      </c>
      <c r="B47">
        <v>176458</v>
      </c>
      <c r="C47">
        <v>160658</v>
      </c>
      <c r="D47">
        <v>254832</v>
      </c>
      <c r="E47">
        <v>246155</v>
      </c>
      <c r="F47">
        <v>240103</v>
      </c>
      <c r="G47">
        <v>277387</v>
      </c>
      <c r="H47">
        <v>439829</v>
      </c>
      <c r="I47">
        <v>323696</v>
      </c>
      <c r="J47">
        <v>382090</v>
      </c>
      <c r="K47">
        <v>281145</v>
      </c>
      <c r="L47">
        <v>256250</v>
      </c>
    </row>
    <row r="48" spans="1:12" x14ac:dyDescent="0.25">
      <c r="A48" s="1" t="s">
        <v>1824</v>
      </c>
      <c r="B48">
        <v>11748</v>
      </c>
      <c r="C48">
        <v>10930</v>
      </c>
      <c r="D48">
        <v>8133</v>
      </c>
      <c r="E48">
        <v>5309</v>
      </c>
      <c r="F48">
        <v>4476</v>
      </c>
      <c r="G48">
        <v>165161</v>
      </c>
      <c r="H48">
        <v>171848</v>
      </c>
      <c r="I48">
        <v>175155</v>
      </c>
      <c r="J48">
        <v>176928</v>
      </c>
      <c r="K48">
        <v>180609</v>
      </c>
      <c r="L48">
        <v>1839</v>
      </c>
    </row>
    <row r="49" spans="1:12" x14ac:dyDescent="0.25">
      <c r="A49" s="1" t="s">
        <v>1825</v>
      </c>
      <c r="B49">
        <v>140878</v>
      </c>
      <c r="C49">
        <v>150608</v>
      </c>
      <c r="D49">
        <v>133366</v>
      </c>
      <c r="E49">
        <v>152577</v>
      </c>
      <c r="F49">
        <v>153275</v>
      </c>
      <c r="G49">
        <v>246259</v>
      </c>
      <c r="H49">
        <v>122905</v>
      </c>
      <c r="I49">
        <v>117916</v>
      </c>
      <c r="J49">
        <v>109822</v>
      </c>
      <c r="K49">
        <v>98851</v>
      </c>
      <c r="L49">
        <v>723</v>
      </c>
    </row>
    <row r="50" spans="1:12" x14ac:dyDescent="0.25">
      <c r="A50" s="1" t="s">
        <v>1826</v>
      </c>
      <c r="B50">
        <v>345</v>
      </c>
      <c r="C50">
        <v>1159</v>
      </c>
      <c r="D50">
        <v>1084</v>
      </c>
      <c r="E50">
        <v>965</v>
      </c>
      <c r="F50">
        <v>1270</v>
      </c>
      <c r="G50">
        <v>366</v>
      </c>
      <c r="H50">
        <v>1008</v>
      </c>
      <c r="I50">
        <v>280</v>
      </c>
      <c r="J50">
        <v>429</v>
      </c>
      <c r="K50">
        <v>3000</v>
      </c>
      <c r="L50">
        <v>133</v>
      </c>
    </row>
    <row r="51" spans="1:12" x14ac:dyDescent="0.25">
      <c r="A51" s="1" t="s">
        <v>1827</v>
      </c>
      <c r="B51">
        <v>230800</v>
      </c>
      <c r="C51">
        <v>183300</v>
      </c>
      <c r="D51">
        <v>159000</v>
      </c>
      <c r="E51">
        <v>162200</v>
      </c>
      <c r="F51">
        <v>163300</v>
      </c>
      <c r="G51">
        <v>281700</v>
      </c>
      <c r="H51">
        <v>285300</v>
      </c>
      <c r="I51">
        <v>205500</v>
      </c>
      <c r="J51">
        <v>150600</v>
      </c>
      <c r="K51">
        <v>697400</v>
      </c>
      <c r="L51">
        <v>639600</v>
      </c>
    </row>
    <row r="52" spans="1:12" x14ac:dyDescent="0.25">
      <c r="A52" s="1" t="s">
        <v>1828</v>
      </c>
      <c r="B52">
        <v>110100</v>
      </c>
      <c r="C52">
        <v>101100</v>
      </c>
      <c r="D52">
        <v>102600</v>
      </c>
      <c r="E52">
        <v>98800</v>
      </c>
      <c r="F52">
        <v>98900</v>
      </c>
      <c r="G52">
        <v>140500</v>
      </c>
      <c r="H52">
        <v>500900</v>
      </c>
      <c r="I52">
        <v>565600</v>
      </c>
      <c r="J52">
        <v>587100</v>
      </c>
      <c r="K52">
        <v>1012600</v>
      </c>
      <c r="L52">
        <v>958200</v>
      </c>
    </row>
    <row r="53" spans="1:12" x14ac:dyDescent="0.25">
      <c r="A53" s="1" t="s">
        <v>1829</v>
      </c>
      <c r="B53">
        <v>58609</v>
      </c>
      <c r="C53">
        <v>58260</v>
      </c>
      <c r="D53">
        <v>62799</v>
      </c>
      <c r="E53">
        <v>9223</v>
      </c>
      <c r="F53">
        <v>37628</v>
      </c>
      <c r="G53">
        <v>148261</v>
      </c>
      <c r="H53">
        <v>437601</v>
      </c>
      <c r="I53">
        <v>570615</v>
      </c>
      <c r="J53">
        <v>569165</v>
      </c>
      <c r="K53">
        <v>554350</v>
      </c>
      <c r="L53">
        <v>344922</v>
      </c>
    </row>
    <row r="54" spans="1:12" x14ac:dyDescent="0.25">
      <c r="A54" s="1" t="s">
        <v>1830</v>
      </c>
      <c r="B54">
        <v>86200</v>
      </c>
      <c r="C54">
        <v>45100</v>
      </c>
      <c r="D54">
        <v>21300</v>
      </c>
      <c r="E54">
        <v>54100</v>
      </c>
      <c r="F54">
        <v>815900</v>
      </c>
      <c r="G54">
        <v>841700</v>
      </c>
      <c r="H54">
        <v>769800</v>
      </c>
      <c r="I54">
        <v>824400</v>
      </c>
      <c r="J54">
        <v>677900</v>
      </c>
      <c r="K54">
        <v>812600</v>
      </c>
      <c r="L54">
        <v>719000</v>
      </c>
    </row>
    <row r="55" spans="1:12" x14ac:dyDescent="0.25">
      <c r="A55" s="1" t="s">
        <v>1831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60000</v>
      </c>
    </row>
    <row r="56" spans="1:12" x14ac:dyDescent="0.25">
      <c r="A56" s="1" t="s">
        <v>1832</v>
      </c>
      <c r="B56">
        <v>51497</v>
      </c>
      <c r="C56">
        <v>43098</v>
      </c>
      <c r="D56">
        <v>48476</v>
      </c>
      <c r="E56">
        <v>57511</v>
      </c>
      <c r="F56">
        <v>78554</v>
      </c>
      <c r="G56">
        <v>71263</v>
      </c>
      <c r="H56">
        <v>88911</v>
      </c>
      <c r="I56">
        <v>110684</v>
      </c>
      <c r="J56">
        <v>279506</v>
      </c>
      <c r="K56">
        <v>287950</v>
      </c>
      <c r="L56">
        <v>235311</v>
      </c>
    </row>
    <row r="57" spans="1:12" x14ac:dyDescent="0.25">
      <c r="A57" s="1" t="s">
        <v>1833</v>
      </c>
      <c r="B57">
        <v>0</v>
      </c>
      <c r="C57">
        <v>0</v>
      </c>
      <c r="D57">
        <v>0</v>
      </c>
      <c r="E57">
        <v>203</v>
      </c>
      <c r="F57" s="1">
        <v>488</v>
      </c>
      <c r="G57" s="1">
        <v>729</v>
      </c>
      <c r="H57">
        <v>811</v>
      </c>
      <c r="I57">
        <v>1076</v>
      </c>
      <c r="J57">
        <v>0</v>
      </c>
      <c r="K57">
        <v>0</v>
      </c>
      <c r="L57">
        <v>0</v>
      </c>
    </row>
    <row r="58" spans="1:12" x14ac:dyDescent="0.25">
      <c r="A58" s="1" t="s">
        <v>1834</v>
      </c>
      <c r="B58">
        <v>2956700</v>
      </c>
      <c r="C58">
        <v>4154100</v>
      </c>
      <c r="D58">
        <v>4375900</v>
      </c>
      <c r="E58">
        <v>4887000</v>
      </c>
      <c r="F58">
        <v>5591600</v>
      </c>
      <c r="G58">
        <v>5904200</v>
      </c>
      <c r="H58">
        <v>6241600</v>
      </c>
      <c r="I58">
        <v>5526800</v>
      </c>
      <c r="J58">
        <v>5534800</v>
      </c>
      <c r="K58">
        <v>5166000</v>
      </c>
      <c r="L58">
        <v>4298200</v>
      </c>
    </row>
    <row r="59" spans="1:12" x14ac:dyDescent="0.25">
      <c r="A59" s="1" t="s">
        <v>1835</v>
      </c>
      <c r="B59">
        <v>650105</v>
      </c>
      <c r="C59">
        <v>620453</v>
      </c>
      <c r="D59">
        <v>567793</v>
      </c>
      <c r="E59">
        <v>541550</v>
      </c>
      <c r="F59">
        <v>611703</v>
      </c>
      <c r="G59">
        <v>608051</v>
      </c>
      <c r="H59">
        <v>483434</v>
      </c>
      <c r="I59">
        <v>471347</v>
      </c>
      <c r="J59">
        <v>658443</v>
      </c>
      <c r="K59">
        <v>693915</v>
      </c>
      <c r="L59">
        <v>682297</v>
      </c>
    </row>
    <row r="60" spans="1:12" x14ac:dyDescent="0.25">
      <c r="A60" s="1" t="s">
        <v>1836</v>
      </c>
      <c r="B60">
        <v>100042</v>
      </c>
      <c r="C60">
        <v>11638</v>
      </c>
      <c r="D60">
        <v>4146</v>
      </c>
      <c r="E60">
        <v>12023</v>
      </c>
      <c r="F60">
        <v>12530</v>
      </c>
      <c r="G60">
        <v>5492</v>
      </c>
      <c r="H60">
        <v>21160</v>
      </c>
      <c r="I60">
        <v>22433</v>
      </c>
      <c r="J60">
        <v>19411</v>
      </c>
      <c r="K60">
        <v>13524</v>
      </c>
      <c r="L60">
        <v>32337</v>
      </c>
    </row>
    <row r="61" spans="1:12" x14ac:dyDescent="0.25">
      <c r="A61" s="1" t="s">
        <v>1837</v>
      </c>
      <c r="B61">
        <v>0</v>
      </c>
      <c r="C61">
        <v>32127</v>
      </c>
      <c r="D61">
        <v>25534</v>
      </c>
      <c r="E61">
        <v>26880</v>
      </c>
      <c r="F61">
        <v>16666</v>
      </c>
      <c r="G61">
        <v>15838</v>
      </c>
      <c r="H61">
        <v>15093</v>
      </c>
      <c r="I61">
        <v>14123</v>
      </c>
      <c r="J61">
        <v>13213</v>
      </c>
      <c r="K61">
        <v>12293</v>
      </c>
      <c r="L61">
        <v>11600</v>
      </c>
    </row>
    <row r="62" spans="1:12" x14ac:dyDescent="0.25">
      <c r="A62" s="1" t="s">
        <v>1838</v>
      </c>
      <c r="B62">
        <v>54587</v>
      </c>
      <c r="C62">
        <v>412177</v>
      </c>
      <c r="D62">
        <v>479643</v>
      </c>
      <c r="E62">
        <v>480306</v>
      </c>
      <c r="F62">
        <v>554914</v>
      </c>
      <c r="G62">
        <v>527536</v>
      </c>
      <c r="H62">
        <v>655782</v>
      </c>
      <c r="I62">
        <v>1110532</v>
      </c>
      <c r="J62">
        <v>1054381</v>
      </c>
      <c r="K62">
        <v>634779</v>
      </c>
      <c r="L62">
        <v>485312</v>
      </c>
    </row>
    <row r="63" spans="1:12" x14ac:dyDescent="0.25">
      <c r="A63" s="1" t="s">
        <v>1839</v>
      </c>
      <c r="B63">
        <v>7443</v>
      </c>
      <c r="C63">
        <v>7780</v>
      </c>
      <c r="D63">
        <v>5102</v>
      </c>
      <c r="E63">
        <v>4542</v>
      </c>
      <c r="F63">
        <v>3181</v>
      </c>
      <c r="G63">
        <v>3176</v>
      </c>
      <c r="H63">
        <v>6129</v>
      </c>
      <c r="I63">
        <v>9023</v>
      </c>
      <c r="J63">
        <v>10839</v>
      </c>
      <c r="K63">
        <v>15058</v>
      </c>
      <c r="L63">
        <v>0</v>
      </c>
    </row>
    <row r="64" spans="1:12" x14ac:dyDescent="0.25">
      <c r="A64" s="1" t="s">
        <v>1840</v>
      </c>
      <c r="B64">
        <v>68373</v>
      </c>
      <c r="C64">
        <v>57299</v>
      </c>
      <c r="D64">
        <v>49646</v>
      </c>
      <c r="E64">
        <v>114783</v>
      </c>
      <c r="F64">
        <v>140676</v>
      </c>
      <c r="G64">
        <v>183732</v>
      </c>
      <c r="H64">
        <v>188908</v>
      </c>
      <c r="I64">
        <v>212132</v>
      </c>
      <c r="J64">
        <v>174934</v>
      </c>
      <c r="K64">
        <v>123601</v>
      </c>
      <c r="L64">
        <v>108231</v>
      </c>
    </row>
    <row r="65" spans="1:12" x14ac:dyDescent="0.25">
      <c r="A65" s="1" t="s">
        <v>1841</v>
      </c>
      <c r="B65">
        <v>1312274</v>
      </c>
      <c r="C65">
        <v>1040953</v>
      </c>
      <c r="D65">
        <v>973990</v>
      </c>
      <c r="E65">
        <v>955528</v>
      </c>
      <c r="F65">
        <v>1069614</v>
      </c>
      <c r="G65">
        <v>1101978</v>
      </c>
      <c r="H65">
        <v>1284596</v>
      </c>
      <c r="I65">
        <v>1928243</v>
      </c>
      <c r="J65">
        <v>1866000</v>
      </c>
      <c r="K65">
        <v>1936600</v>
      </c>
      <c r="L65">
        <v>1587800</v>
      </c>
    </row>
    <row r="66" spans="1:12" x14ac:dyDescent="0.25">
      <c r="A66" s="1" t="s">
        <v>1842</v>
      </c>
      <c r="B66">
        <v>1900</v>
      </c>
      <c r="C66">
        <v>2000</v>
      </c>
      <c r="D66">
        <v>1000</v>
      </c>
      <c r="E66">
        <v>500</v>
      </c>
      <c r="F66">
        <v>400</v>
      </c>
      <c r="G66">
        <v>100</v>
      </c>
      <c r="H66">
        <v>40200</v>
      </c>
      <c r="I66">
        <v>45200</v>
      </c>
      <c r="J66">
        <v>82400</v>
      </c>
      <c r="K66">
        <v>65600</v>
      </c>
      <c r="L66">
        <v>40100</v>
      </c>
    </row>
    <row r="67" spans="1:12" x14ac:dyDescent="0.25">
      <c r="A67" s="1" t="s">
        <v>1843</v>
      </c>
      <c r="B67" s="1" t="s">
        <v>7</v>
      </c>
      <c r="C67">
        <v>925095</v>
      </c>
      <c r="D67">
        <v>902313</v>
      </c>
      <c r="E67">
        <v>1113058</v>
      </c>
      <c r="F67">
        <v>406290</v>
      </c>
      <c r="G67">
        <v>410584</v>
      </c>
      <c r="H67">
        <v>656068</v>
      </c>
      <c r="I67">
        <v>640632</v>
      </c>
      <c r="J67">
        <v>672647</v>
      </c>
      <c r="K67">
        <v>686490</v>
      </c>
      <c r="L67">
        <v>774841</v>
      </c>
    </row>
    <row r="68" spans="1:12" x14ac:dyDescent="0.25">
      <c r="A68" s="1" t="s">
        <v>1844</v>
      </c>
      <c r="B68">
        <v>28900</v>
      </c>
      <c r="C68">
        <v>37300</v>
      </c>
      <c r="D68">
        <v>39900</v>
      </c>
      <c r="E68">
        <v>124100</v>
      </c>
      <c r="F68">
        <v>101600</v>
      </c>
      <c r="G68">
        <v>47000</v>
      </c>
      <c r="H68">
        <v>133100</v>
      </c>
      <c r="I68">
        <v>88300</v>
      </c>
      <c r="J68">
        <v>56600</v>
      </c>
      <c r="K68">
        <v>44800</v>
      </c>
      <c r="L68">
        <v>79200</v>
      </c>
    </row>
    <row r="69" spans="1:12" x14ac:dyDescent="0.25">
      <c r="A69" s="1" t="s">
        <v>1845</v>
      </c>
      <c r="B69">
        <v>905</v>
      </c>
      <c r="C69">
        <v>1050</v>
      </c>
      <c r="D69">
        <v>772</v>
      </c>
      <c r="E69">
        <v>198</v>
      </c>
      <c r="F69">
        <v>86</v>
      </c>
      <c r="G69">
        <v>0</v>
      </c>
      <c r="H69">
        <v>0</v>
      </c>
      <c r="I69">
        <v>7795</v>
      </c>
      <c r="J69">
        <v>8512</v>
      </c>
      <c r="K69">
        <v>7088</v>
      </c>
      <c r="L69">
        <v>6198</v>
      </c>
    </row>
    <row r="70" spans="1:12" x14ac:dyDescent="0.25">
      <c r="A70" s="1" t="s">
        <v>1846</v>
      </c>
      <c r="B70">
        <v>11700</v>
      </c>
      <c r="C70">
        <v>10500</v>
      </c>
      <c r="D70">
        <v>1139200</v>
      </c>
      <c r="E70">
        <v>970900</v>
      </c>
      <c r="F70">
        <v>895200</v>
      </c>
      <c r="G70">
        <v>837400</v>
      </c>
      <c r="H70">
        <v>836900</v>
      </c>
      <c r="I70">
        <v>778800</v>
      </c>
      <c r="J70">
        <v>783900</v>
      </c>
      <c r="K70">
        <v>1029600</v>
      </c>
      <c r="L70">
        <v>1321400</v>
      </c>
    </row>
    <row r="71" spans="1:12" x14ac:dyDescent="0.25">
      <c r="A71" s="1" t="s">
        <v>1847</v>
      </c>
      <c r="B71">
        <v>1005000</v>
      </c>
      <c r="C71">
        <v>734000</v>
      </c>
      <c r="D71">
        <v>797000</v>
      </c>
      <c r="E71">
        <v>793000</v>
      </c>
      <c r="F71">
        <v>816000</v>
      </c>
      <c r="G71">
        <v>780000</v>
      </c>
      <c r="H71">
        <v>762000</v>
      </c>
      <c r="I71">
        <v>958000</v>
      </c>
      <c r="J71">
        <v>999000</v>
      </c>
      <c r="K71">
        <v>735000</v>
      </c>
      <c r="L71">
        <v>2445000</v>
      </c>
    </row>
    <row r="72" spans="1:12" x14ac:dyDescent="0.25">
      <c r="A72" s="1" t="s">
        <v>1848</v>
      </c>
      <c r="B72">
        <v>1329000</v>
      </c>
      <c r="C72">
        <v>1207000</v>
      </c>
      <c r="D72">
        <v>1155000</v>
      </c>
      <c r="E72">
        <v>1258000</v>
      </c>
      <c r="F72">
        <v>1608000</v>
      </c>
      <c r="G72">
        <v>3270000</v>
      </c>
      <c r="H72">
        <v>4131000</v>
      </c>
      <c r="I72">
        <v>4451000</v>
      </c>
      <c r="J72">
        <v>4667000</v>
      </c>
      <c r="K72">
        <v>5005000</v>
      </c>
      <c r="L72">
        <v>4905000</v>
      </c>
    </row>
    <row r="73" spans="1:12" x14ac:dyDescent="0.25">
      <c r="A73" s="1" t="s">
        <v>1849</v>
      </c>
      <c r="B73">
        <v>16698</v>
      </c>
      <c r="C73">
        <v>24768</v>
      </c>
      <c r="D73">
        <v>9459</v>
      </c>
      <c r="E73">
        <v>1446</v>
      </c>
      <c r="F73">
        <v>11884</v>
      </c>
      <c r="G73">
        <v>128272</v>
      </c>
      <c r="H73">
        <v>97889</v>
      </c>
      <c r="I73">
        <v>67142</v>
      </c>
      <c r="J73">
        <v>67271</v>
      </c>
      <c r="K73">
        <v>111209</v>
      </c>
      <c r="L73">
        <v>72398</v>
      </c>
    </row>
    <row r="74" spans="1:12" x14ac:dyDescent="0.25">
      <c r="A74" s="1" t="s">
        <v>1850</v>
      </c>
      <c r="B74">
        <v>0</v>
      </c>
      <c r="C74">
        <v>0</v>
      </c>
      <c r="D74">
        <v>0</v>
      </c>
      <c r="E74">
        <v>98908</v>
      </c>
      <c r="F74">
        <v>99072</v>
      </c>
      <c r="G74">
        <v>99236</v>
      </c>
      <c r="H74">
        <v>99401</v>
      </c>
      <c r="I74">
        <v>99565</v>
      </c>
      <c r="J74">
        <v>99770</v>
      </c>
      <c r="K74">
        <v>148920</v>
      </c>
      <c r="L74">
        <v>149186</v>
      </c>
    </row>
    <row r="75" spans="1:12" x14ac:dyDescent="0.25">
      <c r="A75" s="1" t="s">
        <v>1851</v>
      </c>
      <c r="B75">
        <v>578700</v>
      </c>
      <c r="C75">
        <v>1613800</v>
      </c>
      <c r="D75">
        <v>1635200</v>
      </c>
      <c r="E75">
        <v>1678400</v>
      </c>
      <c r="F75">
        <v>2316200</v>
      </c>
      <c r="G75">
        <v>2277200</v>
      </c>
      <c r="H75">
        <v>2233700</v>
      </c>
      <c r="I75">
        <v>3064100</v>
      </c>
      <c r="J75">
        <v>2880600</v>
      </c>
      <c r="K75">
        <v>2859000</v>
      </c>
      <c r="L75">
        <v>2467400</v>
      </c>
    </row>
    <row r="76" spans="1:12" x14ac:dyDescent="0.25">
      <c r="A76" s="1" t="s">
        <v>1852</v>
      </c>
      <c r="B76">
        <v>507673</v>
      </c>
      <c r="C76">
        <v>487760</v>
      </c>
      <c r="D76">
        <v>502259</v>
      </c>
      <c r="E76">
        <v>512704</v>
      </c>
      <c r="F76">
        <v>529047</v>
      </c>
      <c r="G76">
        <v>701977</v>
      </c>
      <c r="H76">
        <v>831299</v>
      </c>
      <c r="I76">
        <v>816686</v>
      </c>
      <c r="J76">
        <v>792095</v>
      </c>
      <c r="K76">
        <v>820210</v>
      </c>
      <c r="L76">
        <v>780000</v>
      </c>
    </row>
    <row r="77" spans="1:12" x14ac:dyDescent="0.25">
      <c r="A77" s="1" t="s">
        <v>1853</v>
      </c>
      <c r="B77">
        <v>0</v>
      </c>
      <c r="C77">
        <v>0</v>
      </c>
      <c r="D77">
        <v>0</v>
      </c>
      <c r="E77">
        <v>16500</v>
      </c>
      <c r="F77">
        <v>163929</v>
      </c>
      <c r="G77">
        <v>234086</v>
      </c>
      <c r="H77">
        <v>309350</v>
      </c>
      <c r="I77">
        <v>317813</v>
      </c>
      <c r="J77">
        <v>332925</v>
      </c>
      <c r="K77">
        <v>337724</v>
      </c>
      <c r="L77">
        <v>279743</v>
      </c>
    </row>
    <row r="78" spans="1:12" x14ac:dyDescent="0.25">
      <c r="A78" s="1" t="s">
        <v>1854</v>
      </c>
      <c r="B78">
        <v>93912</v>
      </c>
      <c r="C78">
        <v>93209</v>
      </c>
      <c r="D78">
        <v>64368</v>
      </c>
      <c r="E78">
        <v>289665</v>
      </c>
      <c r="F78">
        <v>454726</v>
      </c>
      <c r="G78">
        <v>495011</v>
      </c>
      <c r="H78">
        <v>353162</v>
      </c>
      <c r="I78">
        <v>216437</v>
      </c>
      <c r="J78">
        <v>173794</v>
      </c>
      <c r="K78">
        <v>183986</v>
      </c>
      <c r="L78">
        <v>184264</v>
      </c>
    </row>
    <row r="79" spans="1:12" x14ac:dyDescent="0.25">
      <c r="A79" s="1" t="s">
        <v>1855</v>
      </c>
      <c r="B79">
        <v>11819000</v>
      </c>
      <c r="C79">
        <v>11815000</v>
      </c>
      <c r="D79">
        <v>21682000</v>
      </c>
      <c r="E79">
        <v>19611000</v>
      </c>
      <c r="F79">
        <v>18500000</v>
      </c>
      <c r="G79">
        <v>15988000</v>
      </c>
      <c r="H79">
        <v>14168000</v>
      </c>
      <c r="I79">
        <v>13755000</v>
      </c>
      <c r="J79">
        <v>16612000</v>
      </c>
      <c r="K79">
        <v>14910000</v>
      </c>
      <c r="L79">
        <v>13119000</v>
      </c>
    </row>
    <row r="80" spans="1:12" x14ac:dyDescent="0.25">
      <c r="A80" s="1" t="s">
        <v>1856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1395</v>
      </c>
      <c r="I80">
        <v>632</v>
      </c>
      <c r="J80">
        <v>0</v>
      </c>
      <c r="K80">
        <v>0</v>
      </c>
      <c r="L80">
        <v>0</v>
      </c>
    </row>
    <row r="81" spans="1:12" x14ac:dyDescent="0.25">
      <c r="A81" s="1" t="s">
        <v>1857</v>
      </c>
      <c r="B81" s="1" t="s">
        <v>7</v>
      </c>
      <c r="C81" s="1" t="s">
        <v>7</v>
      </c>
      <c r="D81" s="1" t="s">
        <v>7</v>
      </c>
      <c r="E81">
        <v>293422</v>
      </c>
      <c r="F81">
        <v>364683</v>
      </c>
      <c r="G81">
        <v>570842</v>
      </c>
      <c r="H81">
        <v>579002</v>
      </c>
      <c r="I81">
        <v>587352</v>
      </c>
      <c r="J81">
        <v>1092609</v>
      </c>
      <c r="K81">
        <v>1129794</v>
      </c>
      <c r="L81">
        <v>1130850</v>
      </c>
    </row>
    <row r="82" spans="1:12" x14ac:dyDescent="0.25">
      <c r="A82" s="1" t="s">
        <v>1858</v>
      </c>
      <c r="B82">
        <v>211512</v>
      </c>
      <c r="C82">
        <v>330057</v>
      </c>
      <c r="D82">
        <v>489002</v>
      </c>
      <c r="E82">
        <v>415406</v>
      </c>
      <c r="F82">
        <v>496930</v>
      </c>
      <c r="G82">
        <v>516022</v>
      </c>
      <c r="H82">
        <v>639753</v>
      </c>
      <c r="I82">
        <v>732837</v>
      </c>
      <c r="J82">
        <v>888453</v>
      </c>
      <c r="K82">
        <v>654479</v>
      </c>
      <c r="L82">
        <v>710900</v>
      </c>
    </row>
    <row r="83" spans="1:12" x14ac:dyDescent="0.25">
      <c r="A83" s="1" t="s">
        <v>1859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7092</v>
      </c>
      <c r="I83">
        <v>17018</v>
      </c>
      <c r="J83">
        <v>10028</v>
      </c>
      <c r="K83">
        <v>40181</v>
      </c>
      <c r="L83">
        <v>48175</v>
      </c>
    </row>
    <row r="84" spans="1:12" x14ac:dyDescent="0.25">
      <c r="A84" s="1" t="s">
        <v>1860</v>
      </c>
      <c r="B84">
        <v>573</v>
      </c>
      <c r="C84">
        <v>470</v>
      </c>
      <c r="D84">
        <v>304</v>
      </c>
      <c r="E84">
        <v>283</v>
      </c>
      <c r="F84">
        <v>212</v>
      </c>
      <c r="G84">
        <v>14</v>
      </c>
      <c r="H84">
        <v>6885</v>
      </c>
      <c r="I84">
        <v>6091</v>
      </c>
      <c r="J84">
        <v>22402</v>
      </c>
      <c r="K84">
        <v>8477</v>
      </c>
      <c r="L84">
        <v>7063</v>
      </c>
    </row>
    <row r="85" spans="1:12" x14ac:dyDescent="0.25">
      <c r="A85" s="1" t="s">
        <v>1861</v>
      </c>
      <c r="B85">
        <v>544465</v>
      </c>
      <c r="C85">
        <v>588959</v>
      </c>
      <c r="D85">
        <v>661743</v>
      </c>
      <c r="E85">
        <v>620386</v>
      </c>
      <c r="F85">
        <v>607029</v>
      </c>
      <c r="G85">
        <v>589022</v>
      </c>
      <c r="H85">
        <v>503986</v>
      </c>
      <c r="I85">
        <v>465094</v>
      </c>
      <c r="J85">
        <v>428892</v>
      </c>
      <c r="K85">
        <v>394887</v>
      </c>
      <c r="L85">
        <v>381311</v>
      </c>
    </row>
    <row r="86" spans="1:12" x14ac:dyDescent="0.25">
      <c r="A86" s="1" t="s">
        <v>1862</v>
      </c>
      <c r="B86">
        <v>310430</v>
      </c>
      <c r="C86">
        <v>356833</v>
      </c>
      <c r="D86">
        <v>366282</v>
      </c>
      <c r="E86">
        <v>337661</v>
      </c>
      <c r="F86">
        <v>446273</v>
      </c>
      <c r="G86">
        <v>549632</v>
      </c>
      <c r="H86">
        <v>660000</v>
      </c>
      <c r="I86">
        <v>560000</v>
      </c>
      <c r="J86">
        <v>648500</v>
      </c>
      <c r="K86">
        <v>319000</v>
      </c>
      <c r="L86">
        <v>397000</v>
      </c>
    </row>
    <row r="87" spans="1:12" x14ac:dyDescent="0.25">
      <c r="A87" s="1" t="s">
        <v>1863</v>
      </c>
      <c r="B87">
        <v>13512607</v>
      </c>
      <c r="C87">
        <v>10649256</v>
      </c>
      <c r="D87">
        <v>10087800</v>
      </c>
      <c r="E87">
        <v>19734700</v>
      </c>
      <c r="F87">
        <v>20823200</v>
      </c>
      <c r="G87">
        <v>22099100</v>
      </c>
      <c r="H87">
        <v>18606900</v>
      </c>
      <c r="I87">
        <v>19981800</v>
      </c>
      <c r="J87">
        <v>21525200</v>
      </c>
      <c r="K87">
        <v>17831300</v>
      </c>
      <c r="L87">
        <v>22112600</v>
      </c>
    </row>
    <row r="88" spans="1:12" x14ac:dyDescent="0.25">
      <c r="A88" s="1" t="s">
        <v>1864</v>
      </c>
      <c r="B88">
        <v>21263</v>
      </c>
      <c r="C88">
        <v>23762</v>
      </c>
      <c r="D88">
        <v>28974</v>
      </c>
      <c r="E88">
        <v>33743</v>
      </c>
      <c r="F88">
        <v>37171</v>
      </c>
      <c r="G88">
        <v>42011</v>
      </c>
      <c r="H88">
        <v>51079</v>
      </c>
      <c r="I88">
        <v>109252</v>
      </c>
      <c r="J88">
        <v>135045</v>
      </c>
      <c r="K88">
        <v>102510</v>
      </c>
      <c r="L88">
        <v>117201</v>
      </c>
    </row>
    <row r="89" spans="1:12" x14ac:dyDescent="0.25">
      <c r="A89" s="1" t="s">
        <v>1865</v>
      </c>
      <c r="B89">
        <v>2576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108</v>
      </c>
      <c r="J89">
        <v>622</v>
      </c>
      <c r="K89">
        <v>0</v>
      </c>
      <c r="L89">
        <v>0</v>
      </c>
    </row>
    <row r="90" spans="1:12" x14ac:dyDescent="0.25">
      <c r="A90" s="1" t="s">
        <v>1866</v>
      </c>
      <c r="B90" s="1" t="s">
        <v>7</v>
      </c>
      <c r="C90" s="1" t="s">
        <v>7</v>
      </c>
      <c r="D90" s="1" t="s">
        <v>7</v>
      </c>
      <c r="E90">
        <v>51670</v>
      </c>
      <c r="F90">
        <v>46579</v>
      </c>
      <c r="G90">
        <v>33284</v>
      </c>
      <c r="H90">
        <v>7211</v>
      </c>
      <c r="I90">
        <v>31850</v>
      </c>
      <c r="J90">
        <v>7800</v>
      </c>
      <c r="K90">
        <v>48836</v>
      </c>
      <c r="L90">
        <v>50152</v>
      </c>
    </row>
    <row r="91" spans="1:12" x14ac:dyDescent="0.25">
      <c r="A91" s="1" t="s">
        <v>1867</v>
      </c>
      <c r="B91">
        <v>29587</v>
      </c>
      <c r="C91">
        <v>23670</v>
      </c>
      <c r="D91">
        <v>16518</v>
      </c>
      <c r="E91">
        <v>31138</v>
      </c>
      <c r="F91">
        <v>69856</v>
      </c>
      <c r="G91">
        <v>91072</v>
      </c>
      <c r="H91">
        <v>153692</v>
      </c>
      <c r="I91">
        <v>144275</v>
      </c>
      <c r="J91">
        <v>149075</v>
      </c>
      <c r="K91">
        <v>188259</v>
      </c>
      <c r="L91">
        <v>169185</v>
      </c>
    </row>
    <row r="92" spans="1:12" x14ac:dyDescent="0.25">
      <c r="A92" s="1" t="s">
        <v>1868</v>
      </c>
      <c r="B92">
        <v>182693</v>
      </c>
      <c r="C92">
        <v>331001</v>
      </c>
      <c r="D92">
        <v>333467</v>
      </c>
      <c r="E92">
        <v>387383</v>
      </c>
      <c r="F92">
        <v>413513</v>
      </c>
      <c r="G92">
        <v>460766</v>
      </c>
      <c r="H92">
        <v>499054</v>
      </c>
      <c r="I92">
        <v>474194</v>
      </c>
      <c r="J92">
        <v>486086</v>
      </c>
      <c r="K92">
        <v>325839</v>
      </c>
      <c r="L92">
        <v>278113</v>
      </c>
    </row>
    <row r="93" spans="1:12" x14ac:dyDescent="0.25">
      <c r="A93" s="1" t="s">
        <v>1869</v>
      </c>
      <c r="B93">
        <v>45000</v>
      </c>
      <c r="C93">
        <v>30000</v>
      </c>
      <c r="D93">
        <v>18000</v>
      </c>
      <c r="E93">
        <v>15000</v>
      </c>
      <c r="F93">
        <v>18000</v>
      </c>
      <c r="G93">
        <v>355000</v>
      </c>
      <c r="H93">
        <v>2354000</v>
      </c>
      <c r="I93">
        <v>1985000</v>
      </c>
      <c r="J93">
        <v>1889000</v>
      </c>
      <c r="K93">
        <v>1700000</v>
      </c>
      <c r="L93">
        <v>1818000</v>
      </c>
    </row>
    <row r="94" spans="1:12" x14ac:dyDescent="0.25">
      <c r="A94" s="1" t="s">
        <v>1870</v>
      </c>
      <c r="B94">
        <v>34998</v>
      </c>
      <c r="C94">
        <v>47422</v>
      </c>
      <c r="D94">
        <v>0</v>
      </c>
      <c r="E94">
        <v>0</v>
      </c>
      <c r="F94">
        <v>0</v>
      </c>
      <c r="G94">
        <v>0</v>
      </c>
      <c r="H94">
        <v>2388</v>
      </c>
      <c r="I94">
        <v>2340</v>
      </c>
      <c r="J94">
        <v>8609</v>
      </c>
      <c r="K94">
        <v>7725</v>
      </c>
      <c r="L94">
        <v>5518</v>
      </c>
    </row>
    <row r="95" spans="1:12" x14ac:dyDescent="0.25">
      <c r="A95" s="1" t="s">
        <v>1871</v>
      </c>
      <c r="B95" s="1" t="s">
        <v>7</v>
      </c>
      <c r="C95" s="1" t="s">
        <v>7</v>
      </c>
      <c r="D95" s="1" t="s">
        <v>7</v>
      </c>
      <c r="E95">
        <v>316302</v>
      </c>
      <c r="F95">
        <v>228574</v>
      </c>
      <c r="G95">
        <v>135780</v>
      </c>
      <c r="H95">
        <v>91398</v>
      </c>
      <c r="I95">
        <v>341080</v>
      </c>
      <c r="J95">
        <v>142175</v>
      </c>
      <c r="K95">
        <v>213326</v>
      </c>
      <c r="L95">
        <v>167909</v>
      </c>
    </row>
    <row r="96" spans="1:12" x14ac:dyDescent="0.25">
      <c r="A96" s="1" t="s">
        <v>1872</v>
      </c>
      <c r="B96">
        <v>40136</v>
      </c>
      <c r="C96">
        <v>0</v>
      </c>
      <c r="D96">
        <v>34099</v>
      </c>
      <c r="E96">
        <v>36319</v>
      </c>
      <c r="F96">
        <v>42648</v>
      </c>
      <c r="G96">
        <v>62970</v>
      </c>
      <c r="H96">
        <v>70427</v>
      </c>
      <c r="I96">
        <v>115892</v>
      </c>
      <c r="J96">
        <v>89710</v>
      </c>
      <c r="K96">
        <v>93206</v>
      </c>
      <c r="L96">
        <v>76905</v>
      </c>
    </row>
    <row r="97" spans="1:12" x14ac:dyDescent="0.25">
      <c r="A97" s="1" t="s">
        <v>1873</v>
      </c>
      <c r="B97">
        <v>9353</v>
      </c>
      <c r="C97">
        <v>10409</v>
      </c>
      <c r="D97">
        <v>12293</v>
      </c>
      <c r="E97">
        <v>23258</v>
      </c>
      <c r="F97">
        <v>43264</v>
      </c>
      <c r="G97">
        <v>44055</v>
      </c>
      <c r="H97">
        <v>43885</v>
      </c>
      <c r="I97">
        <v>48082</v>
      </c>
      <c r="J97">
        <v>73983</v>
      </c>
      <c r="K97">
        <v>97254</v>
      </c>
      <c r="L97">
        <v>95946</v>
      </c>
    </row>
    <row r="98" spans="1:12" x14ac:dyDescent="0.25">
      <c r="A98" s="1" t="s">
        <v>1874</v>
      </c>
      <c r="B98">
        <v>0</v>
      </c>
      <c r="C98">
        <v>0</v>
      </c>
      <c r="D98">
        <v>0</v>
      </c>
      <c r="E98">
        <v>24</v>
      </c>
      <c r="F98">
        <v>0</v>
      </c>
      <c r="G98">
        <v>5000</v>
      </c>
      <c r="H98">
        <v>8000</v>
      </c>
      <c r="I98">
        <v>15143</v>
      </c>
      <c r="J98">
        <v>31363</v>
      </c>
      <c r="K98">
        <v>70671</v>
      </c>
      <c r="L98">
        <v>73622</v>
      </c>
    </row>
    <row r="99" spans="1:12" x14ac:dyDescent="0.25">
      <c r="A99" s="1" t="s">
        <v>1875</v>
      </c>
      <c r="B99">
        <v>3530217</v>
      </c>
      <c r="C99">
        <v>4626810</v>
      </c>
      <c r="D99">
        <v>3522571</v>
      </c>
      <c r="E99">
        <v>2862559</v>
      </c>
      <c r="F99">
        <v>3574991</v>
      </c>
      <c r="G99">
        <v>4047905</v>
      </c>
      <c r="H99">
        <v>4393897</v>
      </c>
      <c r="I99">
        <v>5392492</v>
      </c>
      <c r="J99">
        <v>6590095</v>
      </c>
      <c r="K99">
        <v>5263354</v>
      </c>
      <c r="L99">
        <v>4966709</v>
      </c>
    </row>
    <row r="100" spans="1:12" x14ac:dyDescent="0.25">
      <c r="A100" s="1" t="s">
        <v>1876</v>
      </c>
      <c r="B100">
        <v>2920440</v>
      </c>
      <c r="C100">
        <v>1637893</v>
      </c>
      <c r="D100">
        <v>1887043</v>
      </c>
      <c r="E100">
        <v>1851091</v>
      </c>
      <c r="F100">
        <v>2112343</v>
      </c>
      <c r="G100">
        <v>2745802</v>
      </c>
      <c r="H100">
        <v>3148976</v>
      </c>
      <c r="I100">
        <v>3156216</v>
      </c>
      <c r="J100">
        <v>4308050</v>
      </c>
      <c r="K100">
        <v>3884628</v>
      </c>
      <c r="L100">
        <v>3560443</v>
      </c>
    </row>
    <row r="101" spans="1:12" x14ac:dyDescent="0.25">
      <c r="A101" s="1" t="s">
        <v>1877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s="1" t="s">
        <v>1878</v>
      </c>
      <c r="B102">
        <v>2481000</v>
      </c>
      <c r="C102">
        <v>2221000</v>
      </c>
      <c r="D102">
        <v>1938000</v>
      </c>
      <c r="E102">
        <v>1860000</v>
      </c>
      <c r="F102">
        <v>4246000</v>
      </c>
      <c r="G102">
        <v>4062000</v>
      </c>
      <c r="H102">
        <v>3540000</v>
      </c>
      <c r="I102">
        <v>3814000</v>
      </c>
      <c r="J102">
        <v>2749000</v>
      </c>
      <c r="K102">
        <v>2587000</v>
      </c>
      <c r="L102">
        <v>3132000</v>
      </c>
    </row>
    <row r="103" spans="1:12" x14ac:dyDescent="0.25">
      <c r="A103" s="1" t="s">
        <v>1879</v>
      </c>
      <c r="B103" s="1">
        <v>4842206</v>
      </c>
      <c r="C103">
        <v>5736892</v>
      </c>
      <c r="D103">
        <v>8966472</v>
      </c>
      <c r="E103">
        <v>9881964</v>
      </c>
      <c r="F103">
        <v>10561479</v>
      </c>
      <c r="G103">
        <v>13174808</v>
      </c>
      <c r="H103">
        <v>16303023</v>
      </c>
      <c r="I103">
        <v>19535098</v>
      </c>
      <c r="J103">
        <v>20180325</v>
      </c>
      <c r="K103">
        <v>25295257</v>
      </c>
      <c r="L103">
        <v>23180873</v>
      </c>
    </row>
    <row r="104" spans="1:12" x14ac:dyDescent="0.25">
      <c r="A104" s="1" t="s">
        <v>1880</v>
      </c>
      <c r="B104">
        <v>369390</v>
      </c>
      <c r="C104">
        <v>308567</v>
      </c>
      <c r="D104">
        <v>302925</v>
      </c>
      <c r="E104">
        <v>299871</v>
      </c>
      <c r="F104">
        <v>246548</v>
      </c>
      <c r="G104">
        <v>278218</v>
      </c>
      <c r="H104">
        <v>274412</v>
      </c>
      <c r="I104">
        <v>254745</v>
      </c>
      <c r="J104">
        <v>246423</v>
      </c>
      <c r="K104">
        <v>236484</v>
      </c>
      <c r="L104">
        <v>131684</v>
      </c>
    </row>
    <row r="105" spans="1:12" x14ac:dyDescent="0.25">
      <c r="A105" s="1" t="s">
        <v>1881</v>
      </c>
      <c r="B105" s="1" t="s">
        <v>7</v>
      </c>
      <c r="C105" s="1" t="s">
        <v>7</v>
      </c>
      <c r="D105">
        <v>42941</v>
      </c>
      <c r="E105">
        <v>44518</v>
      </c>
      <c r="F105">
        <v>114006</v>
      </c>
      <c r="G105">
        <v>183424</v>
      </c>
      <c r="H105">
        <v>165113</v>
      </c>
      <c r="I105">
        <v>162090</v>
      </c>
      <c r="J105">
        <v>137486</v>
      </c>
      <c r="K105">
        <v>168607</v>
      </c>
      <c r="L105">
        <v>187711</v>
      </c>
    </row>
    <row r="106" spans="1:12" x14ac:dyDescent="0.25">
      <c r="A106" s="1" t="s">
        <v>1882</v>
      </c>
      <c r="B106" s="1" t="s">
        <v>7</v>
      </c>
      <c r="C106" s="1" t="s">
        <v>7</v>
      </c>
      <c r="D106">
        <v>79731</v>
      </c>
      <c r="E106">
        <v>64684</v>
      </c>
      <c r="F106">
        <v>74574</v>
      </c>
      <c r="G106">
        <v>3378</v>
      </c>
      <c r="H106">
        <v>26428</v>
      </c>
      <c r="I106">
        <v>27177</v>
      </c>
      <c r="J106">
        <v>24075</v>
      </c>
      <c r="K106">
        <v>52038</v>
      </c>
      <c r="L106">
        <v>50559</v>
      </c>
    </row>
    <row r="107" spans="1:12" x14ac:dyDescent="0.25">
      <c r="A107" s="1" t="s">
        <v>1883</v>
      </c>
      <c r="B107">
        <v>8450</v>
      </c>
      <c r="C107">
        <v>5288</v>
      </c>
      <c r="D107">
        <v>1125</v>
      </c>
      <c r="E107">
        <v>500</v>
      </c>
      <c r="F107">
        <v>240</v>
      </c>
      <c r="G107">
        <v>5477</v>
      </c>
      <c r="H107">
        <v>4978</v>
      </c>
      <c r="I107">
        <v>4653</v>
      </c>
      <c r="J107">
        <v>4167</v>
      </c>
      <c r="K107">
        <v>17000</v>
      </c>
      <c r="L107">
        <v>36600</v>
      </c>
    </row>
    <row r="108" spans="1:12" x14ac:dyDescent="0.25">
      <c r="A108" s="1" t="s">
        <v>1884</v>
      </c>
      <c r="B108">
        <v>163499</v>
      </c>
      <c r="C108">
        <v>248052</v>
      </c>
      <c r="D108">
        <v>250445</v>
      </c>
      <c r="E108">
        <v>250047</v>
      </c>
      <c r="F108">
        <v>57456</v>
      </c>
      <c r="G108">
        <v>55629</v>
      </c>
      <c r="H108">
        <v>28075</v>
      </c>
      <c r="I108">
        <v>133</v>
      </c>
      <c r="J108">
        <v>181189</v>
      </c>
      <c r="K108">
        <v>220821</v>
      </c>
      <c r="L108">
        <v>347503</v>
      </c>
    </row>
    <row r="109" spans="1:12" x14ac:dyDescent="0.25">
      <c r="A109" s="1" t="s">
        <v>1885</v>
      </c>
      <c r="B109">
        <v>14070</v>
      </c>
      <c r="C109">
        <v>14627</v>
      </c>
      <c r="D109">
        <v>22771</v>
      </c>
      <c r="E109">
        <v>23479</v>
      </c>
      <c r="F109">
        <v>23282</v>
      </c>
      <c r="G109">
        <v>10572</v>
      </c>
      <c r="H109">
        <v>21590</v>
      </c>
      <c r="I109">
        <v>24126</v>
      </c>
      <c r="J109">
        <v>7713</v>
      </c>
      <c r="K109">
        <v>5575</v>
      </c>
      <c r="L109">
        <v>3793</v>
      </c>
    </row>
    <row r="110" spans="1:12" x14ac:dyDescent="0.25">
      <c r="A110" s="1" t="s">
        <v>1886</v>
      </c>
      <c r="B110">
        <v>31000</v>
      </c>
      <c r="C110">
        <v>24000</v>
      </c>
      <c r="D110">
        <v>79550</v>
      </c>
      <c r="E110">
        <v>93185</v>
      </c>
      <c r="F110">
        <v>158078</v>
      </c>
      <c r="G110">
        <v>168550</v>
      </c>
      <c r="H110">
        <v>195867</v>
      </c>
      <c r="I110">
        <v>182998</v>
      </c>
      <c r="J110">
        <v>133552</v>
      </c>
      <c r="K110">
        <v>149301</v>
      </c>
      <c r="L110">
        <v>171464</v>
      </c>
    </row>
    <row r="111" spans="1:12" x14ac:dyDescent="0.25">
      <c r="A111" s="1" t="s">
        <v>1887</v>
      </c>
      <c r="B111">
        <v>1241120</v>
      </c>
      <c r="C111">
        <v>1292678</v>
      </c>
      <c r="D111">
        <v>1366657</v>
      </c>
      <c r="E111">
        <v>1349401</v>
      </c>
      <c r="F111">
        <v>1512828</v>
      </c>
      <c r="G111">
        <v>1540688</v>
      </c>
      <c r="H111">
        <v>1598580</v>
      </c>
      <c r="I111">
        <v>1726968</v>
      </c>
      <c r="J111">
        <v>1787338</v>
      </c>
      <c r="K111">
        <v>1619487</v>
      </c>
      <c r="L111">
        <v>1616867</v>
      </c>
    </row>
    <row r="112" spans="1:12" x14ac:dyDescent="0.25">
      <c r="A112" s="1" t="s">
        <v>1888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2545</v>
      </c>
      <c r="I112">
        <v>7218</v>
      </c>
      <c r="J112">
        <v>6039</v>
      </c>
      <c r="K112">
        <v>4850</v>
      </c>
      <c r="L112">
        <v>3652</v>
      </c>
    </row>
    <row r="113" spans="1:12" x14ac:dyDescent="0.25">
      <c r="A113" s="1" t="s">
        <v>1889</v>
      </c>
      <c r="B113">
        <v>21743000</v>
      </c>
      <c r="C113">
        <v>21206000</v>
      </c>
      <c r="D113">
        <v>21230000</v>
      </c>
      <c r="E113">
        <v>23209000</v>
      </c>
      <c r="F113">
        <v>26468000</v>
      </c>
      <c r="G113">
        <v>40394000</v>
      </c>
      <c r="H113">
        <v>37164000</v>
      </c>
      <c r="I113">
        <v>39947000</v>
      </c>
      <c r="J113">
        <v>46574000</v>
      </c>
      <c r="K113">
        <v>54312000</v>
      </c>
      <c r="L113">
        <v>55241000</v>
      </c>
    </row>
    <row r="114" spans="1:12" x14ac:dyDescent="0.25">
      <c r="A114" s="1" t="s">
        <v>1890</v>
      </c>
      <c r="B114">
        <v>1445</v>
      </c>
      <c r="C114">
        <v>1087</v>
      </c>
      <c r="D114">
        <v>726</v>
      </c>
      <c r="E114">
        <v>364</v>
      </c>
      <c r="F114">
        <v>0</v>
      </c>
      <c r="G114">
        <v>0</v>
      </c>
      <c r="H114">
        <v>16887</v>
      </c>
      <c r="I114">
        <v>26345</v>
      </c>
      <c r="J114">
        <v>43081</v>
      </c>
      <c r="K114">
        <v>45662</v>
      </c>
      <c r="L114">
        <v>48415</v>
      </c>
    </row>
    <row r="115" spans="1:12" x14ac:dyDescent="0.25">
      <c r="A115" s="1" t="s">
        <v>1891</v>
      </c>
      <c r="B115">
        <v>15998095</v>
      </c>
      <c r="C115">
        <v>20236846</v>
      </c>
      <c r="D115">
        <v>21944802</v>
      </c>
      <c r="E115">
        <v>24278150</v>
      </c>
      <c r="F115">
        <v>27685950</v>
      </c>
      <c r="G115">
        <v>31512380</v>
      </c>
      <c r="H115">
        <v>28215264</v>
      </c>
      <c r="I115">
        <v>33501675</v>
      </c>
      <c r="J115">
        <v>28294800</v>
      </c>
      <c r="K115">
        <v>25815825</v>
      </c>
      <c r="L115">
        <v>22185016</v>
      </c>
    </row>
    <row r="116" spans="1:12" x14ac:dyDescent="0.25">
      <c r="A116" s="1" t="s">
        <v>1892</v>
      </c>
      <c r="B116">
        <v>304000</v>
      </c>
      <c r="C116">
        <v>767000</v>
      </c>
      <c r="D116">
        <v>764000</v>
      </c>
      <c r="E116">
        <v>468000</v>
      </c>
      <c r="F116">
        <v>466000</v>
      </c>
      <c r="G116">
        <v>497000</v>
      </c>
      <c r="H116">
        <v>363000</v>
      </c>
      <c r="I116">
        <v>371000</v>
      </c>
      <c r="J116">
        <v>960000</v>
      </c>
      <c r="K116">
        <v>947000</v>
      </c>
      <c r="L116">
        <v>1691000</v>
      </c>
    </row>
    <row r="117" spans="1:12" x14ac:dyDescent="0.25">
      <c r="A117" s="1" t="s">
        <v>1893</v>
      </c>
      <c r="B117">
        <v>411854</v>
      </c>
      <c r="C117">
        <v>531679</v>
      </c>
      <c r="D117">
        <v>507310</v>
      </c>
      <c r="E117">
        <v>369568</v>
      </c>
      <c r="F117">
        <v>375107</v>
      </c>
      <c r="G117">
        <v>372405</v>
      </c>
      <c r="H117">
        <v>466540</v>
      </c>
      <c r="I117">
        <v>460955</v>
      </c>
      <c r="J117">
        <v>474972</v>
      </c>
      <c r="K117">
        <v>496733</v>
      </c>
      <c r="L117">
        <v>507435</v>
      </c>
    </row>
    <row r="118" spans="1:12" x14ac:dyDescent="0.25">
      <c r="A118" s="1" t="s">
        <v>1894</v>
      </c>
      <c r="B118">
        <v>14299</v>
      </c>
      <c r="C118">
        <v>11281</v>
      </c>
      <c r="D118">
        <v>3644</v>
      </c>
      <c r="E118">
        <v>3650</v>
      </c>
      <c r="F118">
        <v>3625</v>
      </c>
      <c r="G118">
        <v>1635</v>
      </c>
      <c r="H118">
        <v>1635</v>
      </c>
      <c r="I118">
        <v>2400</v>
      </c>
      <c r="J118">
        <v>6186</v>
      </c>
      <c r="K118">
        <v>3726</v>
      </c>
      <c r="L118">
        <v>1850</v>
      </c>
    </row>
    <row r="119" spans="1:12" x14ac:dyDescent="0.25">
      <c r="A119" s="1" t="s">
        <v>1895</v>
      </c>
      <c r="B119">
        <v>100490</v>
      </c>
      <c r="C119">
        <v>199028</v>
      </c>
      <c r="D119">
        <v>73241</v>
      </c>
      <c r="E119">
        <v>168261</v>
      </c>
      <c r="F119">
        <v>140752</v>
      </c>
      <c r="G119">
        <v>179606</v>
      </c>
      <c r="H119">
        <v>170184</v>
      </c>
      <c r="I119">
        <v>169128</v>
      </c>
      <c r="J119">
        <v>151430</v>
      </c>
      <c r="K119">
        <v>154159</v>
      </c>
      <c r="L119">
        <v>132856</v>
      </c>
    </row>
    <row r="120" spans="1:12" x14ac:dyDescent="0.25">
      <c r="A120" s="1" t="s">
        <v>1896</v>
      </c>
      <c r="B120">
        <v>60000</v>
      </c>
      <c r="C120">
        <v>0</v>
      </c>
      <c r="D120">
        <v>95000</v>
      </c>
      <c r="E120">
        <v>0</v>
      </c>
      <c r="F120">
        <v>299237</v>
      </c>
      <c r="G120">
        <v>299700</v>
      </c>
      <c r="H120">
        <v>868700</v>
      </c>
      <c r="I120">
        <v>868300</v>
      </c>
      <c r="J120">
        <v>862400</v>
      </c>
      <c r="K120">
        <v>1146900</v>
      </c>
      <c r="L120">
        <v>1475000</v>
      </c>
    </row>
    <row r="121" spans="1:12" x14ac:dyDescent="0.25">
      <c r="A121" s="1" t="s">
        <v>1897</v>
      </c>
      <c r="B121">
        <v>291989</v>
      </c>
      <c r="C121">
        <v>215296</v>
      </c>
      <c r="D121">
        <v>207239</v>
      </c>
      <c r="E121">
        <v>199296</v>
      </c>
      <c r="F121">
        <v>415558</v>
      </c>
      <c r="G121">
        <v>575750</v>
      </c>
      <c r="H121">
        <v>833011</v>
      </c>
      <c r="I121">
        <v>1437315</v>
      </c>
      <c r="J121">
        <v>1558048</v>
      </c>
      <c r="K121">
        <v>1569514</v>
      </c>
      <c r="L121">
        <v>1415422</v>
      </c>
    </row>
    <row r="122" spans="1:12" x14ac:dyDescent="0.25">
      <c r="A122" s="1" t="s">
        <v>1898</v>
      </c>
      <c r="B122">
        <v>88135</v>
      </c>
      <c r="C122">
        <v>81232</v>
      </c>
      <c r="D122">
        <v>82980</v>
      </c>
      <c r="E122">
        <v>90063</v>
      </c>
      <c r="F122">
        <v>100409</v>
      </c>
      <c r="G122">
        <v>93796</v>
      </c>
      <c r="H122">
        <v>134980</v>
      </c>
      <c r="I122">
        <v>196542</v>
      </c>
      <c r="J122">
        <v>144704</v>
      </c>
      <c r="K122">
        <v>160899</v>
      </c>
      <c r="L122">
        <v>114934</v>
      </c>
    </row>
    <row r="123" spans="1:12" x14ac:dyDescent="0.25">
      <c r="A123" s="1" t="s">
        <v>1899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>
        <v>72908</v>
      </c>
      <c r="H123">
        <v>69674</v>
      </c>
      <c r="I123">
        <v>69513</v>
      </c>
      <c r="J123">
        <v>30523</v>
      </c>
      <c r="K123">
        <v>31418</v>
      </c>
      <c r="L123">
        <v>115967</v>
      </c>
    </row>
    <row r="124" spans="1:12" x14ac:dyDescent="0.25">
      <c r="A124" s="1" t="s">
        <v>1900</v>
      </c>
      <c r="B124">
        <v>0</v>
      </c>
      <c r="C124">
        <v>0</v>
      </c>
      <c r="D124">
        <v>0</v>
      </c>
      <c r="E124">
        <v>0</v>
      </c>
      <c r="F124">
        <v>24234</v>
      </c>
      <c r="G124">
        <v>45751</v>
      </c>
      <c r="H124">
        <v>52918</v>
      </c>
      <c r="I124">
        <v>59076</v>
      </c>
      <c r="J124">
        <v>66954</v>
      </c>
      <c r="K124">
        <v>37647</v>
      </c>
      <c r="L124">
        <v>44802</v>
      </c>
    </row>
    <row r="125" spans="1:12" x14ac:dyDescent="0.25">
      <c r="A125" s="1" t="s">
        <v>1901</v>
      </c>
      <c r="B125">
        <v>1838784</v>
      </c>
      <c r="C125">
        <v>1928669</v>
      </c>
      <c r="D125">
        <v>1969035</v>
      </c>
      <c r="E125">
        <v>2248436</v>
      </c>
      <c r="F125">
        <v>2491087</v>
      </c>
      <c r="G125">
        <v>2011212</v>
      </c>
      <c r="H125">
        <v>2246136</v>
      </c>
      <c r="I125">
        <v>3057205</v>
      </c>
      <c r="J125">
        <v>3012750</v>
      </c>
      <c r="K125">
        <v>3092389</v>
      </c>
      <c r="L125">
        <v>3465832</v>
      </c>
    </row>
    <row r="126" spans="1:12" x14ac:dyDescent="0.25">
      <c r="A126" s="1" t="s">
        <v>1902</v>
      </c>
      <c r="B126">
        <v>8461</v>
      </c>
      <c r="C126">
        <v>3899</v>
      </c>
      <c r="D126">
        <v>5044</v>
      </c>
      <c r="E126">
        <v>878</v>
      </c>
      <c r="F126" s="1">
        <v>1012</v>
      </c>
      <c r="G126" s="1">
        <v>1053</v>
      </c>
      <c r="H126">
        <v>1739</v>
      </c>
      <c r="I126">
        <v>891</v>
      </c>
      <c r="J126">
        <v>4264</v>
      </c>
      <c r="K126">
        <v>4344</v>
      </c>
      <c r="L126">
        <v>4311</v>
      </c>
    </row>
    <row r="127" spans="1:12" x14ac:dyDescent="0.25">
      <c r="A127" s="1" t="s">
        <v>1903</v>
      </c>
      <c r="B127">
        <v>2360340</v>
      </c>
      <c r="C127">
        <v>1912627</v>
      </c>
      <c r="D127">
        <v>3229061</v>
      </c>
      <c r="E127">
        <v>2710903</v>
      </c>
      <c r="F127">
        <v>2285841</v>
      </c>
      <c r="G127">
        <v>9621092</v>
      </c>
      <c r="H127">
        <v>7883973</v>
      </c>
      <c r="I127">
        <v>10323098</v>
      </c>
      <c r="J127">
        <v>14996621</v>
      </c>
      <c r="K127">
        <v>15321426</v>
      </c>
      <c r="L127">
        <v>15569139</v>
      </c>
    </row>
    <row r="128" spans="1:12" x14ac:dyDescent="0.25">
      <c r="A128" s="1" t="s">
        <v>1904</v>
      </c>
      <c r="B128">
        <v>228400</v>
      </c>
      <c r="C128">
        <v>273900</v>
      </c>
      <c r="D128">
        <v>121600</v>
      </c>
      <c r="E128">
        <v>109100</v>
      </c>
      <c r="F128">
        <v>113900</v>
      </c>
      <c r="G128">
        <v>106900</v>
      </c>
      <c r="H128">
        <v>234600</v>
      </c>
      <c r="I128">
        <v>241900</v>
      </c>
      <c r="J128">
        <v>411300</v>
      </c>
      <c r="K128">
        <v>461700</v>
      </c>
      <c r="L128">
        <v>327100</v>
      </c>
    </row>
    <row r="129" spans="1:12" x14ac:dyDescent="0.25">
      <c r="A129" s="1" t="s">
        <v>1905</v>
      </c>
      <c r="B129">
        <v>18643000</v>
      </c>
      <c r="C129">
        <v>25714000</v>
      </c>
      <c r="D129">
        <v>23251000</v>
      </c>
      <c r="E129">
        <v>22355000</v>
      </c>
      <c r="F129">
        <v>18960000</v>
      </c>
      <c r="G129">
        <v>18770000</v>
      </c>
      <c r="H129">
        <v>15582000</v>
      </c>
      <c r="I129">
        <v>15411000</v>
      </c>
      <c r="J129">
        <v>32552000</v>
      </c>
      <c r="K129">
        <v>26544000</v>
      </c>
      <c r="L129">
        <v>30782000</v>
      </c>
    </row>
    <row r="130" spans="1:12" x14ac:dyDescent="0.25">
      <c r="A130" s="1" t="s">
        <v>1906</v>
      </c>
      <c r="B130">
        <v>115556</v>
      </c>
      <c r="C130">
        <v>116293</v>
      </c>
      <c r="D130">
        <v>116030</v>
      </c>
      <c r="E130">
        <v>104768</v>
      </c>
      <c r="F130">
        <v>108119</v>
      </c>
      <c r="G130">
        <v>113167</v>
      </c>
      <c r="H130">
        <v>111284</v>
      </c>
      <c r="I130">
        <v>85792</v>
      </c>
      <c r="J130">
        <v>99941</v>
      </c>
      <c r="K130">
        <v>210474</v>
      </c>
      <c r="L130">
        <v>194765</v>
      </c>
    </row>
    <row r="131" spans="1:12" x14ac:dyDescent="0.25">
      <c r="A131" s="1" t="s">
        <v>1907</v>
      </c>
      <c r="B131" s="1" t="s">
        <v>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>
        <v>298245</v>
      </c>
      <c r="J131">
        <v>283632</v>
      </c>
      <c r="K131">
        <v>308025</v>
      </c>
      <c r="L131">
        <v>3833626</v>
      </c>
    </row>
    <row r="132" spans="1:12" x14ac:dyDescent="0.25">
      <c r="A132" s="1" t="s">
        <v>1908</v>
      </c>
      <c r="B132">
        <v>0</v>
      </c>
      <c r="C132">
        <v>0</v>
      </c>
      <c r="D132">
        <v>0</v>
      </c>
      <c r="E132">
        <v>0</v>
      </c>
      <c r="F132">
        <v>53111</v>
      </c>
      <c r="G132">
        <v>54569</v>
      </c>
      <c r="H132">
        <v>59994</v>
      </c>
      <c r="I132">
        <v>71166</v>
      </c>
      <c r="J132">
        <v>42976</v>
      </c>
      <c r="K132">
        <v>44437</v>
      </c>
      <c r="L132">
        <v>21549</v>
      </c>
    </row>
    <row r="133" spans="1:12" x14ac:dyDescent="0.25">
      <c r="A133" s="1" t="s">
        <v>1909</v>
      </c>
      <c r="B133">
        <v>895000</v>
      </c>
      <c r="C133">
        <v>829000</v>
      </c>
      <c r="D133">
        <v>789000</v>
      </c>
      <c r="E133">
        <v>190000</v>
      </c>
      <c r="F133">
        <v>87000</v>
      </c>
      <c r="G133">
        <v>620000</v>
      </c>
      <c r="H133">
        <v>1040000</v>
      </c>
      <c r="I133">
        <v>931000</v>
      </c>
      <c r="J133">
        <v>1078000</v>
      </c>
      <c r="K133">
        <v>1036000</v>
      </c>
      <c r="L133">
        <v>694000</v>
      </c>
    </row>
    <row r="134" spans="1:12" x14ac:dyDescent="0.25">
      <c r="A134" s="1" t="s">
        <v>1910</v>
      </c>
      <c r="B134">
        <v>5432</v>
      </c>
      <c r="C134">
        <v>6477</v>
      </c>
      <c r="D134">
        <v>7382</v>
      </c>
      <c r="E134">
        <v>4479</v>
      </c>
      <c r="F134">
        <v>3696</v>
      </c>
      <c r="G134">
        <v>2189</v>
      </c>
      <c r="H134">
        <v>30064</v>
      </c>
      <c r="I134">
        <v>38275</v>
      </c>
      <c r="J134">
        <v>41400</v>
      </c>
      <c r="K134">
        <v>81600</v>
      </c>
      <c r="L134">
        <v>110100</v>
      </c>
    </row>
    <row r="135" spans="1:12" x14ac:dyDescent="0.25">
      <c r="A135" s="1" t="s">
        <v>1911</v>
      </c>
      <c r="B135">
        <v>417545000</v>
      </c>
      <c r="C135">
        <v>441745500</v>
      </c>
      <c r="D135">
        <v>548909600</v>
      </c>
      <c r="E135">
        <v>631868000</v>
      </c>
      <c r="F135">
        <v>625691400</v>
      </c>
      <c r="G135">
        <v>620453200</v>
      </c>
      <c r="H135">
        <v>648521600</v>
      </c>
      <c r="I135">
        <v>764282000</v>
      </c>
      <c r="J135">
        <v>794138100</v>
      </c>
      <c r="K135">
        <v>703551300</v>
      </c>
      <c r="L135">
        <v>644621200</v>
      </c>
    </row>
    <row r="136" spans="1:12" x14ac:dyDescent="0.25">
      <c r="A136" s="1" t="s">
        <v>1912</v>
      </c>
      <c r="B136" s="1" t="s">
        <v>7</v>
      </c>
      <c r="C136" s="1" t="s">
        <v>7</v>
      </c>
      <c r="D136" s="1" t="s">
        <v>7</v>
      </c>
      <c r="E136" s="1" t="s">
        <v>7</v>
      </c>
      <c r="F136">
        <v>78738</v>
      </c>
      <c r="G136">
        <v>11365</v>
      </c>
      <c r="H136">
        <v>12341</v>
      </c>
      <c r="I136">
        <v>13741</v>
      </c>
      <c r="J136">
        <v>0</v>
      </c>
      <c r="K136">
        <v>0</v>
      </c>
      <c r="L136">
        <v>0</v>
      </c>
    </row>
    <row r="137" spans="1:12" x14ac:dyDescent="0.25">
      <c r="A137" s="1" t="s">
        <v>1913</v>
      </c>
      <c r="B137">
        <v>466200</v>
      </c>
      <c r="C137">
        <v>50600</v>
      </c>
      <c r="D137">
        <v>29500</v>
      </c>
      <c r="E137">
        <v>163300</v>
      </c>
      <c r="F137">
        <v>78100</v>
      </c>
      <c r="G137">
        <v>70600</v>
      </c>
      <c r="H137">
        <v>62000</v>
      </c>
      <c r="I137">
        <v>43500</v>
      </c>
      <c r="J137">
        <v>6800</v>
      </c>
      <c r="K137">
        <v>699200</v>
      </c>
      <c r="L137">
        <v>672800</v>
      </c>
    </row>
    <row r="138" spans="1:12" x14ac:dyDescent="0.25">
      <c r="A138" s="1" t="s">
        <v>1914</v>
      </c>
      <c r="B138">
        <v>1308000</v>
      </c>
      <c r="C138">
        <v>1690000</v>
      </c>
      <c r="D138">
        <v>2217000</v>
      </c>
      <c r="E138">
        <v>1720000</v>
      </c>
      <c r="F138">
        <v>2091000</v>
      </c>
      <c r="G138">
        <v>2490000</v>
      </c>
      <c r="H138">
        <v>2881000</v>
      </c>
      <c r="I138">
        <v>3874000</v>
      </c>
      <c r="J138">
        <v>3807000</v>
      </c>
      <c r="K138">
        <v>4446000</v>
      </c>
      <c r="L138">
        <v>4408000</v>
      </c>
    </row>
    <row r="139" spans="1:12" x14ac:dyDescent="0.25">
      <c r="A139" s="1" t="s">
        <v>1915</v>
      </c>
      <c r="B139">
        <v>99528</v>
      </c>
      <c r="C139">
        <v>90266</v>
      </c>
      <c r="D139">
        <v>77057</v>
      </c>
      <c r="E139">
        <v>90153</v>
      </c>
      <c r="F139">
        <v>50132</v>
      </c>
      <c r="G139">
        <v>3484</v>
      </c>
      <c r="H139">
        <v>42401</v>
      </c>
      <c r="I139">
        <v>46821</v>
      </c>
      <c r="J139">
        <v>100982</v>
      </c>
      <c r="K139">
        <v>94212</v>
      </c>
      <c r="L139">
        <v>71610</v>
      </c>
    </row>
    <row r="140" spans="1:12" x14ac:dyDescent="0.25">
      <c r="A140" s="1" t="s">
        <v>1916</v>
      </c>
      <c r="B140">
        <v>76935</v>
      </c>
      <c r="C140">
        <v>135388</v>
      </c>
      <c r="D140">
        <v>382162</v>
      </c>
      <c r="E140">
        <v>407092</v>
      </c>
      <c r="F140">
        <v>355985</v>
      </c>
      <c r="G140">
        <v>365985</v>
      </c>
      <c r="H140">
        <v>390985</v>
      </c>
      <c r="I140">
        <v>377498</v>
      </c>
      <c r="J140">
        <v>560000</v>
      </c>
      <c r="K140">
        <v>590000</v>
      </c>
      <c r="L140">
        <v>525000</v>
      </c>
    </row>
    <row r="141" spans="1:12" x14ac:dyDescent="0.25">
      <c r="A141" s="1" t="s">
        <v>1917</v>
      </c>
      <c r="B141" s="1" t="s">
        <v>7</v>
      </c>
      <c r="C141" s="1" t="s">
        <v>7</v>
      </c>
      <c r="D141">
        <v>2911272</v>
      </c>
      <c r="E141">
        <v>2943513</v>
      </c>
      <c r="F141">
        <v>2985776</v>
      </c>
      <c r="G141">
        <v>1792155</v>
      </c>
      <c r="H141">
        <v>1728398</v>
      </c>
      <c r="I141">
        <v>1819389</v>
      </c>
      <c r="J141">
        <v>1812905</v>
      </c>
      <c r="K141">
        <v>2648916</v>
      </c>
      <c r="L141">
        <v>2278605</v>
      </c>
    </row>
    <row r="142" spans="1:12" x14ac:dyDescent="0.25">
      <c r="A142" s="1" t="s">
        <v>1918</v>
      </c>
      <c r="B142">
        <v>1260200</v>
      </c>
      <c r="C142">
        <v>954100</v>
      </c>
      <c r="D142">
        <v>958300</v>
      </c>
      <c r="E142">
        <v>718900</v>
      </c>
      <c r="F142">
        <v>723000</v>
      </c>
      <c r="G142">
        <v>3006600</v>
      </c>
      <c r="H142">
        <v>4371900</v>
      </c>
      <c r="I142">
        <v>4144400</v>
      </c>
      <c r="J142">
        <v>3664700</v>
      </c>
      <c r="K142">
        <v>3894800</v>
      </c>
      <c r="L142">
        <v>5838100</v>
      </c>
    </row>
    <row r="143" spans="1:12" x14ac:dyDescent="0.25">
      <c r="A143" s="1" t="s">
        <v>1919</v>
      </c>
      <c r="B143" s="1" t="s">
        <v>7</v>
      </c>
      <c r="C143" s="1" t="s">
        <v>7</v>
      </c>
      <c r="D143" s="1" t="s">
        <v>7</v>
      </c>
      <c r="E143">
        <v>7066</v>
      </c>
      <c r="F143">
        <v>10087</v>
      </c>
      <c r="G143">
        <v>6402</v>
      </c>
      <c r="H143">
        <v>117958</v>
      </c>
      <c r="I143">
        <v>104054</v>
      </c>
      <c r="J143">
        <v>43691</v>
      </c>
      <c r="K143">
        <v>83482</v>
      </c>
      <c r="L143">
        <v>36497</v>
      </c>
    </row>
    <row r="144" spans="1:12" x14ac:dyDescent="0.25">
      <c r="A144" s="1" t="s">
        <v>1920</v>
      </c>
      <c r="B144">
        <v>228997</v>
      </c>
      <c r="C144">
        <v>79998</v>
      </c>
      <c r="D144">
        <v>150</v>
      </c>
      <c r="E144">
        <v>146</v>
      </c>
      <c r="F144">
        <v>759295</v>
      </c>
      <c r="G144">
        <v>759407</v>
      </c>
      <c r="H144">
        <v>609800</v>
      </c>
      <c r="I144">
        <v>1058300</v>
      </c>
      <c r="J144">
        <v>1833800</v>
      </c>
      <c r="K144">
        <v>1484300</v>
      </c>
      <c r="L144">
        <v>1814800</v>
      </c>
    </row>
    <row r="145" spans="1:12" x14ac:dyDescent="0.25">
      <c r="A145" s="1" t="s">
        <v>1921</v>
      </c>
      <c r="B145" s="1" t="s">
        <v>7</v>
      </c>
      <c r="C145" s="1" t="s">
        <v>7</v>
      </c>
      <c r="D145" s="1" t="s">
        <v>7</v>
      </c>
      <c r="E145" s="1" t="s">
        <v>7</v>
      </c>
      <c r="F145">
        <v>4833</v>
      </c>
      <c r="G145">
        <v>2577</v>
      </c>
      <c r="H145">
        <v>7815</v>
      </c>
      <c r="I145">
        <v>7564</v>
      </c>
      <c r="J145">
        <v>6778</v>
      </c>
      <c r="K145">
        <v>5687</v>
      </c>
      <c r="L145">
        <v>7888</v>
      </c>
    </row>
    <row r="146" spans="1:12" x14ac:dyDescent="0.25">
      <c r="A146" s="1" t="s">
        <v>1922</v>
      </c>
      <c r="B146">
        <v>6532232</v>
      </c>
      <c r="C146">
        <v>8301098</v>
      </c>
      <c r="D146">
        <v>8633193</v>
      </c>
      <c r="E146">
        <v>8993644</v>
      </c>
      <c r="F146">
        <v>8665049</v>
      </c>
      <c r="G146">
        <v>8235975</v>
      </c>
      <c r="H146">
        <v>10516143</v>
      </c>
      <c r="I146">
        <v>11292930</v>
      </c>
      <c r="J146">
        <v>10785265</v>
      </c>
      <c r="K146">
        <v>10778581</v>
      </c>
      <c r="L146">
        <v>10225231</v>
      </c>
    </row>
    <row r="147" spans="1:12" x14ac:dyDescent="0.25">
      <c r="A147" s="1" t="s">
        <v>1923</v>
      </c>
      <c r="B147" s="1" t="s">
        <v>7</v>
      </c>
      <c r="C147" s="1" t="s">
        <v>7</v>
      </c>
      <c r="D147" s="1" t="s">
        <v>7</v>
      </c>
      <c r="E147">
        <v>171876</v>
      </c>
      <c r="F147">
        <v>98373</v>
      </c>
      <c r="G147">
        <v>162720</v>
      </c>
      <c r="H147">
        <v>747115</v>
      </c>
      <c r="I147">
        <v>1537049</v>
      </c>
      <c r="J147">
        <v>1499834</v>
      </c>
      <c r="K147">
        <v>1062469</v>
      </c>
      <c r="L147">
        <v>688101</v>
      </c>
    </row>
    <row r="148" spans="1:12" x14ac:dyDescent="0.25">
      <c r="A148" s="1" t="s">
        <v>1924</v>
      </c>
      <c r="B148">
        <v>6349</v>
      </c>
      <c r="C148">
        <v>8921</v>
      </c>
      <c r="D148">
        <v>25350</v>
      </c>
      <c r="E148">
        <v>32758</v>
      </c>
      <c r="F148">
        <v>31735</v>
      </c>
      <c r="G148">
        <v>37166</v>
      </c>
      <c r="H148">
        <v>13967</v>
      </c>
      <c r="I148">
        <v>25956</v>
      </c>
      <c r="J148">
        <v>12193</v>
      </c>
      <c r="K148">
        <v>1374</v>
      </c>
      <c r="L148">
        <v>40401</v>
      </c>
    </row>
    <row r="149" spans="1:12" x14ac:dyDescent="0.25">
      <c r="A149" s="1" t="s">
        <v>1925</v>
      </c>
      <c r="B149">
        <v>199367</v>
      </c>
      <c r="C149">
        <v>200766</v>
      </c>
      <c r="D149">
        <v>200495</v>
      </c>
      <c r="E149">
        <v>200228</v>
      </c>
      <c r="F149">
        <v>201885</v>
      </c>
      <c r="G149">
        <v>223294</v>
      </c>
      <c r="H149">
        <v>455501</v>
      </c>
      <c r="I149">
        <v>722047</v>
      </c>
      <c r="J149">
        <v>706569</v>
      </c>
      <c r="K149">
        <v>701596</v>
      </c>
      <c r="L149">
        <v>412353</v>
      </c>
    </row>
    <row r="150" spans="1:12" x14ac:dyDescent="0.25">
      <c r="A150" s="1" t="s">
        <v>1926</v>
      </c>
      <c r="B150">
        <v>572500</v>
      </c>
      <c r="C150">
        <v>528000</v>
      </c>
      <c r="D150">
        <v>521600</v>
      </c>
      <c r="E150">
        <v>465400</v>
      </c>
      <c r="F150">
        <v>713800</v>
      </c>
      <c r="G150">
        <v>1334700</v>
      </c>
      <c r="H150">
        <v>1449200</v>
      </c>
      <c r="I150">
        <v>1859800</v>
      </c>
      <c r="J150">
        <v>1625600</v>
      </c>
      <c r="K150">
        <v>1465500</v>
      </c>
      <c r="L150">
        <v>1149200</v>
      </c>
    </row>
    <row r="151" spans="1:12" x14ac:dyDescent="0.25">
      <c r="A151" s="1" t="s">
        <v>1927</v>
      </c>
      <c r="B151">
        <v>5731000</v>
      </c>
      <c r="C151">
        <v>6578000</v>
      </c>
      <c r="D151">
        <v>6224000</v>
      </c>
      <c r="E151">
        <v>7597000</v>
      </c>
      <c r="F151">
        <v>7238000</v>
      </c>
      <c r="G151">
        <v>8434000</v>
      </c>
      <c r="H151">
        <v>7023000</v>
      </c>
      <c r="I151">
        <v>8708000</v>
      </c>
      <c r="J151">
        <v>9066000</v>
      </c>
      <c r="K151">
        <v>8220000</v>
      </c>
      <c r="L151">
        <v>13312000</v>
      </c>
    </row>
    <row r="152" spans="1:12" x14ac:dyDescent="0.25">
      <c r="A152" s="1" t="s">
        <v>1928</v>
      </c>
      <c r="B152">
        <v>5055504</v>
      </c>
      <c r="C152">
        <v>4965822</v>
      </c>
      <c r="D152">
        <v>4261593</v>
      </c>
      <c r="E152">
        <v>4480109</v>
      </c>
      <c r="F152">
        <v>4850545</v>
      </c>
      <c r="G152">
        <v>5076404</v>
      </c>
      <c r="H152">
        <v>5380720</v>
      </c>
      <c r="I152">
        <v>5164301</v>
      </c>
      <c r="J152">
        <v>5148042</v>
      </c>
      <c r="K152">
        <v>5505424</v>
      </c>
      <c r="L152">
        <v>5683197</v>
      </c>
    </row>
    <row r="153" spans="1:12" x14ac:dyDescent="0.25">
      <c r="A153" s="1" t="s">
        <v>1929</v>
      </c>
      <c r="B153">
        <v>16556220</v>
      </c>
      <c r="C153">
        <v>14230104</v>
      </c>
      <c r="D153">
        <v>12837624</v>
      </c>
      <c r="E153">
        <v>11634775</v>
      </c>
      <c r="F153">
        <v>10305894</v>
      </c>
      <c r="G153">
        <v>9952570</v>
      </c>
      <c r="H153">
        <v>9992664</v>
      </c>
      <c r="I153">
        <v>10387245</v>
      </c>
      <c r="J153">
        <v>10200720</v>
      </c>
      <c r="K153">
        <v>10210150</v>
      </c>
      <c r="L153">
        <v>8265914</v>
      </c>
    </row>
    <row r="154" spans="1:12" x14ac:dyDescent="0.25">
      <c r="A154" s="1" t="s">
        <v>1930</v>
      </c>
      <c r="B154">
        <v>830319</v>
      </c>
      <c r="C154">
        <v>790750</v>
      </c>
      <c r="D154">
        <v>568133</v>
      </c>
      <c r="E154">
        <v>495847</v>
      </c>
      <c r="F154">
        <v>564081</v>
      </c>
      <c r="G154">
        <v>784026</v>
      </c>
      <c r="H154">
        <v>907010</v>
      </c>
      <c r="I154">
        <v>763113</v>
      </c>
      <c r="J154">
        <v>828363</v>
      </c>
      <c r="K154">
        <v>901129</v>
      </c>
      <c r="L154">
        <v>815885</v>
      </c>
    </row>
    <row r="155" spans="1:12" x14ac:dyDescent="0.25">
      <c r="A155" s="1" t="s">
        <v>1931</v>
      </c>
      <c r="B155">
        <v>8646000</v>
      </c>
      <c r="C155">
        <v>8476000</v>
      </c>
      <c r="D155">
        <v>8258000</v>
      </c>
      <c r="E155">
        <v>8173000</v>
      </c>
      <c r="F155">
        <v>7851000</v>
      </c>
      <c r="G155">
        <v>7375000</v>
      </c>
      <c r="H155">
        <v>9287000</v>
      </c>
      <c r="I155">
        <v>8940000</v>
      </c>
      <c r="J155">
        <v>8398000</v>
      </c>
      <c r="K155">
        <v>7784000</v>
      </c>
      <c r="L155">
        <v>7444000</v>
      </c>
    </row>
    <row r="156" spans="1:12" x14ac:dyDescent="0.25">
      <c r="A156" s="1" t="s">
        <v>1932</v>
      </c>
      <c r="B156">
        <v>1529</v>
      </c>
      <c r="C156">
        <v>1754</v>
      </c>
      <c r="D156">
        <v>76199</v>
      </c>
      <c r="E156">
        <v>32804</v>
      </c>
      <c r="F156">
        <v>170984</v>
      </c>
      <c r="G156">
        <v>209205</v>
      </c>
      <c r="H156">
        <v>142631</v>
      </c>
      <c r="I156">
        <v>261937</v>
      </c>
      <c r="J156">
        <v>262937</v>
      </c>
      <c r="K156">
        <v>379890</v>
      </c>
      <c r="L156">
        <v>320531</v>
      </c>
    </row>
    <row r="157" spans="1:12" x14ac:dyDescent="0.25">
      <c r="A157" s="1" t="s">
        <v>1933</v>
      </c>
      <c r="B157">
        <v>6910</v>
      </c>
      <c r="C157">
        <v>6012</v>
      </c>
      <c r="D157">
        <v>3548</v>
      </c>
      <c r="E157">
        <v>1807</v>
      </c>
      <c r="F157">
        <v>5558</v>
      </c>
      <c r="G157">
        <v>2311</v>
      </c>
      <c r="H157">
        <v>47884</v>
      </c>
      <c r="I157">
        <v>38725</v>
      </c>
      <c r="J157">
        <v>313659</v>
      </c>
      <c r="K157">
        <v>307683</v>
      </c>
      <c r="L157">
        <v>316094</v>
      </c>
    </row>
    <row r="158" spans="1:12" x14ac:dyDescent="0.25">
      <c r="A158" s="1" t="s">
        <v>1934</v>
      </c>
      <c r="B158">
        <v>190285</v>
      </c>
      <c r="C158">
        <v>290339</v>
      </c>
      <c r="D158">
        <v>461373</v>
      </c>
      <c r="E158">
        <v>381261</v>
      </c>
      <c r="F158">
        <v>428739</v>
      </c>
      <c r="G158">
        <v>799422</v>
      </c>
      <c r="H158">
        <v>1136981</v>
      </c>
      <c r="I158">
        <v>865403</v>
      </c>
      <c r="J158">
        <v>875390</v>
      </c>
      <c r="K158">
        <v>777743</v>
      </c>
      <c r="L158">
        <v>643857</v>
      </c>
    </row>
    <row r="159" spans="1:12" x14ac:dyDescent="0.25">
      <c r="A159" s="1" t="s">
        <v>1935</v>
      </c>
      <c r="B159">
        <v>51000</v>
      </c>
      <c r="C159">
        <v>44000</v>
      </c>
      <c r="D159">
        <v>40000</v>
      </c>
      <c r="E159">
        <v>144000</v>
      </c>
      <c r="F159">
        <v>37000</v>
      </c>
      <c r="G159">
        <v>224000</v>
      </c>
      <c r="H159">
        <v>121000</v>
      </c>
      <c r="I159">
        <v>91000</v>
      </c>
      <c r="J159">
        <v>99000</v>
      </c>
      <c r="K159">
        <v>8000</v>
      </c>
      <c r="L159">
        <v>75000</v>
      </c>
    </row>
    <row r="160" spans="1:12" x14ac:dyDescent="0.25">
      <c r="A160" s="1" t="s">
        <v>1936</v>
      </c>
      <c r="B160">
        <v>194843</v>
      </c>
      <c r="C160">
        <v>96542</v>
      </c>
      <c r="D160">
        <v>216402</v>
      </c>
      <c r="E160">
        <v>167973</v>
      </c>
      <c r="F160">
        <v>10385</v>
      </c>
      <c r="G160">
        <v>158873</v>
      </c>
      <c r="H160">
        <v>84280</v>
      </c>
      <c r="I160">
        <v>93229</v>
      </c>
      <c r="J160">
        <v>133622</v>
      </c>
      <c r="K160">
        <v>176200</v>
      </c>
      <c r="L160">
        <v>263300</v>
      </c>
    </row>
    <row r="161" spans="1:12" x14ac:dyDescent="0.25">
      <c r="A161" s="1" t="s">
        <v>1937</v>
      </c>
      <c r="B161">
        <v>0</v>
      </c>
      <c r="C161">
        <v>20000</v>
      </c>
      <c r="D161">
        <v>59284</v>
      </c>
      <c r="E161">
        <v>59414</v>
      </c>
      <c r="F161">
        <v>118913</v>
      </c>
      <c r="G161">
        <v>119165</v>
      </c>
      <c r="H161">
        <v>141601</v>
      </c>
      <c r="I161">
        <v>153668</v>
      </c>
      <c r="J161">
        <v>92633</v>
      </c>
      <c r="K161">
        <v>95050</v>
      </c>
      <c r="L161">
        <v>72577</v>
      </c>
    </row>
    <row r="162" spans="1:12" x14ac:dyDescent="0.25">
      <c r="A162" s="1" t="s">
        <v>1938</v>
      </c>
      <c r="B162">
        <v>236878000</v>
      </c>
      <c r="C162">
        <v>240432000</v>
      </c>
      <c r="D162">
        <v>223980000</v>
      </c>
      <c r="E162">
        <v>214236000</v>
      </c>
      <c r="F162">
        <v>248603000</v>
      </c>
      <c r="G162">
        <v>225067526</v>
      </c>
      <c r="H162">
        <v>212218512</v>
      </c>
      <c r="I162">
        <v>223696140</v>
      </c>
      <c r="J162">
        <v>238406832</v>
      </c>
      <c r="K162">
        <v>221653125</v>
      </c>
      <c r="L162">
        <v>407655984</v>
      </c>
    </row>
    <row r="163" spans="1:12" x14ac:dyDescent="0.25">
      <c r="A163" s="1" t="s">
        <v>1939</v>
      </c>
      <c r="B163" s="1" t="s">
        <v>7</v>
      </c>
      <c r="C163" s="1" t="s">
        <v>7</v>
      </c>
      <c r="D163" s="1" t="s">
        <v>7</v>
      </c>
      <c r="E163" s="1" t="s">
        <v>7</v>
      </c>
      <c r="F163">
        <v>20497</v>
      </c>
      <c r="G163">
        <v>27000</v>
      </c>
      <c r="H163">
        <v>79000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 s="1" t="s">
        <v>1940</v>
      </c>
      <c r="B164">
        <v>12268</v>
      </c>
      <c r="C164">
        <v>12025</v>
      </c>
      <c r="D164">
        <v>0</v>
      </c>
      <c r="E164" s="1" t="s">
        <v>7</v>
      </c>
      <c r="F164">
        <v>30975</v>
      </c>
      <c r="G164">
        <v>23620</v>
      </c>
      <c r="H164">
        <v>24688</v>
      </c>
      <c r="I164">
        <v>45920</v>
      </c>
      <c r="J164">
        <v>45661</v>
      </c>
      <c r="K164">
        <v>72999</v>
      </c>
      <c r="L164">
        <v>39981</v>
      </c>
    </row>
    <row r="165" spans="1:12" x14ac:dyDescent="0.25">
      <c r="A165" s="1" t="s">
        <v>1941</v>
      </c>
      <c r="B165">
        <v>6501034</v>
      </c>
      <c r="C165">
        <v>5759256</v>
      </c>
      <c r="D165">
        <v>5550858</v>
      </c>
      <c r="E165">
        <v>5867738</v>
      </c>
      <c r="F165">
        <v>6639690</v>
      </c>
      <c r="G165">
        <v>6778592</v>
      </c>
      <c r="H165">
        <v>8245699</v>
      </c>
      <c r="I165">
        <v>9632183</v>
      </c>
      <c r="J165">
        <v>10761442</v>
      </c>
      <c r="K165">
        <v>10179589</v>
      </c>
      <c r="L165">
        <v>10947108</v>
      </c>
    </row>
    <row r="166" spans="1:12" x14ac:dyDescent="0.25">
      <c r="A166" s="1" t="s">
        <v>1942</v>
      </c>
      <c r="B166" s="1" t="s">
        <v>7</v>
      </c>
      <c r="C166" s="1" t="s">
        <v>7</v>
      </c>
      <c r="D166" s="1" t="s">
        <v>7</v>
      </c>
      <c r="E166">
        <v>206511</v>
      </c>
      <c r="F166">
        <v>331646</v>
      </c>
      <c r="G166">
        <v>444736</v>
      </c>
      <c r="H166">
        <v>546482</v>
      </c>
      <c r="I166">
        <v>524288</v>
      </c>
      <c r="J166">
        <v>791954</v>
      </c>
      <c r="K166">
        <v>887384</v>
      </c>
      <c r="L166">
        <v>719002</v>
      </c>
    </row>
    <row r="167" spans="1:12" x14ac:dyDescent="0.25">
      <c r="A167" s="1" t="s">
        <v>1943</v>
      </c>
      <c r="B167" s="1" t="s">
        <v>7</v>
      </c>
      <c r="C167" s="1" t="s">
        <v>7</v>
      </c>
      <c r="D167">
        <v>709224</v>
      </c>
      <c r="E167">
        <v>196505</v>
      </c>
      <c r="F167">
        <v>215764</v>
      </c>
      <c r="G167">
        <v>226686</v>
      </c>
      <c r="H167">
        <v>254088</v>
      </c>
      <c r="I167">
        <v>266339</v>
      </c>
      <c r="J167">
        <v>206942</v>
      </c>
      <c r="K167">
        <v>211182</v>
      </c>
      <c r="L167">
        <v>207306</v>
      </c>
    </row>
    <row r="168" spans="1:12" x14ac:dyDescent="0.25">
      <c r="A168" s="1" t="s">
        <v>1944</v>
      </c>
      <c r="B168">
        <v>28900</v>
      </c>
      <c r="C168">
        <v>31600</v>
      </c>
      <c r="D168">
        <v>51500</v>
      </c>
      <c r="E168">
        <v>74700</v>
      </c>
      <c r="F168">
        <v>76300</v>
      </c>
      <c r="G168">
        <v>62300</v>
      </c>
      <c r="H168">
        <v>22000</v>
      </c>
      <c r="I168">
        <v>44800</v>
      </c>
      <c r="J168">
        <v>37500</v>
      </c>
      <c r="K168">
        <v>178800</v>
      </c>
      <c r="L168">
        <v>255700</v>
      </c>
    </row>
    <row r="169" spans="1:12" x14ac:dyDescent="0.25">
      <c r="A169" s="1" t="s">
        <v>1945</v>
      </c>
      <c r="B169">
        <v>6837100</v>
      </c>
      <c r="C169">
        <v>464900</v>
      </c>
      <c r="D169">
        <v>418000</v>
      </c>
      <c r="E169">
        <v>1139000</v>
      </c>
      <c r="F169">
        <v>1221300</v>
      </c>
      <c r="G169">
        <v>1161900</v>
      </c>
      <c r="H169">
        <v>1384200</v>
      </c>
      <c r="I169">
        <v>1624500</v>
      </c>
      <c r="J169">
        <v>1624400</v>
      </c>
      <c r="K169">
        <v>2457200</v>
      </c>
      <c r="L169">
        <v>2082400</v>
      </c>
    </row>
    <row r="170" spans="1:12" x14ac:dyDescent="0.25">
      <c r="A170" s="1" t="s">
        <v>1946</v>
      </c>
      <c r="B170">
        <v>666832</v>
      </c>
      <c r="C170">
        <v>696733</v>
      </c>
      <c r="D170">
        <v>665603</v>
      </c>
      <c r="E170">
        <v>778314</v>
      </c>
      <c r="F170">
        <v>1004439</v>
      </c>
      <c r="G170">
        <v>874883</v>
      </c>
      <c r="H170">
        <v>934664</v>
      </c>
      <c r="I170">
        <v>681779</v>
      </c>
      <c r="J170">
        <v>380017</v>
      </c>
      <c r="K170">
        <v>495706</v>
      </c>
      <c r="L170">
        <v>619710</v>
      </c>
    </row>
    <row r="171" spans="1:12" x14ac:dyDescent="0.25">
      <c r="A171" s="1" t="s">
        <v>1947</v>
      </c>
      <c r="B171">
        <v>75327</v>
      </c>
      <c r="C171">
        <v>107118</v>
      </c>
      <c r="D171">
        <v>115396</v>
      </c>
      <c r="E171">
        <v>133162</v>
      </c>
      <c r="F171">
        <v>153680</v>
      </c>
      <c r="G171">
        <v>244863</v>
      </c>
      <c r="H171">
        <v>538355</v>
      </c>
      <c r="I171">
        <v>946293</v>
      </c>
      <c r="J171">
        <v>1041508</v>
      </c>
      <c r="K171">
        <v>538400</v>
      </c>
      <c r="L171">
        <v>553352</v>
      </c>
    </row>
    <row r="172" spans="1:12" x14ac:dyDescent="0.25">
      <c r="A172" s="1" t="s">
        <v>1948</v>
      </c>
      <c r="B172">
        <v>2307724</v>
      </c>
      <c r="C172">
        <v>2460302</v>
      </c>
      <c r="D172">
        <v>3541190</v>
      </c>
      <c r="E172">
        <v>3879504</v>
      </c>
      <c r="F172">
        <v>4576181</v>
      </c>
      <c r="G172">
        <v>4767412</v>
      </c>
      <c r="H172">
        <v>5123152</v>
      </c>
      <c r="I172">
        <v>5809756</v>
      </c>
      <c r="J172">
        <v>5823527</v>
      </c>
      <c r="K172">
        <v>6144801</v>
      </c>
      <c r="L172">
        <v>6260067</v>
      </c>
    </row>
    <row r="173" spans="1:12" x14ac:dyDescent="0.25">
      <c r="A173" s="1" t="s">
        <v>1949</v>
      </c>
      <c r="B173">
        <v>84</v>
      </c>
      <c r="C173">
        <v>259</v>
      </c>
      <c r="D173" s="1" t="s">
        <v>7</v>
      </c>
      <c r="E173">
        <v>9141</v>
      </c>
      <c r="F173">
        <v>20078</v>
      </c>
      <c r="G173">
        <v>30184</v>
      </c>
      <c r="H173">
        <v>7359</v>
      </c>
      <c r="I173">
        <v>12647</v>
      </c>
      <c r="J173">
        <v>16604</v>
      </c>
      <c r="K173">
        <v>6765</v>
      </c>
      <c r="L173">
        <v>6478</v>
      </c>
    </row>
    <row r="174" spans="1:12" x14ac:dyDescent="0.25">
      <c r="A174" s="1" t="s">
        <v>1950</v>
      </c>
      <c r="B174">
        <v>84500</v>
      </c>
      <c r="C174">
        <v>82500</v>
      </c>
      <c r="D174">
        <v>71000</v>
      </c>
      <c r="E174">
        <v>49000</v>
      </c>
      <c r="F174">
        <v>37000</v>
      </c>
      <c r="G174">
        <v>59000</v>
      </c>
      <c r="H174">
        <v>122000</v>
      </c>
      <c r="I174">
        <v>192999</v>
      </c>
      <c r="J174">
        <v>215000</v>
      </c>
      <c r="K174">
        <v>267000</v>
      </c>
      <c r="L174">
        <v>157000</v>
      </c>
    </row>
    <row r="175" spans="1:12" x14ac:dyDescent="0.25">
      <c r="A175" s="1" t="s">
        <v>1951</v>
      </c>
      <c r="B175">
        <v>36309</v>
      </c>
      <c r="C175">
        <v>11899</v>
      </c>
      <c r="D175">
        <v>20236</v>
      </c>
      <c r="E175">
        <v>27355</v>
      </c>
      <c r="F175">
        <v>16233</v>
      </c>
      <c r="G175">
        <v>24100</v>
      </c>
      <c r="H175">
        <v>25394</v>
      </c>
      <c r="I175">
        <v>10698</v>
      </c>
      <c r="J175">
        <v>13680</v>
      </c>
      <c r="K175">
        <v>9706</v>
      </c>
      <c r="L175">
        <v>5948</v>
      </c>
    </row>
    <row r="176" spans="1:12" x14ac:dyDescent="0.25">
      <c r="A176" s="1" t="s">
        <v>1952</v>
      </c>
      <c r="B176">
        <v>762298</v>
      </c>
      <c r="C176">
        <v>543456</v>
      </c>
      <c r="D176">
        <v>303267</v>
      </c>
      <c r="E176">
        <v>210221</v>
      </c>
      <c r="F176">
        <v>108156</v>
      </c>
      <c r="G176">
        <v>65705</v>
      </c>
      <c r="H176">
        <v>64769</v>
      </c>
      <c r="I176">
        <v>72836</v>
      </c>
      <c r="J176">
        <v>66903</v>
      </c>
      <c r="K176">
        <v>66900</v>
      </c>
      <c r="L176">
        <v>64914</v>
      </c>
    </row>
    <row r="177" spans="1:12" x14ac:dyDescent="0.25">
      <c r="A177" s="1" t="s">
        <v>1953</v>
      </c>
      <c r="B177">
        <v>250000</v>
      </c>
      <c r="C177">
        <v>320000</v>
      </c>
      <c r="D177">
        <v>350000</v>
      </c>
      <c r="E177">
        <v>350200</v>
      </c>
      <c r="F177">
        <v>459939</v>
      </c>
      <c r="G177">
        <v>554546</v>
      </c>
      <c r="H177">
        <v>597443</v>
      </c>
      <c r="I177">
        <v>591770</v>
      </c>
      <c r="J177">
        <v>561097</v>
      </c>
      <c r="K177">
        <v>660470</v>
      </c>
      <c r="L177">
        <v>674240</v>
      </c>
    </row>
    <row r="178" spans="1:12" x14ac:dyDescent="0.25">
      <c r="A178" s="1" t="s">
        <v>1954</v>
      </c>
      <c r="B178">
        <v>13879899</v>
      </c>
      <c r="C178">
        <v>13848408</v>
      </c>
      <c r="D178">
        <v>11797548</v>
      </c>
      <c r="E178">
        <v>12933450</v>
      </c>
      <c r="F178">
        <v>12010394</v>
      </c>
      <c r="G178">
        <v>13134250</v>
      </c>
      <c r="H178">
        <v>14471600</v>
      </c>
      <c r="I178">
        <v>14826405</v>
      </c>
      <c r="J178">
        <v>16751616</v>
      </c>
      <c r="K178">
        <v>15484500</v>
      </c>
      <c r="L178">
        <v>13683342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5"/>
  <sheetViews>
    <sheetView workbookViewId="0"/>
  </sheetViews>
  <sheetFormatPr defaultRowHeight="15" x14ac:dyDescent="0.25"/>
  <cols>
    <col min="1" max="1" width="48.5703125" bestFit="1" customWidth="1"/>
    <col min="2" max="12" width="10.7109375" bestFit="1" customWidth="1"/>
  </cols>
  <sheetData>
    <row r="1" spans="1:12" x14ac:dyDescent="0.25">
      <c r="A1" t="str">
        <f>_xll.DSGRID("LA4CTYCH","WC01001","01.01.2013","31.12.2023","Y","RowHeader=true;ColHeader=true;Transpose=true;DispSeriesDescription=true;YearlyTSFormat=true;QuarterlyTSFormat=false;MonthlyTSFormat=false;TimeSeriesList=true")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1417</v>
      </c>
      <c r="B2">
        <v>38659497</v>
      </c>
      <c r="C2">
        <v>36929320</v>
      </c>
      <c r="D2">
        <v>34295527</v>
      </c>
      <c r="E2">
        <v>33653679</v>
      </c>
      <c r="F2">
        <v>33499718</v>
      </c>
      <c r="G2">
        <v>27084830</v>
      </c>
      <c r="H2">
        <v>27777258</v>
      </c>
      <c r="I2">
        <v>24337993</v>
      </c>
      <c r="J2">
        <v>26482545</v>
      </c>
      <c r="K2">
        <v>28116495</v>
      </c>
      <c r="L2">
        <v>28768905</v>
      </c>
    </row>
    <row r="3" spans="1:12" x14ac:dyDescent="0.25">
      <c r="A3" s="1" t="s">
        <v>1418</v>
      </c>
      <c r="B3" s="1">
        <v>142</v>
      </c>
      <c r="C3" s="1">
        <v>727</v>
      </c>
      <c r="D3">
        <v>392</v>
      </c>
      <c r="E3">
        <v>400</v>
      </c>
      <c r="F3">
        <v>500</v>
      </c>
      <c r="G3">
        <v>6703</v>
      </c>
      <c r="H3">
        <v>2834</v>
      </c>
      <c r="I3">
        <v>3879</v>
      </c>
      <c r="J3">
        <v>3153</v>
      </c>
      <c r="K3">
        <v>1445</v>
      </c>
      <c r="L3">
        <v>1647</v>
      </c>
    </row>
    <row r="4" spans="1:12" x14ac:dyDescent="0.25">
      <c r="A4" s="1" t="s">
        <v>1420</v>
      </c>
      <c r="B4">
        <v>23965286</v>
      </c>
      <c r="C4">
        <v>24251000</v>
      </c>
      <c r="D4">
        <v>23406094</v>
      </c>
      <c r="E4">
        <v>24779878</v>
      </c>
      <c r="F4">
        <v>26425617</v>
      </c>
      <c r="G4">
        <v>27472110</v>
      </c>
      <c r="H4">
        <v>26006781</v>
      </c>
      <c r="I4">
        <v>20947288</v>
      </c>
      <c r="J4">
        <v>22609837</v>
      </c>
      <c r="K4">
        <v>23718485</v>
      </c>
      <c r="L4">
        <v>23248112</v>
      </c>
    </row>
    <row r="5" spans="1:12" x14ac:dyDescent="0.25">
      <c r="A5" s="1" t="s">
        <v>1422</v>
      </c>
      <c r="B5">
        <v>268962</v>
      </c>
      <c r="C5">
        <v>239612</v>
      </c>
      <c r="D5">
        <v>215237</v>
      </c>
      <c r="E5" s="1">
        <v>231914</v>
      </c>
      <c r="F5">
        <v>200328</v>
      </c>
      <c r="G5">
        <v>191306</v>
      </c>
      <c r="H5">
        <v>173620</v>
      </c>
      <c r="I5">
        <v>134860</v>
      </c>
      <c r="J5">
        <v>166591</v>
      </c>
      <c r="K5">
        <v>178365</v>
      </c>
      <c r="L5">
        <v>169758</v>
      </c>
    </row>
    <row r="6" spans="1:12" x14ac:dyDescent="0.25">
      <c r="A6" s="1" t="s">
        <v>1423</v>
      </c>
      <c r="B6">
        <v>402452</v>
      </c>
      <c r="C6">
        <v>484887</v>
      </c>
      <c r="D6">
        <v>510215</v>
      </c>
      <c r="E6">
        <v>517106</v>
      </c>
      <c r="F6">
        <v>582494</v>
      </c>
      <c r="G6">
        <v>577028</v>
      </c>
      <c r="H6">
        <v>844845</v>
      </c>
      <c r="I6">
        <v>641214</v>
      </c>
      <c r="J6">
        <v>749602</v>
      </c>
      <c r="K6">
        <v>965272</v>
      </c>
      <c r="L6">
        <v>833015</v>
      </c>
    </row>
    <row r="7" spans="1:12" x14ac:dyDescent="0.25">
      <c r="A7" s="1" t="s">
        <v>1425</v>
      </c>
      <c r="B7">
        <v>124170</v>
      </c>
      <c r="C7">
        <v>122289</v>
      </c>
      <c r="D7">
        <v>117564</v>
      </c>
      <c r="E7">
        <v>128257</v>
      </c>
      <c r="F7">
        <v>140102</v>
      </c>
      <c r="G7">
        <v>152873</v>
      </c>
      <c r="H7">
        <v>157484</v>
      </c>
      <c r="I7">
        <v>101787</v>
      </c>
      <c r="J7">
        <v>143928</v>
      </c>
      <c r="K7">
        <v>149722</v>
      </c>
      <c r="L7">
        <v>121020</v>
      </c>
    </row>
    <row r="8" spans="1:12" x14ac:dyDescent="0.25">
      <c r="A8" s="1" t="s">
        <v>1426</v>
      </c>
      <c r="B8" s="1" t="s">
        <v>7</v>
      </c>
      <c r="C8" s="1">
        <v>6801996</v>
      </c>
      <c r="D8" s="1">
        <v>6509112</v>
      </c>
      <c r="E8">
        <v>6521333</v>
      </c>
      <c r="F8">
        <v>6659352</v>
      </c>
      <c r="G8">
        <v>6987837</v>
      </c>
      <c r="H8">
        <v>7456795</v>
      </c>
      <c r="I8">
        <v>6378059</v>
      </c>
      <c r="J8">
        <v>7584607</v>
      </c>
      <c r="K8">
        <v>8306778</v>
      </c>
      <c r="L8">
        <v>8481230</v>
      </c>
    </row>
    <row r="9" spans="1:12" x14ac:dyDescent="0.25">
      <c r="A9" s="1" t="s">
        <v>1427</v>
      </c>
      <c r="B9">
        <v>1115700</v>
      </c>
      <c r="C9">
        <v>949500</v>
      </c>
      <c r="D9">
        <v>807800</v>
      </c>
      <c r="E9">
        <v>837100</v>
      </c>
      <c r="F9">
        <v>622900</v>
      </c>
      <c r="G9">
        <v>552800</v>
      </c>
      <c r="H9">
        <v>541600</v>
      </c>
      <c r="I9">
        <v>523500</v>
      </c>
      <c r="J9">
        <v>559100</v>
      </c>
      <c r="K9">
        <v>511000</v>
      </c>
      <c r="L9">
        <v>442000</v>
      </c>
    </row>
    <row r="10" spans="1:12" x14ac:dyDescent="0.25">
      <c r="A10" s="1" t="s">
        <v>1428</v>
      </c>
      <c r="B10" s="1">
        <v>36137</v>
      </c>
      <c r="C10" s="1">
        <v>22898</v>
      </c>
      <c r="D10">
        <v>1489</v>
      </c>
      <c r="E10">
        <v>13849</v>
      </c>
      <c r="F10">
        <v>34357</v>
      </c>
      <c r="G10">
        <v>1942</v>
      </c>
      <c r="H10">
        <v>772</v>
      </c>
      <c r="I10">
        <v>681</v>
      </c>
      <c r="J10" s="1">
        <v>-2549</v>
      </c>
      <c r="K10" s="1">
        <v>-28544</v>
      </c>
      <c r="L10">
        <v>1585</v>
      </c>
    </row>
    <row r="11" spans="1:12" x14ac:dyDescent="0.25">
      <c r="A11" s="1" t="s">
        <v>1430</v>
      </c>
      <c r="B11">
        <v>8027231</v>
      </c>
      <c r="C11">
        <v>8776167</v>
      </c>
      <c r="D11">
        <v>8286335</v>
      </c>
      <c r="E11">
        <v>8712623</v>
      </c>
      <c r="F11">
        <v>9929921</v>
      </c>
      <c r="G11">
        <v>10561701</v>
      </c>
      <c r="H11">
        <v>11870146</v>
      </c>
      <c r="I11">
        <v>12741604</v>
      </c>
      <c r="J11">
        <v>13377015</v>
      </c>
      <c r="K11">
        <v>11591232</v>
      </c>
      <c r="L11">
        <v>9664923</v>
      </c>
    </row>
    <row r="12" spans="1:12" x14ac:dyDescent="0.25">
      <c r="A12" s="1" t="s">
        <v>1431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>
        <v>209193</v>
      </c>
      <c r="H12">
        <v>230828</v>
      </c>
      <c r="I12">
        <v>256410</v>
      </c>
      <c r="J12">
        <v>287234</v>
      </c>
      <c r="K12">
        <v>358216</v>
      </c>
      <c r="L12">
        <v>369060</v>
      </c>
    </row>
    <row r="13" spans="1:12" x14ac:dyDescent="0.25">
      <c r="A13" s="1" t="s">
        <v>1432</v>
      </c>
      <c r="B13">
        <v>377789</v>
      </c>
      <c r="C13">
        <v>464370</v>
      </c>
      <c r="D13">
        <v>623100</v>
      </c>
      <c r="E13">
        <v>549940</v>
      </c>
      <c r="F13">
        <v>1063773</v>
      </c>
      <c r="G13">
        <v>1426306</v>
      </c>
      <c r="H13">
        <v>1885265</v>
      </c>
      <c r="I13">
        <v>3504000</v>
      </c>
      <c r="J13">
        <v>5038000</v>
      </c>
      <c r="K13">
        <v>4819000</v>
      </c>
      <c r="L13">
        <v>3590000</v>
      </c>
    </row>
    <row r="14" spans="1:12" x14ac:dyDescent="0.25">
      <c r="A14" s="1" t="s">
        <v>1434</v>
      </c>
      <c r="B14" s="1">
        <v>21676</v>
      </c>
      <c r="C14" s="1">
        <v>26101</v>
      </c>
      <c r="D14" s="1">
        <v>24612</v>
      </c>
      <c r="E14" s="1">
        <v>29484</v>
      </c>
      <c r="F14" s="1">
        <v>26324</v>
      </c>
      <c r="G14" s="1">
        <v>12480</v>
      </c>
      <c r="H14">
        <v>16557</v>
      </c>
      <c r="I14">
        <v>15429</v>
      </c>
      <c r="J14">
        <v>16625</v>
      </c>
      <c r="K14">
        <v>3549</v>
      </c>
      <c r="L14" s="1">
        <v>2887</v>
      </c>
    </row>
    <row r="15" spans="1:12" x14ac:dyDescent="0.25">
      <c r="A15" s="1" t="s">
        <v>1435</v>
      </c>
      <c r="B15" s="1">
        <v>306441</v>
      </c>
      <c r="C15" s="1">
        <v>313272</v>
      </c>
      <c r="D15" s="1">
        <v>315144</v>
      </c>
      <c r="E15" s="1">
        <v>317188</v>
      </c>
      <c r="F15">
        <v>302343</v>
      </c>
      <c r="G15">
        <v>303762</v>
      </c>
      <c r="H15">
        <v>320187</v>
      </c>
      <c r="I15">
        <v>263594</v>
      </c>
      <c r="J15">
        <v>267944</v>
      </c>
      <c r="K15">
        <v>312489</v>
      </c>
      <c r="L15">
        <v>327460</v>
      </c>
    </row>
    <row r="16" spans="1:12" x14ac:dyDescent="0.25">
      <c r="A16" s="1" t="s">
        <v>1436</v>
      </c>
      <c r="B16">
        <v>1004031</v>
      </c>
      <c r="C16">
        <v>1017399</v>
      </c>
      <c r="D16">
        <v>941424</v>
      </c>
      <c r="E16">
        <v>995347</v>
      </c>
      <c r="F16">
        <v>1245565</v>
      </c>
      <c r="G16">
        <v>1374007</v>
      </c>
      <c r="H16">
        <v>1415967</v>
      </c>
      <c r="I16">
        <v>1038421</v>
      </c>
      <c r="J16">
        <v>1186177</v>
      </c>
      <c r="K16">
        <v>1202097</v>
      </c>
      <c r="L16">
        <v>504605</v>
      </c>
    </row>
    <row r="17" spans="1:12" x14ac:dyDescent="0.25">
      <c r="A17" s="1" t="s">
        <v>1438</v>
      </c>
      <c r="B17">
        <v>5490719</v>
      </c>
      <c r="C17">
        <v>5878885</v>
      </c>
      <c r="D17">
        <v>4250045</v>
      </c>
      <c r="E17">
        <v>4231848</v>
      </c>
      <c r="F17">
        <v>4129101</v>
      </c>
      <c r="G17">
        <v>3989075</v>
      </c>
      <c r="H17">
        <v>3812443</v>
      </c>
      <c r="I17">
        <v>3152476</v>
      </c>
      <c r="J17">
        <v>1658354</v>
      </c>
      <c r="K17" s="1">
        <v>1817844</v>
      </c>
      <c r="L17">
        <v>2086496</v>
      </c>
    </row>
    <row r="18" spans="1:12" x14ac:dyDescent="0.25">
      <c r="A18" s="1" t="s">
        <v>1439</v>
      </c>
      <c r="B18">
        <v>459700</v>
      </c>
      <c r="C18">
        <v>448800</v>
      </c>
      <c r="D18">
        <v>410800</v>
      </c>
      <c r="E18">
        <v>354300</v>
      </c>
      <c r="F18">
        <v>309700</v>
      </c>
      <c r="G18">
        <v>318500</v>
      </c>
      <c r="H18">
        <v>282900</v>
      </c>
      <c r="I18">
        <v>281000</v>
      </c>
      <c r="J18">
        <v>291500</v>
      </c>
      <c r="K18">
        <v>297400</v>
      </c>
      <c r="L18">
        <v>297300</v>
      </c>
    </row>
    <row r="19" spans="1:12" x14ac:dyDescent="0.25">
      <c r="A19" s="1" t="s">
        <v>1440</v>
      </c>
      <c r="B19" s="1" t="s">
        <v>7</v>
      </c>
      <c r="C19" s="1" t="s">
        <v>7</v>
      </c>
      <c r="D19">
        <v>4031</v>
      </c>
      <c r="E19">
        <v>4226</v>
      </c>
      <c r="F19">
        <v>5046</v>
      </c>
      <c r="G19" s="1">
        <v>8825</v>
      </c>
      <c r="H19">
        <v>13670</v>
      </c>
      <c r="I19">
        <v>12005</v>
      </c>
      <c r="J19">
        <v>15425</v>
      </c>
      <c r="K19">
        <v>18205</v>
      </c>
      <c r="L19">
        <v>21295</v>
      </c>
    </row>
    <row r="20" spans="1:12" x14ac:dyDescent="0.25">
      <c r="A20" s="1" t="s">
        <v>1441</v>
      </c>
      <c r="B20">
        <v>2053300</v>
      </c>
      <c r="C20">
        <v>1954700</v>
      </c>
      <c r="D20">
        <v>2085900</v>
      </c>
      <c r="E20">
        <v>2152600</v>
      </c>
      <c r="F20">
        <v>2203000</v>
      </c>
      <c r="G20">
        <v>2281500</v>
      </c>
      <c r="H20">
        <v>2297400</v>
      </c>
      <c r="I20">
        <v>1740600</v>
      </c>
      <c r="J20">
        <v>1700400</v>
      </c>
      <c r="K20">
        <v>1804500</v>
      </c>
      <c r="L20">
        <v>2302300</v>
      </c>
    </row>
    <row r="21" spans="1:12" x14ac:dyDescent="0.25">
      <c r="A21" s="1" t="s">
        <v>1442</v>
      </c>
      <c r="B21">
        <v>3571700</v>
      </c>
      <c r="C21">
        <v>4196600</v>
      </c>
      <c r="D21">
        <v>6139300</v>
      </c>
      <c r="E21">
        <v>7829100</v>
      </c>
      <c r="F21">
        <v>8377400</v>
      </c>
      <c r="G21">
        <v>8684900</v>
      </c>
      <c r="H21">
        <v>8848600</v>
      </c>
      <c r="I21">
        <v>2561100</v>
      </c>
      <c r="J21">
        <v>3915400</v>
      </c>
      <c r="K21">
        <v>6878400</v>
      </c>
      <c r="L21">
        <v>12789500</v>
      </c>
    </row>
    <row r="22" spans="1:12" x14ac:dyDescent="0.25">
      <c r="A22" s="1" t="s">
        <v>1444</v>
      </c>
      <c r="B22" s="1">
        <v>170685</v>
      </c>
      <c r="C22" s="1">
        <v>183937</v>
      </c>
      <c r="D22" s="1">
        <v>208604</v>
      </c>
      <c r="E22" s="1">
        <v>236478</v>
      </c>
      <c r="F22" s="1">
        <v>261612</v>
      </c>
      <c r="G22">
        <v>282500</v>
      </c>
      <c r="H22">
        <v>313715</v>
      </c>
      <c r="I22">
        <v>401995</v>
      </c>
      <c r="J22">
        <v>503234</v>
      </c>
      <c r="K22">
        <v>531741</v>
      </c>
      <c r="L22">
        <v>577316</v>
      </c>
    </row>
    <row r="23" spans="1:12" x14ac:dyDescent="0.25">
      <c r="A23" s="1" t="s">
        <v>1446</v>
      </c>
      <c r="B23" s="1">
        <v>9467600</v>
      </c>
      <c r="C23" s="1">
        <v>10064700</v>
      </c>
      <c r="D23" s="1">
        <v>8592200</v>
      </c>
      <c r="E23" s="1">
        <v>8657800</v>
      </c>
      <c r="F23" s="1">
        <v>9066200</v>
      </c>
      <c r="G23" s="1">
        <v>6922600</v>
      </c>
      <c r="H23">
        <v>10612700</v>
      </c>
      <c r="I23">
        <v>8371400</v>
      </c>
      <c r="J23">
        <v>10112800</v>
      </c>
      <c r="K23">
        <v>5979900</v>
      </c>
      <c r="L23">
        <v>5778700</v>
      </c>
    </row>
    <row r="24" spans="1:12" x14ac:dyDescent="0.25">
      <c r="A24" s="1" t="s">
        <v>1447</v>
      </c>
      <c r="B24" s="1">
        <v>439535</v>
      </c>
      <c r="C24">
        <v>447823</v>
      </c>
      <c r="D24">
        <v>424325</v>
      </c>
      <c r="E24">
        <v>410888</v>
      </c>
      <c r="F24">
        <v>430581</v>
      </c>
      <c r="G24">
        <v>467920</v>
      </c>
      <c r="H24">
        <v>486473</v>
      </c>
      <c r="I24">
        <v>425806</v>
      </c>
      <c r="J24">
        <v>468418</v>
      </c>
      <c r="K24">
        <v>514315</v>
      </c>
      <c r="L24">
        <v>801344</v>
      </c>
    </row>
    <row r="25" spans="1:12" x14ac:dyDescent="0.25">
      <c r="A25" s="1" t="s">
        <v>1448</v>
      </c>
      <c r="B25">
        <v>4884090</v>
      </c>
      <c r="C25">
        <v>5865940</v>
      </c>
      <c r="D25">
        <v>6241865</v>
      </c>
      <c r="E25">
        <v>6676766</v>
      </c>
      <c r="F25">
        <v>6805156</v>
      </c>
      <c r="G25">
        <v>6948411</v>
      </c>
      <c r="H25">
        <v>7309036</v>
      </c>
      <c r="I25">
        <v>6893146</v>
      </c>
      <c r="J25">
        <v>7207595</v>
      </c>
      <c r="K25">
        <v>8091855</v>
      </c>
      <c r="L25">
        <v>8470525</v>
      </c>
    </row>
    <row r="26" spans="1:12" x14ac:dyDescent="0.25">
      <c r="A26" s="1" t="s">
        <v>1450</v>
      </c>
      <c r="B26" s="1">
        <v>539274</v>
      </c>
      <c r="C26">
        <v>530256</v>
      </c>
      <c r="D26">
        <v>523504</v>
      </c>
      <c r="E26">
        <v>516895</v>
      </c>
      <c r="F26">
        <v>485919</v>
      </c>
      <c r="G26">
        <v>407967</v>
      </c>
      <c r="H26">
        <v>409232</v>
      </c>
      <c r="I26">
        <v>403236</v>
      </c>
      <c r="J26">
        <v>392247</v>
      </c>
      <c r="K26">
        <v>440310</v>
      </c>
      <c r="L26">
        <v>772517</v>
      </c>
    </row>
    <row r="27" spans="1:12" x14ac:dyDescent="0.25">
      <c r="A27" s="1" t="s">
        <v>1451</v>
      </c>
      <c r="B27" s="1">
        <v>41376</v>
      </c>
      <c r="C27">
        <v>42634</v>
      </c>
      <c r="D27">
        <v>52825</v>
      </c>
      <c r="E27">
        <v>65984</v>
      </c>
      <c r="F27">
        <v>101521</v>
      </c>
      <c r="G27">
        <v>132555</v>
      </c>
      <c r="H27">
        <v>134381</v>
      </c>
      <c r="I27">
        <v>127629</v>
      </c>
      <c r="J27">
        <v>148122</v>
      </c>
      <c r="K27">
        <v>147765</v>
      </c>
      <c r="L27">
        <v>157634</v>
      </c>
    </row>
    <row r="28" spans="1:12" x14ac:dyDescent="0.25">
      <c r="A28" s="1" t="s">
        <v>1452</v>
      </c>
      <c r="B28" s="1">
        <v>185107</v>
      </c>
      <c r="C28">
        <v>222151</v>
      </c>
      <c r="D28">
        <v>290662</v>
      </c>
      <c r="E28">
        <v>12161</v>
      </c>
      <c r="F28">
        <v>270330</v>
      </c>
      <c r="G28">
        <v>148448</v>
      </c>
      <c r="H28">
        <v>239697</v>
      </c>
      <c r="I28">
        <v>279071</v>
      </c>
      <c r="J28">
        <v>307660</v>
      </c>
      <c r="K28">
        <v>-27653</v>
      </c>
      <c r="L28">
        <v>-17265</v>
      </c>
    </row>
    <row r="29" spans="1:12" x14ac:dyDescent="0.25">
      <c r="A29" s="1" t="s">
        <v>1453</v>
      </c>
      <c r="B29" s="1">
        <v>1261700</v>
      </c>
      <c r="C29">
        <v>1234700</v>
      </c>
      <c r="D29">
        <v>1235600</v>
      </c>
      <c r="E29">
        <v>1154800</v>
      </c>
      <c r="F29">
        <v>1145100</v>
      </c>
      <c r="G29">
        <v>1130700</v>
      </c>
      <c r="H29">
        <v>1134700</v>
      </c>
      <c r="I29">
        <v>1069000</v>
      </c>
      <c r="J29">
        <v>1099300</v>
      </c>
      <c r="K29">
        <v>1178000</v>
      </c>
      <c r="L29">
        <v>1589900</v>
      </c>
    </row>
    <row r="30" spans="1:12" x14ac:dyDescent="0.25">
      <c r="A30" s="1" t="s">
        <v>1454</v>
      </c>
      <c r="B30">
        <v>472859</v>
      </c>
      <c r="C30">
        <v>493919</v>
      </c>
      <c r="D30">
        <v>493299</v>
      </c>
      <c r="E30">
        <v>533650</v>
      </c>
      <c r="F30">
        <v>579853</v>
      </c>
      <c r="G30">
        <v>642368</v>
      </c>
      <c r="H30">
        <v>692680</v>
      </c>
      <c r="I30">
        <v>661226</v>
      </c>
      <c r="J30">
        <v>765343</v>
      </c>
      <c r="K30">
        <v>846900</v>
      </c>
      <c r="L30">
        <v>858785</v>
      </c>
    </row>
    <row r="31" spans="1:12" x14ac:dyDescent="0.25">
      <c r="A31" s="1" t="s">
        <v>1455</v>
      </c>
      <c r="B31">
        <v>2597788</v>
      </c>
      <c r="C31">
        <v>2578019</v>
      </c>
      <c r="D31">
        <v>2780728</v>
      </c>
      <c r="E31">
        <v>3345930</v>
      </c>
      <c r="F31">
        <v>3537300</v>
      </c>
      <c r="G31">
        <v>4059400</v>
      </c>
      <c r="H31">
        <v>4013000</v>
      </c>
      <c r="I31">
        <v>4019400</v>
      </c>
      <c r="J31">
        <v>4151600</v>
      </c>
      <c r="K31">
        <v>4315000</v>
      </c>
      <c r="L31">
        <v>4514200</v>
      </c>
    </row>
    <row r="32" spans="1:12" x14ac:dyDescent="0.25">
      <c r="A32" s="1" t="s">
        <v>1456</v>
      </c>
      <c r="B32">
        <v>42610</v>
      </c>
      <c r="C32">
        <v>52920</v>
      </c>
      <c r="D32">
        <v>78261</v>
      </c>
      <c r="E32">
        <v>74389</v>
      </c>
      <c r="F32">
        <v>102141</v>
      </c>
      <c r="G32">
        <v>100757</v>
      </c>
      <c r="H32">
        <v>103009</v>
      </c>
      <c r="I32">
        <v>110444</v>
      </c>
      <c r="J32">
        <v>141895</v>
      </c>
      <c r="K32">
        <v>98022</v>
      </c>
      <c r="L32">
        <v>83712</v>
      </c>
    </row>
    <row r="33" spans="1:12" x14ac:dyDescent="0.25">
      <c r="A33" s="1" t="s">
        <v>1457</v>
      </c>
      <c r="B33">
        <v>2567000</v>
      </c>
      <c r="C33">
        <v>2722200</v>
      </c>
      <c r="D33">
        <v>2533500</v>
      </c>
      <c r="E33">
        <v>2664700</v>
      </c>
      <c r="F33">
        <v>2416400</v>
      </c>
      <c r="G33">
        <v>2525500</v>
      </c>
      <c r="H33">
        <v>2710800</v>
      </c>
      <c r="I33">
        <v>2935700</v>
      </c>
      <c r="J33">
        <v>3380000</v>
      </c>
      <c r="K33">
        <v>5064500</v>
      </c>
      <c r="L33">
        <v>4432700</v>
      </c>
    </row>
    <row r="34" spans="1:12" x14ac:dyDescent="0.25">
      <c r="A34" s="1" t="s">
        <v>1458</v>
      </c>
      <c r="B34">
        <v>590159</v>
      </c>
      <c r="C34">
        <v>617764</v>
      </c>
      <c r="D34">
        <v>656314</v>
      </c>
      <c r="E34">
        <v>695015</v>
      </c>
      <c r="F34">
        <v>786175</v>
      </c>
      <c r="G34">
        <v>871070</v>
      </c>
      <c r="H34">
        <v>876224</v>
      </c>
      <c r="I34">
        <v>812792</v>
      </c>
      <c r="J34">
        <v>995148</v>
      </c>
      <c r="K34">
        <v>1153841</v>
      </c>
      <c r="L34">
        <v>1068976</v>
      </c>
    </row>
    <row r="35" spans="1:12" x14ac:dyDescent="0.25">
      <c r="A35" s="1" t="s">
        <v>1459</v>
      </c>
      <c r="B35">
        <v>2690800</v>
      </c>
      <c r="C35">
        <v>2805600</v>
      </c>
      <c r="D35">
        <v>2490400</v>
      </c>
      <c r="E35">
        <v>2380400</v>
      </c>
      <c r="F35">
        <v>2647400</v>
      </c>
      <c r="G35">
        <v>3064500</v>
      </c>
      <c r="H35">
        <v>3106000</v>
      </c>
      <c r="I35">
        <v>2740700</v>
      </c>
      <c r="J35">
        <v>3176400</v>
      </c>
      <c r="K35">
        <v>3596800</v>
      </c>
      <c r="L35">
        <v>3574800</v>
      </c>
    </row>
    <row r="36" spans="1:12" x14ac:dyDescent="0.25">
      <c r="A36" s="1" t="s">
        <v>1460</v>
      </c>
      <c r="B36" s="1">
        <v>366677</v>
      </c>
      <c r="C36" s="1">
        <v>444962</v>
      </c>
      <c r="D36">
        <v>473644</v>
      </c>
      <c r="E36">
        <v>487235</v>
      </c>
      <c r="F36">
        <v>557725</v>
      </c>
      <c r="G36">
        <v>594574</v>
      </c>
      <c r="H36">
        <v>599280</v>
      </c>
      <c r="I36">
        <v>629585</v>
      </c>
      <c r="J36">
        <v>658580</v>
      </c>
      <c r="K36">
        <v>650698</v>
      </c>
      <c r="L36">
        <v>829701</v>
      </c>
    </row>
    <row r="37" spans="1:12" x14ac:dyDescent="0.25">
      <c r="A37" s="1" t="s">
        <v>1461</v>
      </c>
      <c r="B37" s="1">
        <v>501795</v>
      </c>
      <c r="C37" s="1">
        <v>519456</v>
      </c>
      <c r="D37" s="1">
        <v>509716</v>
      </c>
      <c r="E37">
        <v>512638</v>
      </c>
      <c r="F37">
        <v>514739</v>
      </c>
      <c r="G37">
        <v>501569</v>
      </c>
      <c r="H37">
        <v>505913</v>
      </c>
      <c r="I37">
        <v>497632</v>
      </c>
      <c r="J37">
        <v>539507</v>
      </c>
      <c r="K37">
        <v>800835</v>
      </c>
      <c r="L37">
        <v>1127289</v>
      </c>
    </row>
    <row r="38" spans="1:12" x14ac:dyDescent="0.25">
      <c r="A38" s="1" t="s">
        <v>1462</v>
      </c>
      <c r="B38">
        <v>1193974</v>
      </c>
      <c r="C38">
        <v>1195731</v>
      </c>
      <c r="D38">
        <v>1140800</v>
      </c>
      <c r="E38">
        <v>1214300</v>
      </c>
      <c r="F38">
        <v>1482800</v>
      </c>
      <c r="G38">
        <v>1782200</v>
      </c>
      <c r="H38">
        <v>1573200</v>
      </c>
      <c r="I38">
        <v>1283500</v>
      </c>
      <c r="J38">
        <v>939300</v>
      </c>
      <c r="K38">
        <v>1015900</v>
      </c>
      <c r="L38">
        <v>930100</v>
      </c>
    </row>
    <row r="39" spans="1:12" x14ac:dyDescent="0.25">
      <c r="A39" s="1" t="s">
        <v>1463</v>
      </c>
      <c r="B39">
        <v>206387</v>
      </c>
      <c r="C39">
        <v>412381</v>
      </c>
      <c r="D39">
        <v>358979</v>
      </c>
      <c r="E39">
        <v>370877</v>
      </c>
      <c r="F39">
        <v>380634</v>
      </c>
      <c r="G39">
        <v>409475</v>
      </c>
      <c r="H39">
        <v>404313</v>
      </c>
      <c r="I39">
        <v>332737</v>
      </c>
      <c r="J39">
        <v>298445</v>
      </c>
      <c r="K39">
        <v>323890</v>
      </c>
      <c r="L39">
        <v>304428</v>
      </c>
    </row>
    <row r="40" spans="1:12" x14ac:dyDescent="0.25">
      <c r="A40" s="1" t="s">
        <v>1464</v>
      </c>
      <c r="B40" s="1">
        <v>75289</v>
      </c>
      <c r="C40">
        <v>51062</v>
      </c>
      <c r="D40">
        <v>48529</v>
      </c>
      <c r="E40">
        <v>31536</v>
      </c>
      <c r="F40">
        <v>50380</v>
      </c>
      <c r="G40">
        <v>15575</v>
      </c>
      <c r="H40">
        <v>5660</v>
      </c>
      <c r="I40">
        <v>8086</v>
      </c>
      <c r="J40">
        <v>21347</v>
      </c>
      <c r="K40">
        <v>-16083</v>
      </c>
      <c r="L40">
        <v>-15922</v>
      </c>
    </row>
    <row r="41" spans="1:12" x14ac:dyDescent="0.25">
      <c r="A41" s="1" t="s">
        <v>1465</v>
      </c>
      <c r="B41" s="1">
        <v>415607</v>
      </c>
      <c r="C41">
        <v>421125</v>
      </c>
      <c r="D41">
        <v>425078</v>
      </c>
      <c r="E41">
        <v>420517</v>
      </c>
      <c r="F41">
        <v>421050</v>
      </c>
      <c r="G41">
        <v>459600</v>
      </c>
      <c r="H41">
        <v>507496</v>
      </c>
      <c r="I41">
        <v>524087</v>
      </c>
      <c r="J41">
        <v>513050</v>
      </c>
      <c r="K41">
        <v>538249</v>
      </c>
      <c r="L41">
        <v>590595</v>
      </c>
    </row>
    <row r="42" spans="1:12" x14ac:dyDescent="0.25">
      <c r="A42" s="1" t="s">
        <v>1466</v>
      </c>
      <c r="B42">
        <v>2882500</v>
      </c>
      <c r="C42">
        <v>3385400</v>
      </c>
      <c r="D42">
        <v>3653300</v>
      </c>
      <c r="E42">
        <v>3900900</v>
      </c>
      <c r="F42">
        <v>4088400</v>
      </c>
      <c r="G42">
        <v>4313200</v>
      </c>
      <c r="H42">
        <v>4509000</v>
      </c>
      <c r="I42">
        <v>4016800</v>
      </c>
      <c r="J42">
        <v>4585500</v>
      </c>
      <c r="K42">
        <v>4970200</v>
      </c>
      <c r="L42">
        <v>5201200</v>
      </c>
    </row>
    <row r="43" spans="1:12" x14ac:dyDescent="0.25">
      <c r="A43" s="1" t="s">
        <v>1467</v>
      </c>
      <c r="B43">
        <v>190453</v>
      </c>
      <c r="C43">
        <v>202458</v>
      </c>
      <c r="D43">
        <v>180612</v>
      </c>
      <c r="E43">
        <v>189494</v>
      </c>
      <c r="F43">
        <v>216728</v>
      </c>
      <c r="G43">
        <v>248115</v>
      </c>
      <c r="H43">
        <v>253909</v>
      </c>
      <c r="I43">
        <v>214891</v>
      </c>
      <c r="J43">
        <v>239044</v>
      </c>
      <c r="K43">
        <v>313193</v>
      </c>
      <c r="L43">
        <v>389890</v>
      </c>
    </row>
    <row r="44" spans="1:12" x14ac:dyDescent="0.25">
      <c r="A44" s="1" t="s">
        <v>1469</v>
      </c>
      <c r="B44">
        <v>6076000</v>
      </c>
      <c r="C44">
        <v>6116000</v>
      </c>
      <c r="D44">
        <v>5807000</v>
      </c>
      <c r="E44">
        <v>5847000</v>
      </c>
      <c r="F44">
        <v>6377000</v>
      </c>
      <c r="G44">
        <v>6623000</v>
      </c>
      <c r="H44">
        <v>4399000</v>
      </c>
      <c r="I44">
        <v>3860000</v>
      </c>
      <c r="J44">
        <v>4372000</v>
      </c>
      <c r="K44">
        <v>5198000</v>
      </c>
      <c r="L44">
        <v>4377000</v>
      </c>
    </row>
    <row r="45" spans="1:12" x14ac:dyDescent="0.25">
      <c r="A45" s="1" t="s">
        <v>1470</v>
      </c>
      <c r="B45">
        <v>160011</v>
      </c>
      <c r="C45">
        <v>162348</v>
      </c>
      <c r="D45">
        <v>154496</v>
      </c>
      <c r="E45">
        <v>160665</v>
      </c>
      <c r="F45">
        <v>167990</v>
      </c>
      <c r="G45">
        <v>203952</v>
      </c>
      <c r="H45">
        <v>273828</v>
      </c>
      <c r="I45">
        <v>248352</v>
      </c>
      <c r="J45">
        <v>279242</v>
      </c>
      <c r="K45">
        <v>267125</v>
      </c>
      <c r="L45">
        <v>242729</v>
      </c>
    </row>
    <row r="46" spans="1:12" x14ac:dyDescent="0.25">
      <c r="A46" s="1" t="s">
        <v>1471</v>
      </c>
      <c r="B46">
        <v>249629</v>
      </c>
      <c r="C46">
        <v>287895</v>
      </c>
      <c r="D46">
        <v>282321</v>
      </c>
      <c r="E46">
        <v>332437</v>
      </c>
      <c r="F46">
        <v>438355</v>
      </c>
      <c r="G46">
        <v>436356</v>
      </c>
      <c r="H46">
        <v>371606</v>
      </c>
      <c r="I46">
        <v>395816</v>
      </c>
      <c r="J46">
        <v>513721</v>
      </c>
      <c r="K46">
        <v>586395</v>
      </c>
      <c r="L46">
        <v>397453</v>
      </c>
    </row>
    <row r="47" spans="1:12" x14ac:dyDescent="0.25">
      <c r="A47" s="1" t="s">
        <v>1472</v>
      </c>
      <c r="B47">
        <v>874391</v>
      </c>
      <c r="C47">
        <v>837453</v>
      </c>
      <c r="D47">
        <v>814519</v>
      </c>
      <c r="E47">
        <v>803389</v>
      </c>
      <c r="F47">
        <v>802498</v>
      </c>
      <c r="G47">
        <v>884693</v>
      </c>
      <c r="H47">
        <v>923996</v>
      </c>
      <c r="I47">
        <v>902966</v>
      </c>
      <c r="J47">
        <v>873607</v>
      </c>
      <c r="K47">
        <v>947398</v>
      </c>
      <c r="L47">
        <v>982385</v>
      </c>
    </row>
    <row r="48" spans="1:12" x14ac:dyDescent="0.25">
      <c r="A48" s="1" t="s">
        <v>1473</v>
      </c>
      <c r="B48">
        <v>56368</v>
      </c>
      <c r="C48">
        <v>79593</v>
      </c>
      <c r="D48">
        <v>60607</v>
      </c>
      <c r="E48">
        <v>67664</v>
      </c>
      <c r="F48">
        <v>67242</v>
      </c>
      <c r="G48">
        <v>65617</v>
      </c>
      <c r="H48">
        <v>62495</v>
      </c>
      <c r="I48">
        <v>60949</v>
      </c>
      <c r="J48">
        <v>65074</v>
      </c>
      <c r="K48">
        <v>102089</v>
      </c>
      <c r="L48">
        <v>92780</v>
      </c>
    </row>
    <row r="49" spans="1:12" x14ac:dyDescent="0.25">
      <c r="A49" s="1" t="s">
        <v>1474</v>
      </c>
      <c r="B49">
        <v>481303</v>
      </c>
      <c r="C49">
        <v>492463</v>
      </c>
      <c r="D49">
        <v>420046</v>
      </c>
      <c r="E49">
        <v>434835</v>
      </c>
      <c r="F49">
        <v>469767</v>
      </c>
      <c r="G49">
        <v>533543</v>
      </c>
      <c r="H49">
        <v>524657</v>
      </c>
      <c r="I49">
        <v>445189</v>
      </c>
      <c r="J49">
        <v>496693</v>
      </c>
      <c r="K49">
        <v>725351</v>
      </c>
      <c r="L49">
        <v>623982</v>
      </c>
    </row>
    <row r="50" spans="1:12" x14ac:dyDescent="0.25">
      <c r="A50" s="1" t="s">
        <v>1475</v>
      </c>
      <c r="B50">
        <v>27443</v>
      </c>
      <c r="C50">
        <v>24342</v>
      </c>
      <c r="D50">
        <v>15594</v>
      </c>
      <c r="E50">
        <v>17944</v>
      </c>
      <c r="F50">
        <v>17554</v>
      </c>
      <c r="G50">
        <v>16194</v>
      </c>
      <c r="H50">
        <v>17304</v>
      </c>
      <c r="I50">
        <v>4109</v>
      </c>
      <c r="J50" s="1">
        <v>0</v>
      </c>
      <c r="K50" s="1">
        <v>0</v>
      </c>
      <c r="L50" s="1">
        <v>0</v>
      </c>
    </row>
    <row r="51" spans="1:12" x14ac:dyDescent="0.25">
      <c r="A51" s="1" t="s">
        <v>1476</v>
      </c>
      <c r="B51">
        <v>1230000</v>
      </c>
      <c r="C51">
        <v>1212600</v>
      </c>
      <c r="D51">
        <v>1165200</v>
      </c>
      <c r="E51">
        <v>1215800</v>
      </c>
      <c r="F51">
        <v>1291400</v>
      </c>
      <c r="G51">
        <v>1361600</v>
      </c>
      <c r="H51">
        <v>1088500</v>
      </c>
      <c r="I51">
        <v>1012100</v>
      </c>
      <c r="J51">
        <v>947600</v>
      </c>
      <c r="K51">
        <v>1150600</v>
      </c>
      <c r="L51">
        <v>1151500</v>
      </c>
    </row>
    <row r="52" spans="1:12" x14ac:dyDescent="0.25">
      <c r="A52" s="1" t="s">
        <v>1477</v>
      </c>
      <c r="B52">
        <v>9559000</v>
      </c>
      <c r="C52">
        <v>9818200</v>
      </c>
      <c r="D52">
        <v>10050800</v>
      </c>
      <c r="E52">
        <v>10505200</v>
      </c>
      <c r="F52">
        <v>11006400</v>
      </c>
      <c r="G52">
        <v>11344600</v>
      </c>
      <c r="H52">
        <v>11579200</v>
      </c>
      <c r="I52">
        <v>10742200</v>
      </c>
      <c r="J52">
        <v>11106300</v>
      </c>
      <c r="K52">
        <v>11320200</v>
      </c>
      <c r="L52">
        <v>11066000</v>
      </c>
    </row>
    <row r="53" spans="1:12" x14ac:dyDescent="0.25">
      <c r="A53" s="1" t="s">
        <v>1478</v>
      </c>
      <c r="B53">
        <v>910609</v>
      </c>
      <c r="C53">
        <v>915554</v>
      </c>
      <c r="D53">
        <v>834418</v>
      </c>
      <c r="E53">
        <v>879535</v>
      </c>
      <c r="F53">
        <v>982921</v>
      </c>
      <c r="G53">
        <v>1207108</v>
      </c>
      <c r="H53">
        <v>1355539</v>
      </c>
      <c r="I53">
        <v>1476930</v>
      </c>
      <c r="J53">
        <v>1726503</v>
      </c>
      <c r="K53">
        <v>1608222</v>
      </c>
      <c r="L53">
        <v>969462</v>
      </c>
    </row>
    <row r="54" spans="1:12" x14ac:dyDescent="0.25">
      <c r="A54" s="1" t="s">
        <v>1480</v>
      </c>
      <c r="B54">
        <v>964300</v>
      </c>
      <c r="C54">
        <v>1003500</v>
      </c>
      <c r="D54">
        <v>1085200</v>
      </c>
      <c r="E54">
        <v>2115900</v>
      </c>
      <c r="F54">
        <v>2520100</v>
      </c>
      <c r="G54">
        <v>2841000</v>
      </c>
      <c r="H54">
        <v>2818300</v>
      </c>
      <c r="I54">
        <v>2539800</v>
      </c>
      <c r="J54">
        <v>2499700</v>
      </c>
      <c r="K54">
        <v>2756900</v>
      </c>
      <c r="L54">
        <v>2848800</v>
      </c>
    </row>
    <row r="55" spans="1:12" x14ac:dyDescent="0.25">
      <c r="A55" s="1" t="s">
        <v>1481</v>
      </c>
      <c r="B55" s="1">
        <v>84062</v>
      </c>
      <c r="C55">
        <v>89927</v>
      </c>
      <c r="D55">
        <v>96493</v>
      </c>
      <c r="E55">
        <v>121433</v>
      </c>
      <c r="F55">
        <v>151748</v>
      </c>
      <c r="G55">
        <v>158231</v>
      </c>
      <c r="H55">
        <v>147710</v>
      </c>
      <c r="I55">
        <v>174770</v>
      </c>
      <c r="J55">
        <v>218895</v>
      </c>
      <c r="K55">
        <v>251933</v>
      </c>
      <c r="L55">
        <v>319452</v>
      </c>
    </row>
    <row r="56" spans="1:12" x14ac:dyDescent="0.25">
      <c r="A56" s="1" t="s">
        <v>1483</v>
      </c>
      <c r="B56">
        <v>8593</v>
      </c>
      <c r="C56">
        <v>7875</v>
      </c>
      <c r="D56">
        <v>7656</v>
      </c>
      <c r="E56">
        <v>8234</v>
      </c>
      <c r="F56">
        <v>9522</v>
      </c>
      <c r="G56">
        <v>13872</v>
      </c>
      <c r="H56">
        <v>14262</v>
      </c>
      <c r="I56">
        <v>12367</v>
      </c>
      <c r="J56">
        <v>17160</v>
      </c>
      <c r="K56">
        <v>18970</v>
      </c>
      <c r="L56">
        <v>37651</v>
      </c>
    </row>
    <row r="57" spans="1:12" x14ac:dyDescent="0.25">
      <c r="A57" s="1" t="s">
        <v>1484</v>
      </c>
      <c r="B57" s="1">
        <v>-546</v>
      </c>
      <c r="C57">
        <v>383</v>
      </c>
      <c r="D57">
        <v>103</v>
      </c>
      <c r="E57">
        <v>132</v>
      </c>
      <c r="F57">
        <v>147</v>
      </c>
      <c r="G57">
        <v>195</v>
      </c>
      <c r="H57">
        <v>327</v>
      </c>
      <c r="I57">
        <v>229</v>
      </c>
      <c r="J57">
        <v>198</v>
      </c>
      <c r="K57">
        <v>1</v>
      </c>
      <c r="L57">
        <v>-4</v>
      </c>
    </row>
    <row r="58" spans="1:12" x14ac:dyDescent="0.25">
      <c r="A58" s="1" t="s">
        <v>1485</v>
      </c>
      <c r="B58" s="1">
        <v>950100</v>
      </c>
      <c r="C58">
        <v>1027100</v>
      </c>
      <c r="D58">
        <v>993000</v>
      </c>
      <c r="E58">
        <v>1054600</v>
      </c>
      <c r="F58">
        <v>1589200</v>
      </c>
      <c r="G58">
        <v>1525300</v>
      </c>
      <c r="H58">
        <v>1623700</v>
      </c>
      <c r="I58">
        <v>1466700</v>
      </c>
      <c r="J58">
        <v>1634900</v>
      </c>
      <c r="K58">
        <v>1755700</v>
      </c>
      <c r="L58">
        <v>2449800</v>
      </c>
    </row>
    <row r="59" spans="1:12" x14ac:dyDescent="0.25">
      <c r="A59" s="1" t="s">
        <v>1486</v>
      </c>
      <c r="B59">
        <v>3298182</v>
      </c>
      <c r="C59">
        <v>3404002</v>
      </c>
      <c r="D59">
        <v>3213900</v>
      </c>
      <c r="E59">
        <v>3258825</v>
      </c>
      <c r="F59">
        <v>3364264</v>
      </c>
      <c r="G59">
        <v>3457412</v>
      </c>
      <c r="H59">
        <v>3493963</v>
      </c>
      <c r="I59">
        <v>3706061</v>
      </c>
      <c r="J59">
        <v>3911861</v>
      </c>
      <c r="K59">
        <v>4230009</v>
      </c>
      <c r="L59">
        <v>4242407</v>
      </c>
    </row>
    <row r="60" spans="1:12" x14ac:dyDescent="0.25">
      <c r="A60" s="1" t="s">
        <v>1488</v>
      </c>
      <c r="B60">
        <v>1885187</v>
      </c>
      <c r="C60">
        <v>1971887</v>
      </c>
      <c r="D60">
        <v>1905430</v>
      </c>
      <c r="E60">
        <v>1983071</v>
      </c>
      <c r="F60">
        <v>2145820</v>
      </c>
      <c r="G60">
        <v>2318254</v>
      </c>
      <c r="H60">
        <v>2152739</v>
      </c>
      <c r="I60">
        <v>1802348</v>
      </c>
      <c r="J60">
        <v>2253846</v>
      </c>
      <c r="K60">
        <v>2441909</v>
      </c>
      <c r="L60">
        <v>2188967</v>
      </c>
    </row>
    <row r="61" spans="1:12" x14ac:dyDescent="0.25">
      <c r="A61" s="1" t="s">
        <v>1489</v>
      </c>
      <c r="B61">
        <v>6008</v>
      </c>
      <c r="C61" s="1">
        <v>-3000</v>
      </c>
      <c r="D61">
        <v>4766</v>
      </c>
      <c r="E61" s="1">
        <v>12559</v>
      </c>
      <c r="F61" s="1">
        <v>7340</v>
      </c>
      <c r="G61" s="1">
        <v>5675</v>
      </c>
      <c r="H61" s="1">
        <v>9123</v>
      </c>
      <c r="I61" s="1">
        <v>-3281</v>
      </c>
      <c r="J61" s="1">
        <v>6843</v>
      </c>
      <c r="K61" s="1">
        <v>6358</v>
      </c>
      <c r="L61" s="1">
        <v>4727</v>
      </c>
    </row>
    <row r="62" spans="1:12" x14ac:dyDescent="0.25">
      <c r="A62" s="1" t="s">
        <v>1490</v>
      </c>
      <c r="B62">
        <v>14140</v>
      </c>
      <c r="C62">
        <v>23089</v>
      </c>
      <c r="D62">
        <v>82240</v>
      </c>
      <c r="E62">
        <v>80126</v>
      </c>
      <c r="F62">
        <v>83222</v>
      </c>
      <c r="G62">
        <v>81338</v>
      </c>
      <c r="H62">
        <v>95256</v>
      </c>
      <c r="I62">
        <v>115623</v>
      </c>
      <c r="J62">
        <v>119826</v>
      </c>
      <c r="K62">
        <v>35733</v>
      </c>
      <c r="L62">
        <v>48084</v>
      </c>
    </row>
    <row r="63" spans="1:12" x14ac:dyDescent="0.25">
      <c r="A63" s="1" t="s">
        <v>1491</v>
      </c>
      <c r="B63">
        <v>8706</v>
      </c>
      <c r="C63" s="1">
        <v>10744</v>
      </c>
      <c r="D63">
        <v>13364</v>
      </c>
      <c r="E63">
        <v>9576</v>
      </c>
      <c r="F63">
        <v>6847</v>
      </c>
      <c r="G63">
        <v>8933</v>
      </c>
      <c r="H63">
        <v>11596</v>
      </c>
      <c r="I63">
        <v>7541</v>
      </c>
      <c r="J63">
        <v>9878</v>
      </c>
      <c r="K63">
        <v>15539</v>
      </c>
      <c r="L63">
        <v>9438</v>
      </c>
    </row>
    <row r="64" spans="1:12" x14ac:dyDescent="0.25">
      <c r="A64" s="1" t="s">
        <v>1492</v>
      </c>
      <c r="B64">
        <v>477430</v>
      </c>
      <c r="C64">
        <v>503420</v>
      </c>
      <c r="D64">
        <v>508936</v>
      </c>
      <c r="E64">
        <v>552237</v>
      </c>
      <c r="F64">
        <v>612333</v>
      </c>
      <c r="G64">
        <v>679551</v>
      </c>
      <c r="H64">
        <v>632684</v>
      </c>
      <c r="I64">
        <v>491965</v>
      </c>
      <c r="J64">
        <v>588058</v>
      </c>
      <c r="K64">
        <v>860973</v>
      </c>
      <c r="L64">
        <v>847705</v>
      </c>
    </row>
    <row r="65" spans="1:12" x14ac:dyDescent="0.25">
      <c r="A65" s="1" t="s">
        <v>1493</v>
      </c>
      <c r="B65">
        <v>975094</v>
      </c>
      <c r="C65">
        <v>963479</v>
      </c>
      <c r="D65">
        <v>988973</v>
      </c>
      <c r="E65">
        <v>1012804</v>
      </c>
      <c r="F65">
        <v>1037125</v>
      </c>
      <c r="G65">
        <v>1152897</v>
      </c>
      <c r="H65">
        <v>1210084</v>
      </c>
      <c r="I65">
        <v>623974</v>
      </c>
      <c r="J65">
        <v>680000</v>
      </c>
      <c r="K65">
        <v>1023500</v>
      </c>
      <c r="L65">
        <v>1236300</v>
      </c>
    </row>
    <row r="66" spans="1:12" x14ac:dyDescent="0.25">
      <c r="A66" s="1" t="s">
        <v>1494</v>
      </c>
      <c r="B66">
        <v>1199700</v>
      </c>
      <c r="C66">
        <v>1226800</v>
      </c>
      <c r="D66">
        <v>1139100</v>
      </c>
      <c r="E66">
        <v>1185500</v>
      </c>
      <c r="F66">
        <v>1246400</v>
      </c>
      <c r="G66">
        <v>1327000</v>
      </c>
      <c r="H66">
        <v>1282200</v>
      </c>
      <c r="I66">
        <v>1117700</v>
      </c>
      <c r="J66">
        <v>1254000</v>
      </c>
      <c r="K66">
        <v>1293200</v>
      </c>
      <c r="L66">
        <v>1175200</v>
      </c>
    </row>
    <row r="67" spans="1:12" x14ac:dyDescent="0.25">
      <c r="A67" s="1" t="s">
        <v>1495</v>
      </c>
      <c r="B67" s="1" t="s">
        <v>7</v>
      </c>
      <c r="C67">
        <v>2826272</v>
      </c>
      <c r="D67">
        <v>2914917</v>
      </c>
      <c r="E67">
        <v>3008851</v>
      </c>
      <c r="F67">
        <v>3214231</v>
      </c>
      <c r="G67">
        <v>3165019</v>
      </c>
      <c r="H67">
        <v>3301002</v>
      </c>
      <c r="I67">
        <v>3479753</v>
      </c>
      <c r="J67">
        <v>3834679</v>
      </c>
      <c r="K67">
        <v>4014348</v>
      </c>
      <c r="L67">
        <v>3746011</v>
      </c>
    </row>
    <row r="68" spans="1:12" x14ac:dyDescent="0.25">
      <c r="A68" s="1" t="s">
        <v>1496</v>
      </c>
      <c r="B68">
        <v>1046400</v>
      </c>
      <c r="C68">
        <v>1016500</v>
      </c>
      <c r="D68">
        <v>1068500</v>
      </c>
      <c r="E68">
        <v>908500</v>
      </c>
      <c r="F68">
        <v>1091300</v>
      </c>
      <c r="G68">
        <v>1068700</v>
      </c>
      <c r="H68">
        <v>852200</v>
      </c>
      <c r="I68">
        <v>690400</v>
      </c>
      <c r="J68">
        <v>681900</v>
      </c>
      <c r="K68">
        <v>465500</v>
      </c>
      <c r="L68">
        <v>343800</v>
      </c>
    </row>
    <row r="69" spans="1:12" x14ac:dyDescent="0.25">
      <c r="A69" s="1" t="s">
        <v>1497</v>
      </c>
      <c r="B69">
        <v>138336</v>
      </c>
      <c r="C69">
        <v>140545</v>
      </c>
      <c r="D69">
        <v>137175</v>
      </c>
      <c r="E69">
        <v>130154</v>
      </c>
      <c r="F69">
        <v>135434</v>
      </c>
      <c r="G69">
        <v>146851</v>
      </c>
      <c r="H69">
        <v>155046</v>
      </c>
      <c r="I69">
        <v>148497</v>
      </c>
      <c r="J69">
        <v>148192</v>
      </c>
      <c r="K69">
        <v>183389</v>
      </c>
      <c r="L69">
        <v>209601</v>
      </c>
    </row>
    <row r="70" spans="1:12" x14ac:dyDescent="0.25">
      <c r="A70" s="1" t="s">
        <v>1498</v>
      </c>
      <c r="B70">
        <v>1999900</v>
      </c>
      <c r="C70">
        <v>2089100</v>
      </c>
      <c r="D70">
        <v>2593700</v>
      </c>
      <c r="E70">
        <v>2809000</v>
      </c>
      <c r="F70">
        <v>2908300</v>
      </c>
      <c r="G70">
        <v>3080500</v>
      </c>
      <c r="H70">
        <v>3082900</v>
      </c>
      <c r="I70">
        <v>2986100</v>
      </c>
      <c r="J70">
        <v>3460500</v>
      </c>
      <c r="K70">
        <v>3391900</v>
      </c>
      <c r="L70">
        <v>3083900</v>
      </c>
    </row>
    <row r="71" spans="1:12" x14ac:dyDescent="0.25">
      <c r="A71" s="1" t="s">
        <v>1499</v>
      </c>
      <c r="B71">
        <v>3766000</v>
      </c>
      <c r="C71">
        <v>3795000</v>
      </c>
      <c r="D71">
        <v>3640000</v>
      </c>
      <c r="E71">
        <v>3744000</v>
      </c>
      <c r="F71">
        <v>4150000</v>
      </c>
      <c r="G71">
        <v>4572000</v>
      </c>
      <c r="H71">
        <v>3720000</v>
      </c>
      <c r="I71">
        <v>3184000</v>
      </c>
      <c r="J71">
        <v>3722000</v>
      </c>
      <c r="K71">
        <v>3998000</v>
      </c>
      <c r="L71">
        <v>4026000</v>
      </c>
    </row>
    <row r="72" spans="1:12" x14ac:dyDescent="0.25">
      <c r="A72" s="1" t="s">
        <v>1500</v>
      </c>
      <c r="B72">
        <v>4369000</v>
      </c>
      <c r="C72">
        <v>4404000</v>
      </c>
      <c r="D72">
        <v>4396000</v>
      </c>
      <c r="E72">
        <v>4663000</v>
      </c>
      <c r="F72">
        <v>5051000</v>
      </c>
      <c r="G72">
        <v>5527000</v>
      </c>
      <c r="H72">
        <v>6203000</v>
      </c>
      <c r="I72">
        <v>6322000</v>
      </c>
      <c r="J72">
        <v>6684000</v>
      </c>
      <c r="K72">
        <v>7117000</v>
      </c>
      <c r="L72">
        <v>6915000</v>
      </c>
    </row>
    <row r="73" spans="1:12" x14ac:dyDescent="0.25">
      <c r="A73" s="1" t="s">
        <v>1501</v>
      </c>
      <c r="B73">
        <v>281135</v>
      </c>
      <c r="C73">
        <v>335799</v>
      </c>
      <c r="D73">
        <v>359411</v>
      </c>
      <c r="E73">
        <v>351983</v>
      </c>
      <c r="F73">
        <v>360505</v>
      </c>
      <c r="G73">
        <v>410616</v>
      </c>
      <c r="H73">
        <v>558345</v>
      </c>
      <c r="I73">
        <v>576708</v>
      </c>
      <c r="J73">
        <v>467930</v>
      </c>
      <c r="K73">
        <v>499454</v>
      </c>
      <c r="L73">
        <v>459852</v>
      </c>
    </row>
    <row r="74" spans="1:12" x14ac:dyDescent="0.25">
      <c r="A74" s="1" t="s">
        <v>1502</v>
      </c>
      <c r="B74">
        <v>78258</v>
      </c>
      <c r="C74" s="1">
        <v>370777</v>
      </c>
      <c r="D74" s="1">
        <v>320241</v>
      </c>
      <c r="E74">
        <v>41677</v>
      </c>
      <c r="F74">
        <v>178503</v>
      </c>
      <c r="G74">
        <v>152597</v>
      </c>
      <c r="H74">
        <v>265909</v>
      </c>
      <c r="I74">
        <v>235056</v>
      </c>
      <c r="J74">
        <v>381181</v>
      </c>
      <c r="K74">
        <v>215485</v>
      </c>
      <c r="L74">
        <v>50974</v>
      </c>
    </row>
    <row r="75" spans="1:12" x14ac:dyDescent="0.25">
      <c r="A75" s="1" t="s">
        <v>1503</v>
      </c>
      <c r="B75" s="1">
        <v>8410000</v>
      </c>
      <c r="C75">
        <v>8990200</v>
      </c>
      <c r="D75">
        <v>9101800</v>
      </c>
      <c r="E75">
        <v>9353000</v>
      </c>
      <c r="F75">
        <v>9689100</v>
      </c>
      <c r="G75">
        <v>9148400</v>
      </c>
      <c r="H75">
        <v>10690600</v>
      </c>
      <c r="I75">
        <v>10310800</v>
      </c>
      <c r="J75">
        <v>12585300</v>
      </c>
      <c r="K75">
        <v>10392500</v>
      </c>
      <c r="L75">
        <v>9438200</v>
      </c>
    </row>
    <row r="76" spans="1:12" x14ac:dyDescent="0.25">
      <c r="A76" s="1" t="s">
        <v>1504</v>
      </c>
      <c r="B76">
        <v>43528</v>
      </c>
      <c r="C76">
        <v>48669</v>
      </c>
      <c r="D76">
        <v>51193</v>
      </c>
      <c r="E76">
        <v>52438</v>
      </c>
      <c r="F76">
        <v>55846</v>
      </c>
      <c r="G76">
        <v>58242</v>
      </c>
      <c r="H76">
        <v>63034</v>
      </c>
      <c r="I76">
        <v>75488</v>
      </c>
      <c r="J76">
        <v>79758</v>
      </c>
      <c r="K76">
        <v>78359</v>
      </c>
      <c r="L76">
        <v>100603</v>
      </c>
    </row>
    <row r="77" spans="1:12" x14ac:dyDescent="0.25">
      <c r="A77" s="1" t="s">
        <v>1506</v>
      </c>
      <c r="B77">
        <v>3309</v>
      </c>
      <c r="C77">
        <v>3193</v>
      </c>
      <c r="D77" s="1">
        <v>3253</v>
      </c>
      <c r="E77">
        <v>2809</v>
      </c>
      <c r="F77">
        <v>137939</v>
      </c>
      <c r="G77">
        <v>564083</v>
      </c>
      <c r="H77">
        <v>504606</v>
      </c>
      <c r="I77">
        <v>414663</v>
      </c>
      <c r="J77">
        <v>508927</v>
      </c>
      <c r="K77">
        <v>524032</v>
      </c>
      <c r="L77">
        <v>421354</v>
      </c>
    </row>
    <row r="78" spans="1:12" x14ac:dyDescent="0.25">
      <c r="A78" s="1" t="s">
        <v>1507</v>
      </c>
      <c r="B78">
        <v>372124</v>
      </c>
      <c r="C78">
        <v>420604</v>
      </c>
      <c r="D78">
        <v>544241</v>
      </c>
      <c r="E78">
        <v>542157</v>
      </c>
      <c r="F78">
        <v>600527</v>
      </c>
      <c r="G78">
        <v>561031</v>
      </c>
      <c r="H78">
        <v>456797</v>
      </c>
      <c r="I78">
        <v>306199</v>
      </c>
      <c r="J78">
        <v>303515</v>
      </c>
      <c r="K78">
        <v>292141</v>
      </c>
      <c r="L78">
        <v>307840</v>
      </c>
    </row>
    <row r="79" spans="1:12" x14ac:dyDescent="0.25">
      <c r="A79" s="1" t="s">
        <v>1508</v>
      </c>
      <c r="B79" s="1">
        <v>19719000</v>
      </c>
      <c r="C79">
        <v>19110000</v>
      </c>
      <c r="D79">
        <v>23584000</v>
      </c>
      <c r="E79">
        <v>26904000</v>
      </c>
      <c r="F79">
        <v>26129000</v>
      </c>
      <c r="G79">
        <v>27466000</v>
      </c>
      <c r="H79">
        <v>26722000</v>
      </c>
      <c r="I79">
        <v>23142000</v>
      </c>
      <c r="J79">
        <v>26834000</v>
      </c>
      <c r="K79">
        <v>29189000</v>
      </c>
      <c r="L79">
        <v>27009000</v>
      </c>
    </row>
    <row r="80" spans="1:12" x14ac:dyDescent="0.25">
      <c r="A80" s="1" t="s">
        <v>1509</v>
      </c>
      <c r="B80">
        <v>719713</v>
      </c>
      <c r="C80">
        <v>748503</v>
      </c>
      <c r="D80">
        <v>706349</v>
      </c>
      <c r="E80">
        <v>737162</v>
      </c>
      <c r="F80">
        <v>774037</v>
      </c>
      <c r="G80">
        <v>885037</v>
      </c>
      <c r="H80">
        <v>830610</v>
      </c>
      <c r="I80">
        <v>737897</v>
      </c>
      <c r="J80">
        <v>862947</v>
      </c>
      <c r="K80">
        <v>954564</v>
      </c>
      <c r="L80">
        <v>851062</v>
      </c>
    </row>
    <row r="81" spans="1:12" x14ac:dyDescent="0.25">
      <c r="A81" s="1" t="s">
        <v>1510</v>
      </c>
      <c r="B81" s="1" t="s">
        <v>7</v>
      </c>
      <c r="C81" s="1" t="s">
        <v>7</v>
      </c>
      <c r="D81" s="1" t="s">
        <v>7</v>
      </c>
      <c r="E81" s="1">
        <v>0</v>
      </c>
      <c r="F81">
        <v>158085</v>
      </c>
      <c r="G81">
        <v>60618</v>
      </c>
      <c r="H81">
        <v>23819</v>
      </c>
      <c r="I81">
        <v>71758</v>
      </c>
      <c r="J81">
        <v>35349</v>
      </c>
      <c r="K81" s="1">
        <v>97102</v>
      </c>
      <c r="L81" s="1">
        <v>152386</v>
      </c>
    </row>
    <row r="82" spans="1:12" x14ac:dyDescent="0.25">
      <c r="A82" s="1" t="s">
        <v>1511</v>
      </c>
      <c r="B82">
        <v>3057414</v>
      </c>
      <c r="C82">
        <v>2919760</v>
      </c>
      <c r="D82">
        <v>3288200</v>
      </c>
      <c r="E82">
        <v>3266986</v>
      </c>
      <c r="F82">
        <v>3859478</v>
      </c>
      <c r="G82">
        <v>4364473</v>
      </c>
      <c r="H82">
        <v>4430833</v>
      </c>
      <c r="I82">
        <v>3988946</v>
      </c>
      <c r="J82">
        <v>3764670</v>
      </c>
      <c r="K82">
        <v>3563266</v>
      </c>
      <c r="L82">
        <v>3595909</v>
      </c>
    </row>
    <row r="83" spans="1:12" x14ac:dyDescent="0.25">
      <c r="A83" s="1" t="s">
        <v>1512</v>
      </c>
      <c r="B83">
        <v>270699</v>
      </c>
      <c r="C83">
        <v>280516</v>
      </c>
      <c r="D83">
        <v>268705</v>
      </c>
      <c r="E83">
        <v>306174</v>
      </c>
      <c r="F83">
        <v>366285</v>
      </c>
      <c r="G83">
        <v>400970</v>
      </c>
      <c r="H83">
        <v>379056</v>
      </c>
      <c r="I83">
        <v>371315</v>
      </c>
      <c r="J83">
        <v>471833</v>
      </c>
      <c r="K83">
        <v>553941</v>
      </c>
      <c r="L83">
        <v>604327</v>
      </c>
    </row>
    <row r="84" spans="1:12" x14ac:dyDescent="0.25">
      <c r="A84" s="1" t="s">
        <v>1513</v>
      </c>
      <c r="B84">
        <v>316334</v>
      </c>
      <c r="C84">
        <v>335306</v>
      </c>
      <c r="D84">
        <v>360738</v>
      </c>
      <c r="E84">
        <v>401460</v>
      </c>
      <c r="F84">
        <v>450682</v>
      </c>
      <c r="G84">
        <v>559851</v>
      </c>
      <c r="H84">
        <v>559664</v>
      </c>
      <c r="I84">
        <v>530629</v>
      </c>
      <c r="J84">
        <v>640063</v>
      </c>
      <c r="K84">
        <v>664409</v>
      </c>
      <c r="L84">
        <v>556338</v>
      </c>
    </row>
    <row r="85" spans="1:12" x14ac:dyDescent="0.25">
      <c r="A85" s="1" t="s">
        <v>1514</v>
      </c>
      <c r="B85">
        <v>99247</v>
      </c>
      <c r="C85">
        <v>103815</v>
      </c>
      <c r="D85">
        <v>99171</v>
      </c>
      <c r="E85">
        <v>90924</v>
      </c>
      <c r="F85">
        <v>103207</v>
      </c>
      <c r="G85">
        <v>174480</v>
      </c>
      <c r="H85">
        <v>95027</v>
      </c>
      <c r="I85">
        <v>117333</v>
      </c>
      <c r="J85">
        <v>185460</v>
      </c>
      <c r="K85">
        <v>214704</v>
      </c>
      <c r="L85">
        <v>172052</v>
      </c>
    </row>
    <row r="86" spans="1:12" x14ac:dyDescent="0.25">
      <c r="A86" s="1" t="s">
        <v>1515</v>
      </c>
      <c r="B86">
        <v>61270</v>
      </c>
      <c r="C86">
        <v>92134</v>
      </c>
      <c r="D86">
        <v>158506</v>
      </c>
      <c r="E86">
        <v>164923</v>
      </c>
      <c r="F86">
        <v>190683</v>
      </c>
      <c r="G86">
        <v>210261</v>
      </c>
      <c r="H86">
        <v>195744</v>
      </c>
      <c r="I86">
        <v>192712</v>
      </c>
      <c r="J86">
        <v>217056</v>
      </c>
      <c r="K86">
        <v>290954</v>
      </c>
      <c r="L86">
        <v>231739</v>
      </c>
    </row>
    <row r="87" spans="1:12" x14ac:dyDescent="0.25">
      <c r="A87" s="1" t="s">
        <v>1516</v>
      </c>
      <c r="B87" s="1">
        <v>2467864</v>
      </c>
      <c r="C87">
        <v>2870027</v>
      </c>
      <c r="D87">
        <v>3041500</v>
      </c>
      <c r="E87">
        <v>3187400</v>
      </c>
      <c r="F87">
        <v>3699600</v>
      </c>
      <c r="G87">
        <v>4105600</v>
      </c>
      <c r="H87">
        <v>4109400</v>
      </c>
      <c r="I87">
        <v>4059900</v>
      </c>
      <c r="J87">
        <v>4267900</v>
      </c>
      <c r="K87">
        <v>4522700</v>
      </c>
      <c r="L87">
        <v>5845600</v>
      </c>
    </row>
    <row r="88" spans="1:12" x14ac:dyDescent="0.25">
      <c r="A88" s="1" t="s">
        <v>1517</v>
      </c>
      <c r="B88">
        <v>151883</v>
      </c>
      <c r="C88">
        <v>157579</v>
      </c>
      <c r="D88">
        <v>170653</v>
      </c>
      <c r="E88">
        <v>162870</v>
      </c>
      <c r="F88">
        <v>186162</v>
      </c>
      <c r="G88">
        <v>203872</v>
      </c>
      <c r="H88">
        <v>214147</v>
      </c>
      <c r="I88">
        <v>120154</v>
      </c>
      <c r="J88">
        <v>125619</v>
      </c>
      <c r="K88">
        <v>204527</v>
      </c>
      <c r="L88">
        <v>268015</v>
      </c>
    </row>
    <row r="89" spans="1:12" x14ac:dyDescent="0.25">
      <c r="A89" s="1" t="s">
        <v>1518</v>
      </c>
      <c r="B89">
        <v>490660</v>
      </c>
      <c r="C89">
        <v>373465</v>
      </c>
      <c r="D89">
        <v>359971</v>
      </c>
      <c r="E89">
        <v>391210</v>
      </c>
      <c r="F89">
        <v>420062</v>
      </c>
      <c r="G89">
        <v>487355</v>
      </c>
      <c r="H89">
        <v>523089</v>
      </c>
      <c r="I89">
        <v>442162</v>
      </c>
      <c r="J89">
        <v>491612</v>
      </c>
      <c r="K89">
        <v>567478</v>
      </c>
      <c r="L89">
        <v>682101</v>
      </c>
    </row>
    <row r="90" spans="1:12" x14ac:dyDescent="0.25">
      <c r="A90" s="1" t="s">
        <v>1519</v>
      </c>
      <c r="B90" s="1" t="s">
        <v>7</v>
      </c>
      <c r="C90" s="1" t="s">
        <v>7</v>
      </c>
      <c r="D90" s="1" t="s">
        <v>7</v>
      </c>
      <c r="E90">
        <v>243898</v>
      </c>
      <c r="F90">
        <v>250429</v>
      </c>
      <c r="G90">
        <v>293096</v>
      </c>
      <c r="H90">
        <v>318024</v>
      </c>
      <c r="I90">
        <v>231922</v>
      </c>
      <c r="J90">
        <v>171159</v>
      </c>
      <c r="K90">
        <v>168667</v>
      </c>
      <c r="L90">
        <v>307144</v>
      </c>
    </row>
    <row r="91" spans="1:12" x14ac:dyDescent="0.25">
      <c r="A91" s="1" t="s">
        <v>1520</v>
      </c>
      <c r="B91">
        <v>340950</v>
      </c>
      <c r="C91">
        <v>362853</v>
      </c>
      <c r="D91">
        <v>367045</v>
      </c>
      <c r="E91">
        <v>370474</v>
      </c>
      <c r="F91">
        <v>408393</v>
      </c>
      <c r="G91">
        <v>478613</v>
      </c>
      <c r="H91">
        <v>417392</v>
      </c>
      <c r="I91">
        <v>327391</v>
      </c>
      <c r="J91">
        <v>420711</v>
      </c>
      <c r="K91">
        <v>606114</v>
      </c>
      <c r="L91">
        <v>751061</v>
      </c>
    </row>
    <row r="92" spans="1:12" x14ac:dyDescent="0.25">
      <c r="A92" s="1" t="s">
        <v>1521</v>
      </c>
      <c r="B92">
        <v>842322</v>
      </c>
      <c r="C92">
        <v>879814</v>
      </c>
      <c r="D92">
        <v>939594</v>
      </c>
      <c r="E92">
        <v>1048924</v>
      </c>
      <c r="F92">
        <v>1029156</v>
      </c>
      <c r="G92">
        <v>887235</v>
      </c>
      <c r="H92">
        <v>804675</v>
      </c>
      <c r="I92">
        <v>680922</v>
      </c>
      <c r="J92">
        <v>689697</v>
      </c>
      <c r="K92">
        <v>672664</v>
      </c>
      <c r="L92">
        <v>673506</v>
      </c>
    </row>
    <row r="93" spans="1:12" x14ac:dyDescent="0.25">
      <c r="A93" s="1" t="s">
        <v>1522</v>
      </c>
      <c r="B93">
        <v>17178000</v>
      </c>
      <c r="C93">
        <v>17501000</v>
      </c>
      <c r="D93">
        <v>16731000</v>
      </c>
      <c r="E93">
        <v>16525000</v>
      </c>
      <c r="F93">
        <v>18594000</v>
      </c>
      <c r="G93">
        <v>20774000</v>
      </c>
      <c r="H93">
        <v>21094000</v>
      </c>
      <c r="I93">
        <v>20382000</v>
      </c>
      <c r="J93">
        <v>32801000</v>
      </c>
      <c r="K93">
        <v>39398000</v>
      </c>
      <c r="L93">
        <v>23849000</v>
      </c>
    </row>
    <row r="94" spans="1:12" x14ac:dyDescent="0.25">
      <c r="A94" s="1" t="s">
        <v>1523</v>
      </c>
      <c r="B94">
        <v>1000</v>
      </c>
      <c r="C94">
        <v>1000</v>
      </c>
      <c r="D94">
        <v>6355</v>
      </c>
      <c r="E94">
        <v>1061</v>
      </c>
      <c r="F94">
        <v>534</v>
      </c>
      <c r="G94">
        <v>715</v>
      </c>
      <c r="H94">
        <v>2561</v>
      </c>
      <c r="I94">
        <v>4039</v>
      </c>
      <c r="J94">
        <v>13815</v>
      </c>
      <c r="K94">
        <v>17986</v>
      </c>
      <c r="L94">
        <v>33564</v>
      </c>
    </row>
    <row r="95" spans="1:12" x14ac:dyDescent="0.25">
      <c r="A95" s="1" t="s">
        <v>1524</v>
      </c>
      <c r="B95" s="1" t="s">
        <v>7</v>
      </c>
      <c r="C95" s="1" t="s">
        <v>7</v>
      </c>
      <c r="D95" s="1" t="s">
        <v>7</v>
      </c>
      <c r="E95">
        <v>1534956</v>
      </c>
      <c r="F95">
        <v>1642593</v>
      </c>
      <c r="G95">
        <v>1679406</v>
      </c>
      <c r="H95">
        <v>1748213</v>
      </c>
      <c r="I95">
        <v>1673259</v>
      </c>
      <c r="J95">
        <v>1250630</v>
      </c>
      <c r="K95">
        <v>1342452</v>
      </c>
      <c r="L95">
        <v>1603252</v>
      </c>
    </row>
    <row r="96" spans="1:12" x14ac:dyDescent="0.25">
      <c r="A96" s="1" t="s">
        <v>1525</v>
      </c>
      <c r="B96">
        <v>151368</v>
      </c>
      <c r="C96">
        <v>178229</v>
      </c>
      <c r="D96">
        <v>265528</v>
      </c>
      <c r="E96">
        <v>285395</v>
      </c>
      <c r="F96">
        <v>289085</v>
      </c>
      <c r="G96">
        <v>334393</v>
      </c>
      <c r="H96">
        <v>387482</v>
      </c>
      <c r="I96">
        <v>112511</v>
      </c>
      <c r="J96">
        <v>153913</v>
      </c>
      <c r="K96">
        <v>295337</v>
      </c>
      <c r="L96">
        <v>307755</v>
      </c>
    </row>
    <row r="97" spans="1:12" x14ac:dyDescent="0.25">
      <c r="A97" s="1" t="s">
        <v>1526</v>
      </c>
      <c r="B97">
        <v>12307</v>
      </c>
      <c r="C97">
        <v>10357</v>
      </c>
      <c r="D97">
        <v>17883</v>
      </c>
      <c r="E97">
        <v>28067</v>
      </c>
      <c r="F97">
        <v>11727</v>
      </c>
      <c r="G97">
        <v>48105</v>
      </c>
      <c r="H97">
        <v>15994</v>
      </c>
      <c r="I97">
        <v>21635</v>
      </c>
      <c r="J97">
        <v>18926</v>
      </c>
      <c r="K97">
        <v>17967</v>
      </c>
      <c r="L97">
        <v>17199</v>
      </c>
    </row>
    <row r="98" spans="1:12" x14ac:dyDescent="0.25">
      <c r="A98" s="1" t="s">
        <v>1527</v>
      </c>
      <c r="B98">
        <v>234953</v>
      </c>
      <c r="C98">
        <v>245638</v>
      </c>
      <c r="D98">
        <v>257757</v>
      </c>
      <c r="E98">
        <v>261454</v>
      </c>
      <c r="F98">
        <v>264519</v>
      </c>
      <c r="G98">
        <v>301243</v>
      </c>
      <c r="H98">
        <v>321591</v>
      </c>
      <c r="I98">
        <v>307942</v>
      </c>
      <c r="J98">
        <v>300966</v>
      </c>
      <c r="K98">
        <v>373395</v>
      </c>
      <c r="L98">
        <v>406350</v>
      </c>
    </row>
    <row r="99" spans="1:12" x14ac:dyDescent="0.25">
      <c r="A99" s="1" t="s">
        <v>1528</v>
      </c>
      <c r="B99">
        <v>165943</v>
      </c>
      <c r="C99">
        <v>203968</v>
      </c>
      <c r="D99">
        <v>226288</v>
      </c>
      <c r="E99">
        <v>220945</v>
      </c>
      <c r="F99">
        <v>229685</v>
      </c>
      <c r="G99">
        <v>306771</v>
      </c>
      <c r="H99">
        <v>280055</v>
      </c>
      <c r="I99" s="1">
        <v>255466</v>
      </c>
      <c r="J99" s="1">
        <v>428735</v>
      </c>
      <c r="K99" s="1">
        <v>505230</v>
      </c>
      <c r="L99">
        <v>268678</v>
      </c>
    </row>
    <row r="100" spans="1:12" x14ac:dyDescent="0.25">
      <c r="A100" s="1" t="s">
        <v>1529</v>
      </c>
      <c r="B100" s="1">
        <v>518610</v>
      </c>
      <c r="C100">
        <v>412592</v>
      </c>
      <c r="D100">
        <v>393318</v>
      </c>
      <c r="E100">
        <v>429899</v>
      </c>
      <c r="F100">
        <v>479592</v>
      </c>
      <c r="G100">
        <v>547100</v>
      </c>
      <c r="H100">
        <v>660558</v>
      </c>
      <c r="I100">
        <v>628323</v>
      </c>
      <c r="J100">
        <v>683748</v>
      </c>
      <c r="K100">
        <v>728372</v>
      </c>
      <c r="L100">
        <v>964955</v>
      </c>
    </row>
    <row r="101" spans="1:12" x14ac:dyDescent="0.25">
      <c r="A101" s="1" t="s">
        <v>1530</v>
      </c>
      <c r="B101">
        <v>1971118</v>
      </c>
      <c r="C101">
        <v>1944324</v>
      </c>
      <c r="D101">
        <v>1972545</v>
      </c>
      <c r="E101">
        <v>1968697</v>
      </c>
      <c r="F101">
        <v>2199146</v>
      </c>
      <c r="G101">
        <v>2480591</v>
      </c>
      <c r="H101">
        <v>2761554</v>
      </c>
      <c r="I101">
        <v>2930767</v>
      </c>
      <c r="J101">
        <v>4838977</v>
      </c>
      <c r="K101">
        <v>5026170</v>
      </c>
      <c r="L101">
        <v>4327899</v>
      </c>
    </row>
    <row r="102" spans="1:12" x14ac:dyDescent="0.25">
      <c r="A102" s="1" t="s">
        <v>1531</v>
      </c>
      <c r="B102">
        <v>3584000</v>
      </c>
      <c r="C102">
        <v>3640000</v>
      </c>
      <c r="D102">
        <v>3803000</v>
      </c>
      <c r="E102">
        <v>4132000</v>
      </c>
      <c r="F102">
        <v>5105000</v>
      </c>
      <c r="G102">
        <v>5542000</v>
      </c>
      <c r="H102">
        <v>5920000</v>
      </c>
      <c r="I102">
        <v>4508000</v>
      </c>
      <c r="J102">
        <v>5409000</v>
      </c>
      <c r="K102">
        <v>6223000</v>
      </c>
      <c r="L102">
        <v>6717000</v>
      </c>
    </row>
    <row r="103" spans="1:12" x14ac:dyDescent="0.25">
      <c r="A103" s="1" t="s">
        <v>1532</v>
      </c>
      <c r="B103" s="1">
        <v>660643</v>
      </c>
      <c r="C103">
        <v>636850</v>
      </c>
      <c r="D103">
        <v>647542</v>
      </c>
      <c r="E103">
        <v>612712</v>
      </c>
      <c r="F103">
        <v>616568</v>
      </c>
      <c r="G103">
        <v>616903</v>
      </c>
      <c r="H103">
        <v>616715</v>
      </c>
      <c r="I103">
        <v>624587</v>
      </c>
      <c r="J103">
        <v>642529</v>
      </c>
      <c r="K103">
        <v>721724</v>
      </c>
      <c r="L103">
        <v>1190335</v>
      </c>
    </row>
    <row r="104" spans="1:12" x14ac:dyDescent="0.25">
      <c r="A104" s="1" t="s">
        <v>1533</v>
      </c>
      <c r="B104">
        <v>472638</v>
      </c>
      <c r="C104">
        <v>449445</v>
      </c>
      <c r="D104">
        <v>416360</v>
      </c>
      <c r="E104">
        <v>440320</v>
      </c>
      <c r="F104">
        <v>493336</v>
      </c>
      <c r="G104">
        <v>522777</v>
      </c>
      <c r="H104">
        <v>445164</v>
      </c>
      <c r="I104">
        <v>187967</v>
      </c>
      <c r="J104">
        <v>232179</v>
      </c>
      <c r="K104">
        <v>394050</v>
      </c>
      <c r="L104">
        <v>389204</v>
      </c>
    </row>
    <row r="105" spans="1:12" x14ac:dyDescent="0.25">
      <c r="A105" s="1" t="s">
        <v>1534</v>
      </c>
      <c r="B105" s="1" t="s">
        <v>7</v>
      </c>
      <c r="C105" s="1" t="s">
        <v>7</v>
      </c>
      <c r="D105" s="1" t="s">
        <v>7</v>
      </c>
      <c r="E105">
        <v>239037</v>
      </c>
      <c r="F105">
        <v>273284</v>
      </c>
      <c r="G105">
        <v>313788</v>
      </c>
      <c r="H105">
        <v>344829</v>
      </c>
      <c r="I105">
        <v>323930</v>
      </c>
      <c r="J105">
        <v>391915</v>
      </c>
      <c r="K105">
        <v>438573</v>
      </c>
      <c r="L105">
        <v>495664</v>
      </c>
    </row>
    <row r="106" spans="1:12" x14ac:dyDescent="0.25">
      <c r="A106" s="1" t="s">
        <v>1535</v>
      </c>
      <c r="B106" s="1" t="s">
        <v>7</v>
      </c>
      <c r="C106" s="1" t="s">
        <v>7</v>
      </c>
      <c r="D106">
        <v>82303</v>
      </c>
      <c r="E106">
        <v>92502</v>
      </c>
      <c r="F106">
        <v>105040</v>
      </c>
      <c r="G106">
        <v>121325</v>
      </c>
      <c r="H106">
        <v>130144</v>
      </c>
      <c r="I106">
        <v>124657</v>
      </c>
      <c r="J106">
        <v>159880</v>
      </c>
      <c r="K106">
        <v>182824</v>
      </c>
      <c r="L106">
        <v>212006</v>
      </c>
    </row>
    <row r="107" spans="1:12" x14ac:dyDescent="0.25">
      <c r="A107" s="1" t="s">
        <v>1536</v>
      </c>
      <c r="B107">
        <v>883797</v>
      </c>
      <c r="C107">
        <v>903705</v>
      </c>
      <c r="D107">
        <v>907515</v>
      </c>
      <c r="E107">
        <v>939453</v>
      </c>
      <c r="F107">
        <v>936690</v>
      </c>
      <c r="G107">
        <v>1169510</v>
      </c>
      <c r="H107">
        <v>1195724</v>
      </c>
      <c r="I107">
        <v>810538</v>
      </c>
      <c r="J107">
        <v>661886</v>
      </c>
      <c r="K107">
        <v>645941</v>
      </c>
      <c r="L107">
        <v>494715</v>
      </c>
    </row>
    <row r="108" spans="1:12" x14ac:dyDescent="0.25">
      <c r="A108" s="1" t="s">
        <v>1537</v>
      </c>
      <c r="B108">
        <v>202655</v>
      </c>
      <c r="C108">
        <v>315846</v>
      </c>
      <c r="D108">
        <v>323567</v>
      </c>
      <c r="E108">
        <v>453105</v>
      </c>
      <c r="F108">
        <v>473256</v>
      </c>
      <c r="G108">
        <v>406967</v>
      </c>
      <c r="H108">
        <v>262013</v>
      </c>
      <c r="I108">
        <v>90457</v>
      </c>
      <c r="J108">
        <v>39905</v>
      </c>
      <c r="K108">
        <v>147214</v>
      </c>
      <c r="L108">
        <v>135035</v>
      </c>
    </row>
    <row r="109" spans="1:12" x14ac:dyDescent="0.25">
      <c r="A109" s="1" t="s">
        <v>1538</v>
      </c>
      <c r="B109">
        <v>241147</v>
      </c>
      <c r="C109">
        <v>249134</v>
      </c>
      <c r="D109">
        <v>228588</v>
      </c>
      <c r="E109">
        <v>255986</v>
      </c>
      <c r="F109">
        <v>248510</v>
      </c>
      <c r="G109">
        <v>314692</v>
      </c>
      <c r="H109">
        <v>327553</v>
      </c>
      <c r="I109">
        <v>257819</v>
      </c>
      <c r="J109">
        <v>289455</v>
      </c>
      <c r="K109">
        <v>309442</v>
      </c>
      <c r="L109">
        <v>370241</v>
      </c>
    </row>
    <row r="110" spans="1:12" x14ac:dyDescent="0.25">
      <c r="A110" s="1" t="s">
        <v>1539</v>
      </c>
      <c r="B110">
        <v>328230</v>
      </c>
      <c r="C110">
        <v>388562</v>
      </c>
      <c r="D110">
        <v>859020</v>
      </c>
      <c r="E110">
        <v>1087885</v>
      </c>
      <c r="F110">
        <v>1171578</v>
      </c>
      <c r="G110">
        <v>1195599</v>
      </c>
      <c r="H110">
        <v>1324022</v>
      </c>
      <c r="I110">
        <v>1237662</v>
      </c>
      <c r="J110">
        <v>981537</v>
      </c>
      <c r="K110">
        <v>1002701</v>
      </c>
      <c r="L110">
        <v>1013354</v>
      </c>
    </row>
    <row r="111" spans="1:12" x14ac:dyDescent="0.25">
      <c r="A111" s="1" t="s">
        <v>1541</v>
      </c>
      <c r="B111">
        <v>317366</v>
      </c>
      <c r="C111">
        <v>268179</v>
      </c>
      <c r="D111">
        <v>259008</v>
      </c>
      <c r="E111">
        <v>304552</v>
      </c>
      <c r="F111">
        <v>341836</v>
      </c>
      <c r="G111">
        <v>209520</v>
      </c>
      <c r="H111">
        <v>198962</v>
      </c>
      <c r="I111">
        <v>266139</v>
      </c>
      <c r="J111">
        <v>276975</v>
      </c>
      <c r="K111">
        <v>274811</v>
      </c>
      <c r="L111">
        <v>235719</v>
      </c>
    </row>
    <row r="112" spans="1:12" x14ac:dyDescent="0.25">
      <c r="A112" s="1" t="s">
        <v>1542</v>
      </c>
      <c r="B112">
        <v>32418</v>
      </c>
      <c r="C112">
        <v>26625</v>
      </c>
      <c r="D112">
        <v>29119</v>
      </c>
      <c r="E112">
        <v>23040</v>
      </c>
      <c r="F112">
        <v>20016</v>
      </c>
      <c r="G112">
        <v>10355</v>
      </c>
      <c r="H112">
        <v>20383</v>
      </c>
      <c r="I112">
        <v>9344</v>
      </c>
      <c r="J112">
        <v>9754</v>
      </c>
      <c r="K112">
        <v>189600</v>
      </c>
      <c r="L112">
        <v>7038</v>
      </c>
    </row>
    <row r="113" spans="1:12" x14ac:dyDescent="0.25">
      <c r="A113" s="1" t="s">
        <v>1544</v>
      </c>
      <c r="B113" s="1">
        <v>92158000</v>
      </c>
      <c r="C113">
        <v>91612000</v>
      </c>
      <c r="D113">
        <v>88785000</v>
      </c>
      <c r="E113">
        <v>89469000</v>
      </c>
      <c r="F113">
        <v>89791000</v>
      </c>
      <c r="G113">
        <v>91439000</v>
      </c>
      <c r="H113">
        <v>92568000</v>
      </c>
      <c r="I113">
        <v>84343000</v>
      </c>
      <c r="J113">
        <v>87088000</v>
      </c>
      <c r="K113">
        <v>94424000</v>
      </c>
      <c r="L113">
        <v>92998000</v>
      </c>
    </row>
    <row r="114" spans="1:12" x14ac:dyDescent="0.25">
      <c r="A114" s="1" t="s">
        <v>1545</v>
      </c>
      <c r="B114">
        <v>3213</v>
      </c>
      <c r="C114">
        <v>1300</v>
      </c>
      <c r="D114">
        <v>2275</v>
      </c>
      <c r="E114">
        <v>4737</v>
      </c>
      <c r="F114">
        <v>13285</v>
      </c>
      <c r="G114">
        <v>4025</v>
      </c>
      <c r="H114">
        <v>7038</v>
      </c>
      <c r="I114">
        <v>5258</v>
      </c>
      <c r="J114">
        <v>5762</v>
      </c>
      <c r="K114">
        <v>6094</v>
      </c>
      <c r="L114">
        <v>9057</v>
      </c>
    </row>
    <row r="115" spans="1:12" x14ac:dyDescent="0.25">
      <c r="A115" s="1" t="s">
        <v>1546</v>
      </c>
      <c r="B115">
        <v>54356314</v>
      </c>
      <c r="C115">
        <v>48975842</v>
      </c>
      <c r="D115">
        <v>48554637</v>
      </c>
      <c r="E115">
        <v>48826950</v>
      </c>
      <c r="F115">
        <v>49155863</v>
      </c>
      <c r="G115">
        <v>51938397</v>
      </c>
      <c r="H115">
        <v>48292384</v>
      </c>
      <c r="I115">
        <v>46575791</v>
      </c>
      <c r="J115">
        <v>48371880</v>
      </c>
      <c r="K115">
        <v>49307021</v>
      </c>
      <c r="L115">
        <v>41854487</v>
      </c>
    </row>
    <row r="116" spans="1:12" x14ac:dyDescent="0.25">
      <c r="A116" s="1" t="s">
        <v>1547</v>
      </c>
      <c r="B116">
        <v>2883000</v>
      </c>
      <c r="C116">
        <v>3215000</v>
      </c>
      <c r="D116">
        <v>2671000</v>
      </c>
      <c r="E116">
        <v>2331000</v>
      </c>
      <c r="F116">
        <v>2847000</v>
      </c>
      <c r="G116">
        <v>2609000</v>
      </c>
      <c r="H116">
        <v>2593000</v>
      </c>
      <c r="I116">
        <v>2258000</v>
      </c>
      <c r="J116">
        <v>2649000</v>
      </c>
      <c r="K116">
        <v>2909000</v>
      </c>
      <c r="L116">
        <v>2693000</v>
      </c>
    </row>
    <row r="117" spans="1:12" x14ac:dyDescent="0.25">
      <c r="A117" s="1" t="s">
        <v>1548</v>
      </c>
      <c r="B117">
        <v>221379</v>
      </c>
      <c r="C117">
        <v>250535</v>
      </c>
      <c r="D117">
        <v>306064</v>
      </c>
      <c r="E117">
        <v>237362</v>
      </c>
      <c r="F117">
        <v>244445</v>
      </c>
      <c r="G117">
        <v>340336</v>
      </c>
      <c r="H117">
        <v>453253</v>
      </c>
      <c r="I117">
        <v>385696</v>
      </c>
      <c r="J117">
        <v>538501</v>
      </c>
      <c r="K117">
        <v>689716</v>
      </c>
      <c r="L117">
        <v>655226</v>
      </c>
    </row>
    <row r="118" spans="1:12" x14ac:dyDescent="0.25">
      <c r="A118" s="1" t="s">
        <v>1549</v>
      </c>
      <c r="B118">
        <v>272181</v>
      </c>
      <c r="C118">
        <v>288127</v>
      </c>
      <c r="D118">
        <v>279391</v>
      </c>
      <c r="E118">
        <v>298877</v>
      </c>
      <c r="F118">
        <v>288502</v>
      </c>
      <c r="G118">
        <v>264867</v>
      </c>
      <c r="H118">
        <v>237423</v>
      </c>
      <c r="I118">
        <v>218556</v>
      </c>
      <c r="J118">
        <v>210375</v>
      </c>
      <c r="K118">
        <v>217277</v>
      </c>
      <c r="L118">
        <v>232227</v>
      </c>
    </row>
    <row r="119" spans="1:12" x14ac:dyDescent="0.25">
      <c r="A119" s="1" t="s">
        <v>1550</v>
      </c>
      <c r="B119">
        <v>520033</v>
      </c>
      <c r="C119">
        <v>521630</v>
      </c>
      <c r="D119">
        <v>500128</v>
      </c>
      <c r="E119">
        <v>527738</v>
      </c>
      <c r="F119">
        <v>585485</v>
      </c>
      <c r="G119">
        <v>576650</v>
      </c>
      <c r="H119">
        <v>596350</v>
      </c>
      <c r="I119">
        <v>600313</v>
      </c>
      <c r="J119">
        <v>614109</v>
      </c>
      <c r="K119">
        <v>636691</v>
      </c>
      <c r="L119">
        <v>643094</v>
      </c>
    </row>
    <row r="120" spans="1:12" x14ac:dyDescent="0.25">
      <c r="A120" s="1" t="s">
        <v>1551</v>
      </c>
      <c r="B120">
        <v>471130</v>
      </c>
      <c r="C120">
        <v>554459</v>
      </c>
      <c r="D120">
        <v>603306</v>
      </c>
      <c r="E120">
        <v>948334</v>
      </c>
      <c r="F120">
        <v>1213900</v>
      </c>
      <c r="G120">
        <v>1325900</v>
      </c>
      <c r="H120">
        <v>1610300</v>
      </c>
      <c r="I120">
        <v>1412300</v>
      </c>
      <c r="J120">
        <v>2628700</v>
      </c>
      <c r="K120">
        <v>1871900</v>
      </c>
      <c r="L120">
        <v>1944500</v>
      </c>
    </row>
    <row r="121" spans="1:12" x14ac:dyDescent="0.25">
      <c r="A121" s="1" t="s">
        <v>1552</v>
      </c>
      <c r="B121" s="1">
        <v>61554</v>
      </c>
      <c r="C121">
        <v>194603</v>
      </c>
      <c r="D121">
        <v>112597</v>
      </c>
      <c r="E121" s="1">
        <v>62176</v>
      </c>
      <c r="F121" s="1">
        <v>115858</v>
      </c>
      <c r="G121" s="1">
        <v>119707</v>
      </c>
      <c r="H121" s="1">
        <v>160734</v>
      </c>
      <c r="I121" s="1">
        <v>213584</v>
      </c>
      <c r="J121" s="1">
        <v>397838</v>
      </c>
      <c r="K121" s="1">
        <v>159947</v>
      </c>
      <c r="L121" s="1">
        <v>129341</v>
      </c>
    </row>
    <row r="122" spans="1:12" x14ac:dyDescent="0.25">
      <c r="A122" s="1" t="s">
        <v>1553</v>
      </c>
      <c r="B122">
        <v>608689</v>
      </c>
      <c r="C122">
        <v>606698</v>
      </c>
      <c r="D122">
        <v>589632</v>
      </c>
      <c r="E122">
        <v>630170</v>
      </c>
      <c r="F122">
        <v>694329</v>
      </c>
      <c r="G122">
        <v>742445</v>
      </c>
      <c r="H122">
        <v>748225</v>
      </c>
      <c r="I122">
        <v>730468</v>
      </c>
      <c r="J122">
        <v>873774</v>
      </c>
      <c r="K122">
        <v>787046</v>
      </c>
      <c r="L122">
        <v>752544</v>
      </c>
    </row>
    <row r="123" spans="1:12" x14ac:dyDescent="0.25">
      <c r="A123" s="1" t="s">
        <v>1554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>
        <v>208821</v>
      </c>
      <c r="H123">
        <v>226207</v>
      </c>
      <c r="I123">
        <v>240743</v>
      </c>
      <c r="J123">
        <v>308908</v>
      </c>
      <c r="K123">
        <v>284405</v>
      </c>
      <c r="L123">
        <v>315241</v>
      </c>
    </row>
    <row r="124" spans="1:12" x14ac:dyDescent="0.25">
      <c r="A124" s="1" t="s">
        <v>1555</v>
      </c>
      <c r="B124">
        <v>31171</v>
      </c>
      <c r="C124" s="1">
        <v>36541</v>
      </c>
      <c r="D124" s="1">
        <v>26174</v>
      </c>
      <c r="E124" s="1">
        <v>25226</v>
      </c>
      <c r="F124" s="1">
        <v>14142</v>
      </c>
      <c r="G124" s="1">
        <v>5778</v>
      </c>
      <c r="H124" s="1">
        <v>31081</v>
      </c>
      <c r="I124" s="1">
        <v>18601</v>
      </c>
      <c r="J124" s="1">
        <v>92588</v>
      </c>
      <c r="K124" s="1">
        <v>92856</v>
      </c>
      <c r="L124" s="1">
        <v>1495</v>
      </c>
    </row>
    <row r="125" spans="1:12" x14ac:dyDescent="0.25">
      <c r="A125" s="1" t="s">
        <v>1556</v>
      </c>
      <c r="B125">
        <v>363940</v>
      </c>
      <c r="C125">
        <v>371113</v>
      </c>
      <c r="D125">
        <v>301731</v>
      </c>
      <c r="E125">
        <v>370641</v>
      </c>
      <c r="F125">
        <v>322077</v>
      </c>
      <c r="G125">
        <v>315305</v>
      </c>
      <c r="H125">
        <v>354102</v>
      </c>
      <c r="I125">
        <v>349295</v>
      </c>
      <c r="J125">
        <v>387329</v>
      </c>
      <c r="K125">
        <v>413603</v>
      </c>
      <c r="L125">
        <v>370725</v>
      </c>
    </row>
    <row r="126" spans="1:12" x14ac:dyDescent="0.25">
      <c r="A126" s="1" t="s">
        <v>1557</v>
      </c>
      <c r="B126">
        <v>20770</v>
      </c>
      <c r="C126">
        <v>19654</v>
      </c>
      <c r="D126">
        <v>273</v>
      </c>
      <c r="E126">
        <v>15</v>
      </c>
      <c r="F126" s="1">
        <v>0</v>
      </c>
      <c r="G126" s="1">
        <v>565</v>
      </c>
      <c r="H126" s="1">
        <v>0</v>
      </c>
      <c r="I126" s="1">
        <v>0</v>
      </c>
      <c r="J126">
        <v>3321</v>
      </c>
      <c r="K126">
        <v>6081</v>
      </c>
      <c r="L126">
        <v>6033</v>
      </c>
    </row>
    <row r="127" spans="1:12" x14ac:dyDescent="0.25">
      <c r="A127" s="1" t="s">
        <v>1558</v>
      </c>
      <c r="B127">
        <v>12273989</v>
      </c>
      <c r="C127">
        <v>13064087</v>
      </c>
      <c r="D127">
        <v>12192296</v>
      </c>
      <c r="E127">
        <v>11905149</v>
      </c>
      <c r="F127">
        <v>11541348</v>
      </c>
      <c r="G127">
        <v>12519683</v>
      </c>
      <c r="H127">
        <v>15990686</v>
      </c>
      <c r="I127">
        <v>15569111</v>
      </c>
      <c r="J127">
        <v>14174227</v>
      </c>
      <c r="K127">
        <v>20397459</v>
      </c>
      <c r="L127">
        <v>19835676</v>
      </c>
    </row>
    <row r="128" spans="1:12" x14ac:dyDescent="0.25">
      <c r="A128" s="1" t="s">
        <v>1559</v>
      </c>
      <c r="B128">
        <v>1035300</v>
      </c>
      <c r="C128">
        <v>1153400</v>
      </c>
      <c r="D128">
        <v>1036800</v>
      </c>
      <c r="E128">
        <v>945000</v>
      </c>
      <c r="F128">
        <v>965600</v>
      </c>
      <c r="G128">
        <v>1075200</v>
      </c>
      <c r="H128">
        <v>760000</v>
      </c>
      <c r="I128">
        <v>573000</v>
      </c>
      <c r="J128">
        <v>969200</v>
      </c>
      <c r="K128">
        <v>1510900</v>
      </c>
      <c r="L128">
        <v>1418600</v>
      </c>
    </row>
    <row r="129" spans="1:12" x14ac:dyDescent="0.25">
      <c r="A129" s="1" t="s">
        <v>1560</v>
      </c>
      <c r="B129">
        <v>46780000</v>
      </c>
      <c r="C129">
        <v>47462000</v>
      </c>
      <c r="D129">
        <v>48145000</v>
      </c>
      <c r="E129">
        <v>50576000</v>
      </c>
      <c r="F129">
        <v>53299000</v>
      </c>
      <c r="G129">
        <v>56846000</v>
      </c>
      <c r="H129">
        <v>61466000</v>
      </c>
      <c r="I129">
        <v>58323000</v>
      </c>
      <c r="J129">
        <v>62801000</v>
      </c>
      <c r="K129">
        <v>63281000</v>
      </c>
      <c r="L129">
        <v>58716000</v>
      </c>
    </row>
    <row r="130" spans="1:12" x14ac:dyDescent="0.25">
      <c r="A130" s="1" t="s">
        <v>1561</v>
      </c>
      <c r="B130">
        <v>577480</v>
      </c>
      <c r="C130">
        <v>581903</v>
      </c>
      <c r="D130">
        <v>587538</v>
      </c>
      <c r="E130">
        <v>598416</v>
      </c>
      <c r="F130">
        <v>571966</v>
      </c>
      <c r="G130">
        <v>595881</v>
      </c>
      <c r="H130">
        <v>592556</v>
      </c>
      <c r="I130">
        <v>550864</v>
      </c>
      <c r="J130">
        <v>614270</v>
      </c>
      <c r="K130">
        <v>735922</v>
      </c>
      <c r="L130">
        <v>919481</v>
      </c>
    </row>
    <row r="131" spans="1:12" x14ac:dyDescent="0.25">
      <c r="A131" s="1" t="s">
        <v>1563</v>
      </c>
      <c r="B131" s="1" t="s">
        <v>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>
        <v>9014970</v>
      </c>
      <c r="J131">
        <v>8853434</v>
      </c>
      <c r="K131">
        <v>8868060</v>
      </c>
      <c r="L131">
        <v>8951263</v>
      </c>
    </row>
    <row r="132" spans="1:12" x14ac:dyDescent="0.25">
      <c r="A132" s="1" t="s">
        <v>1564</v>
      </c>
      <c r="B132" s="1">
        <v>1319</v>
      </c>
      <c r="C132">
        <v>2591</v>
      </c>
      <c r="D132">
        <v>4321</v>
      </c>
      <c r="E132">
        <v>19033</v>
      </c>
      <c r="F132">
        <v>22943</v>
      </c>
      <c r="G132">
        <v>31657</v>
      </c>
      <c r="H132">
        <v>75376</v>
      </c>
      <c r="I132">
        <v>15008</v>
      </c>
      <c r="J132" s="1" t="s">
        <v>7</v>
      </c>
      <c r="K132">
        <v>7473</v>
      </c>
      <c r="L132">
        <v>103414</v>
      </c>
    </row>
    <row r="133" spans="1:12" x14ac:dyDescent="0.25">
      <c r="A133" s="1" t="s">
        <v>1565</v>
      </c>
      <c r="B133" s="1">
        <v>8402000</v>
      </c>
      <c r="C133" s="1">
        <v>8890000</v>
      </c>
      <c r="D133">
        <v>9126000</v>
      </c>
      <c r="E133">
        <v>9620000</v>
      </c>
      <c r="F133">
        <v>10030000</v>
      </c>
      <c r="G133">
        <v>10879000</v>
      </c>
      <c r="H133">
        <v>11271000</v>
      </c>
      <c r="I133">
        <v>10640000</v>
      </c>
      <c r="J133">
        <v>11236000</v>
      </c>
      <c r="K133">
        <v>11346000</v>
      </c>
      <c r="L133">
        <v>11494000</v>
      </c>
    </row>
    <row r="134" spans="1:12" x14ac:dyDescent="0.25">
      <c r="A134" s="1" t="s">
        <v>1566</v>
      </c>
      <c r="B134">
        <v>686182</v>
      </c>
      <c r="C134">
        <v>765590</v>
      </c>
      <c r="D134">
        <v>915398</v>
      </c>
      <c r="E134">
        <v>1003356</v>
      </c>
      <c r="F134">
        <v>980228</v>
      </c>
      <c r="G134">
        <v>1047390</v>
      </c>
      <c r="H134">
        <v>1179602</v>
      </c>
      <c r="I134">
        <v>1160167</v>
      </c>
      <c r="J134">
        <v>1226900</v>
      </c>
      <c r="K134">
        <v>1197700</v>
      </c>
      <c r="L134">
        <v>1069600</v>
      </c>
    </row>
    <row r="135" spans="1:12" x14ac:dyDescent="0.25">
      <c r="A135" s="1" t="s">
        <v>1567</v>
      </c>
      <c r="B135" s="1">
        <v>-8715800</v>
      </c>
      <c r="C135">
        <v>38870800</v>
      </c>
      <c r="D135">
        <v>-22825300</v>
      </c>
      <c r="E135">
        <v>24920800</v>
      </c>
      <c r="F135">
        <v>54831300</v>
      </c>
      <c r="G135">
        <v>-14477300</v>
      </c>
      <c r="H135">
        <v>49408600</v>
      </c>
      <c r="I135">
        <v>21323700</v>
      </c>
      <c r="J135">
        <v>26693300</v>
      </c>
      <c r="K135">
        <v>-131656100</v>
      </c>
      <c r="L135">
        <v>8513900</v>
      </c>
    </row>
    <row r="136" spans="1:12" x14ac:dyDescent="0.25">
      <c r="A136" s="1" t="s">
        <v>1568</v>
      </c>
      <c r="B136" s="1" t="s">
        <v>7</v>
      </c>
      <c r="C136" s="1" t="s">
        <v>7</v>
      </c>
      <c r="D136" s="1" t="s">
        <v>7</v>
      </c>
      <c r="E136" s="1" t="s">
        <v>7</v>
      </c>
      <c r="F136">
        <v>148003</v>
      </c>
      <c r="G136">
        <v>174810</v>
      </c>
      <c r="H136">
        <v>170960</v>
      </c>
      <c r="I136">
        <v>253659</v>
      </c>
      <c r="J136">
        <v>287482</v>
      </c>
      <c r="K136">
        <v>321727</v>
      </c>
      <c r="L136">
        <v>233167</v>
      </c>
    </row>
    <row r="137" spans="1:12" x14ac:dyDescent="0.25">
      <c r="A137" s="1" t="s">
        <v>1569</v>
      </c>
      <c r="B137">
        <v>1330400</v>
      </c>
      <c r="C137">
        <v>1381800</v>
      </c>
      <c r="D137">
        <v>1371800</v>
      </c>
      <c r="E137">
        <v>1436700</v>
      </c>
      <c r="F137">
        <v>1634800</v>
      </c>
      <c r="G137">
        <v>1736900</v>
      </c>
      <c r="H137">
        <v>1782100</v>
      </c>
      <c r="I137">
        <v>1707100</v>
      </c>
      <c r="J137">
        <v>1897300</v>
      </c>
      <c r="K137">
        <v>2738700</v>
      </c>
      <c r="L137">
        <v>3073000</v>
      </c>
    </row>
    <row r="138" spans="1:12" x14ac:dyDescent="0.25">
      <c r="A138" s="1" t="s">
        <v>1570</v>
      </c>
      <c r="B138">
        <v>5830000</v>
      </c>
      <c r="C138">
        <v>5883000</v>
      </c>
      <c r="D138">
        <v>5712000</v>
      </c>
      <c r="E138">
        <v>5985000</v>
      </c>
      <c r="F138">
        <v>6349000</v>
      </c>
      <c r="G138">
        <v>6706000</v>
      </c>
      <c r="H138">
        <v>6600000</v>
      </c>
      <c r="I138">
        <v>5604000</v>
      </c>
      <c r="J138">
        <v>6405000</v>
      </c>
      <c r="K138">
        <v>6642000</v>
      </c>
      <c r="L138">
        <v>6622000</v>
      </c>
    </row>
    <row r="139" spans="1:12" x14ac:dyDescent="0.25">
      <c r="A139" s="1" t="s">
        <v>1571</v>
      </c>
      <c r="B139">
        <v>106853</v>
      </c>
      <c r="C139">
        <v>143355</v>
      </c>
      <c r="D139">
        <v>134384</v>
      </c>
      <c r="E139">
        <v>155059</v>
      </c>
      <c r="F139">
        <v>133479</v>
      </c>
      <c r="G139">
        <v>176146</v>
      </c>
      <c r="H139">
        <v>148841</v>
      </c>
      <c r="I139">
        <v>137238</v>
      </c>
      <c r="J139">
        <v>160112</v>
      </c>
      <c r="K139">
        <v>198760</v>
      </c>
      <c r="L139">
        <v>211029</v>
      </c>
    </row>
    <row r="140" spans="1:12" x14ac:dyDescent="0.25">
      <c r="A140" s="1" t="s">
        <v>1573</v>
      </c>
      <c r="B140">
        <v>374940</v>
      </c>
      <c r="C140">
        <v>315282</v>
      </c>
      <c r="D140">
        <v>480571</v>
      </c>
      <c r="E140">
        <v>717729</v>
      </c>
      <c r="F140">
        <v>750468</v>
      </c>
      <c r="G140">
        <v>794297</v>
      </c>
      <c r="H140">
        <v>833514</v>
      </c>
      <c r="I140">
        <v>845062</v>
      </c>
      <c r="J140">
        <v>1102423</v>
      </c>
      <c r="K140">
        <v>1229518</v>
      </c>
      <c r="L140">
        <v>1271494</v>
      </c>
    </row>
    <row r="141" spans="1:12" x14ac:dyDescent="0.25">
      <c r="A141" s="1" t="s">
        <v>1574</v>
      </c>
      <c r="B141" s="1" t="s">
        <v>7</v>
      </c>
      <c r="C141" s="1" t="s">
        <v>7</v>
      </c>
      <c r="D141">
        <v>1515813</v>
      </c>
      <c r="E141">
        <v>1881080</v>
      </c>
      <c r="F141">
        <v>1858617</v>
      </c>
      <c r="G141">
        <v>1929275</v>
      </c>
      <c r="H141">
        <v>1980343</v>
      </c>
      <c r="I141">
        <v>1944807</v>
      </c>
      <c r="J141">
        <v>2225260</v>
      </c>
      <c r="K141">
        <v>2789129</v>
      </c>
      <c r="L141">
        <v>3134715</v>
      </c>
    </row>
    <row r="142" spans="1:12" x14ac:dyDescent="0.25">
      <c r="A142" s="1" t="s">
        <v>1575</v>
      </c>
      <c r="B142">
        <v>5142200</v>
      </c>
      <c r="C142">
        <v>5571300</v>
      </c>
      <c r="D142">
        <v>5489200</v>
      </c>
      <c r="E142">
        <v>5747700</v>
      </c>
      <c r="F142">
        <v>6248300</v>
      </c>
      <c r="G142">
        <v>7085400</v>
      </c>
      <c r="H142">
        <v>8109200</v>
      </c>
      <c r="I142">
        <v>7877500</v>
      </c>
      <c r="J142">
        <v>9252300</v>
      </c>
      <c r="K142">
        <v>10491800</v>
      </c>
      <c r="L142">
        <v>11238600</v>
      </c>
    </row>
    <row r="143" spans="1:12" x14ac:dyDescent="0.25">
      <c r="A143" s="1" t="s">
        <v>1576</v>
      </c>
      <c r="B143" s="1" t="s">
        <v>7</v>
      </c>
      <c r="C143" s="1" t="s">
        <v>7</v>
      </c>
      <c r="D143" s="1" t="s">
        <v>7</v>
      </c>
      <c r="E143">
        <v>3041305</v>
      </c>
      <c r="F143">
        <v>3310236</v>
      </c>
      <c r="G143">
        <v>3740594</v>
      </c>
      <c r="H143">
        <v>7610840</v>
      </c>
      <c r="I143">
        <v>7906255</v>
      </c>
      <c r="J143">
        <v>964353</v>
      </c>
      <c r="K143">
        <v>1004107</v>
      </c>
      <c r="L143">
        <v>1011289</v>
      </c>
    </row>
    <row r="144" spans="1:12" x14ac:dyDescent="0.25">
      <c r="A144" s="1" t="s">
        <v>1577</v>
      </c>
      <c r="B144">
        <v>1795262</v>
      </c>
      <c r="C144">
        <v>1951312</v>
      </c>
      <c r="D144">
        <v>2035085</v>
      </c>
      <c r="E144">
        <v>2071930</v>
      </c>
      <c r="F144">
        <v>2395650</v>
      </c>
      <c r="G144">
        <v>2645926</v>
      </c>
      <c r="H144">
        <v>2763200</v>
      </c>
      <c r="I144">
        <v>2916900</v>
      </c>
      <c r="J144">
        <v>2601900</v>
      </c>
      <c r="K144">
        <v>3363900</v>
      </c>
      <c r="L144">
        <v>3738400</v>
      </c>
    </row>
    <row r="145" spans="1:12" x14ac:dyDescent="0.25">
      <c r="A145" s="1" t="s">
        <v>1578</v>
      </c>
      <c r="B145" s="1" t="s">
        <v>7</v>
      </c>
      <c r="C145" s="1" t="s">
        <v>7</v>
      </c>
      <c r="D145" s="1" t="s">
        <v>7</v>
      </c>
      <c r="E145" s="1" t="s">
        <v>7</v>
      </c>
      <c r="F145">
        <v>264</v>
      </c>
      <c r="G145">
        <v>6546</v>
      </c>
      <c r="H145">
        <v>10</v>
      </c>
      <c r="I145">
        <v>14278</v>
      </c>
      <c r="J145" s="1">
        <v>0</v>
      </c>
      <c r="K145" s="1">
        <v>0</v>
      </c>
      <c r="L145" s="1">
        <v>0</v>
      </c>
    </row>
    <row r="146" spans="1:12" x14ac:dyDescent="0.25">
      <c r="A146" s="1" t="s">
        <v>1579</v>
      </c>
      <c r="B146" s="1">
        <v>675242</v>
      </c>
      <c r="C146">
        <v>622792</v>
      </c>
      <c r="D146">
        <v>593068</v>
      </c>
      <c r="E146">
        <v>572602</v>
      </c>
      <c r="F146">
        <v>580424</v>
      </c>
      <c r="G146">
        <v>570600</v>
      </c>
      <c r="H146">
        <v>574671</v>
      </c>
      <c r="I146">
        <v>557312</v>
      </c>
      <c r="J146">
        <v>576208</v>
      </c>
      <c r="K146">
        <v>605265</v>
      </c>
      <c r="L146">
        <v>951617</v>
      </c>
    </row>
    <row r="147" spans="1:12" x14ac:dyDescent="0.25">
      <c r="A147" s="1" t="s">
        <v>1580</v>
      </c>
      <c r="B147" s="1" t="s">
        <v>7</v>
      </c>
      <c r="C147" s="1" t="s">
        <v>7</v>
      </c>
      <c r="D147" s="1" t="s">
        <v>7</v>
      </c>
      <c r="E147">
        <v>2064665</v>
      </c>
      <c r="F147" s="1">
        <v>2428038</v>
      </c>
      <c r="G147" s="1">
        <v>2000806</v>
      </c>
      <c r="H147" s="1">
        <v>3200785</v>
      </c>
      <c r="I147" s="1">
        <v>3084948</v>
      </c>
      <c r="J147" s="1">
        <v>3634678</v>
      </c>
      <c r="K147" s="1">
        <v>3750517</v>
      </c>
      <c r="L147" s="1">
        <v>3608436</v>
      </c>
    </row>
    <row r="148" spans="1:12" x14ac:dyDescent="0.25">
      <c r="A148" s="1" t="s">
        <v>1581</v>
      </c>
      <c r="B148">
        <v>390666</v>
      </c>
      <c r="C148">
        <v>393168</v>
      </c>
      <c r="D148">
        <v>363728</v>
      </c>
      <c r="E148">
        <v>371611</v>
      </c>
      <c r="F148">
        <v>405345</v>
      </c>
      <c r="G148">
        <v>388773</v>
      </c>
      <c r="H148">
        <v>418138</v>
      </c>
      <c r="I148">
        <v>297051</v>
      </c>
      <c r="J148">
        <v>292605</v>
      </c>
      <c r="K148">
        <v>317592</v>
      </c>
      <c r="L148">
        <v>409000</v>
      </c>
    </row>
    <row r="149" spans="1:12" x14ac:dyDescent="0.25">
      <c r="A149" s="1" t="s">
        <v>1582</v>
      </c>
      <c r="B149">
        <v>679922</v>
      </c>
      <c r="C149">
        <v>710270</v>
      </c>
      <c r="D149">
        <v>798600</v>
      </c>
      <c r="E149">
        <v>917517</v>
      </c>
      <c r="F149">
        <v>1112102</v>
      </c>
      <c r="G149">
        <v>1363560</v>
      </c>
      <c r="H149">
        <v>1596225</v>
      </c>
      <c r="I149">
        <v>1425851</v>
      </c>
      <c r="J149">
        <v>2021903</v>
      </c>
      <c r="K149">
        <v>2320785</v>
      </c>
      <c r="L149">
        <v>2411819</v>
      </c>
    </row>
    <row r="150" spans="1:12" x14ac:dyDescent="0.25">
      <c r="A150" s="1" t="s">
        <v>1583</v>
      </c>
      <c r="B150">
        <v>3263900</v>
      </c>
      <c r="C150">
        <v>3212100</v>
      </c>
      <c r="D150">
        <v>2971000</v>
      </c>
      <c r="E150">
        <v>2876700</v>
      </c>
      <c r="F150">
        <v>3049000</v>
      </c>
      <c r="G150">
        <v>3364900</v>
      </c>
      <c r="H150">
        <v>3728500</v>
      </c>
      <c r="I150">
        <v>3319000</v>
      </c>
      <c r="J150">
        <v>3155300</v>
      </c>
      <c r="K150">
        <v>3179900</v>
      </c>
      <c r="L150">
        <v>3281700</v>
      </c>
    </row>
    <row r="151" spans="1:12" x14ac:dyDescent="0.25">
      <c r="A151" s="1" t="s">
        <v>1584</v>
      </c>
      <c r="B151" s="1">
        <v>19698000</v>
      </c>
      <c r="C151">
        <v>17975000</v>
      </c>
      <c r="D151">
        <v>20073000</v>
      </c>
      <c r="E151">
        <v>19060000</v>
      </c>
      <c r="F151">
        <v>18071000</v>
      </c>
      <c r="G151">
        <v>19673000</v>
      </c>
      <c r="H151">
        <v>23962000</v>
      </c>
      <c r="I151">
        <v>22798000</v>
      </c>
      <c r="J151">
        <v>20513000</v>
      </c>
      <c r="K151">
        <v>21108000</v>
      </c>
      <c r="L151">
        <v>13939000</v>
      </c>
    </row>
    <row r="152" spans="1:12" x14ac:dyDescent="0.25">
      <c r="A152" s="1" t="s">
        <v>1586</v>
      </c>
      <c r="B152">
        <v>775924</v>
      </c>
      <c r="C152">
        <v>850373</v>
      </c>
      <c r="D152">
        <v>1011826</v>
      </c>
      <c r="E152">
        <v>1055258</v>
      </c>
      <c r="F152">
        <v>1147870</v>
      </c>
      <c r="G152">
        <v>1223853</v>
      </c>
      <c r="H152">
        <v>1270217</v>
      </c>
      <c r="I152">
        <v>808381</v>
      </c>
      <c r="J152">
        <v>772011</v>
      </c>
      <c r="K152">
        <v>816737</v>
      </c>
      <c r="L152">
        <v>666988</v>
      </c>
    </row>
    <row r="153" spans="1:12" x14ac:dyDescent="0.25">
      <c r="A153" s="1" t="s">
        <v>1588</v>
      </c>
      <c r="B153" s="1">
        <v>33786638</v>
      </c>
      <c r="C153">
        <v>34105486</v>
      </c>
      <c r="D153" s="1">
        <v>34350485</v>
      </c>
      <c r="E153" s="1">
        <v>43160825</v>
      </c>
      <c r="F153">
        <v>41485647</v>
      </c>
      <c r="G153">
        <v>36460235</v>
      </c>
      <c r="H153">
        <v>48469170</v>
      </c>
      <c r="I153">
        <v>39949443</v>
      </c>
      <c r="J153">
        <v>42081715</v>
      </c>
      <c r="K153">
        <v>44100157</v>
      </c>
      <c r="L153">
        <v>44340101</v>
      </c>
    </row>
    <row r="154" spans="1:12" x14ac:dyDescent="0.25">
      <c r="A154" s="1" t="s">
        <v>1589</v>
      </c>
      <c r="B154">
        <v>4026409</v>
      </c>
      <c r="C154">
        <v>4047977</v>
      </c>
      <c r="D154">
        <v>2849886</v>
      </c>
      <c r="E154">
        <v>2525893</v>
      </c>
      <c r="F154">
        <v>2990808</v>
      </c>
      <c r="G154">
        <v>3813083</v>
      </c>
      <c r="H154">
        <v>3309046</v>
      </c>
      <c r="I154">
        <v>2450579</v>
      </c>
      <c r="J154">
        <v>3445925</v>
      </c>
      <c r="K154">
        <v>4064851</v>
      </c>
      <c r="L154">
        <v>3148204</v>
      </c>
    </row>
    <row r="155" spans="1:12" x14ac:dyDescent="0.25">
      <c r="A155" s="1" t="s">
        <v>1590</v>
      </c>
      <c r="B155">
        <v>11434000</v>
      </c>
      <c r="C155">
        <v>11703000</v>
      </c>
      <c r="D155">
        <v>11678000</v>
      </c>
      <c r="E155">
        <v>11643000</v>
      </c>
      <c r="F155">
        <v>11662000</v>
      </c>
      <c r="G155">
        <v>11714000</v>
      </c>
      <c r="H155">
        <v>11453000</v>
      </c>
      <c r="I155">
        <v>11100000</v>
      </c>
      <c r="J155">
        <v>11183000</v>
      </c>
      <c r="K155">
        <v>11112000</v>
      </c>
      <c r="L155">
        <v>11072000</v>
      </c>
    </row>
    <row r="156" spans="1:12" x14ac:dyDescent="0.25">
      <c r="A156" s="1" t="s">
        <v>1591</v>
      </c>
      <c r="B156">
        <v>136536</v>
      </c>
      <c r="C156">
        <v>157886</v>
      </c>
      <c r="D156">
        <v>165472</v>
      </c>
      <c r="E156">
        <v>170718</v>
      </c>
      <c r="F156">
        <v>218355</v>
      </c>
      <c r="G156">
        <v>259609</v>
      </c>
      <c r="H156">
        <v>272841</v>
      </c>
      <c r="I156">
        <v>383303</v>
      </c>
      <c r="J156">
        <v>531299</v>
      </c>
      <c r="K156">
        <v>455783</v>
      </c>
      <c r="L156">
        <v>589044</v>
      </c>
    </row>
    <row r="157" spans="1:12" x14ac:dyDescent="0.25">
      <c r="A157" s="1" t="s">
        <v>1592</v>
      </c>
      <c r="B157">
        <v>388292</v>
      </c>
      <c r="C157">
        <v>399518</v>
      </c>
      <c r="D157">
        <v>440295</v>
      </c>
      <c r="E157">
        <v>506227</v>
      </c>
      <c r="F157">
        <v>548399</v>
      </c>
      <c r="G157">
        <v>593795</v>
      </c>
      <c r="H157">
        <v>636819</v>
      </c>
      <c r="I157">
        <v>730879</v>
      </c>
      <c r="J157">
        <v>946623</v>
      </c>
      <c r="K157">
        <v>1144261</v>
      </c>
      <c r="L157">
        <v>1074386</v>
      </c>
    </row>
    <row r="158" spans="1:12" x14ac:dyDescent="0.25">
      <c r="A158" s="1" t="s">
        <v>1593</v>
      </c>
      <c r="B158">
        <v>432221</v>
      </c>
      <c r="C158">
        <v>430418</v>
      </c>
      <c r="D158">
        <v>523065</v>
      </c>
      <c r="E158">
        <v>626859</v>
      </c>
      <c r="F158">
        <v>721001</v>
      </c>
      <c r="G158">
        <v>821446</v>
      </c>
      <c r="H158">
        <v>965341</v>
      </c>
      <c r="I158">
        <v>828278</v>
      </c>
      <c r="J158">
        <v>884613</v>
      </c>
      <c r="K158">
        <v>904939</v>
      </c>
      <c r="L158">
        <v>897211</v>
      </c>
    </row>
    <row r="159" spans="1:12" x14ac:dyDescent="0.25">
      <c r="A159" s="1" t="s">
        <v>1594</v>
      </c>
      <c r="B159">
        <v>8456000</v>
      </c>
      <c r="C159">
        <v>8709000</v>
      </c>
      <c r="D159">
        <v>8451000</v>
      </c>
      <c r="E159">
        <v>7553000</v>
      </c>
      <c r="F159">
        <v>7960000</v>
      </c>
      <c r="G159">
        <v>8475000</v>
      </c>
      <c r="H159">
        <v>8243000</v>
      </c>
      <c r="I159">
        <v>5595000</v>
      </c>
      <c r="J159">
        <v>7313000</v>
      </c>
      <c r="K159">
        <v>7499000</v>
      </c>
      <c r="L159">
        <v>7888000</v>
      </c>
    </row>
    <row r="160" spans="1:12" x14ac:dyDescent="0.25">
      <c r="A160" s="1" t="s">
        <v>1596</v>
      </c>
      <c r="B160" s="1">
        <v>1069106</v>
      </c>
      <c r="C160" s="1">
        <v>1114473</v>
      </c>
      <c r="D160" s="1">
        <v>1063802</v>
      </c>
      <c r="E160">
        <v>1001193</v>
      </c>
      <c r="F160">
        <v>968890</v>
      </c>
      <c r="G160">
        <v>1009144</v>
      </c>
      <c r="H160">
        <v>1075209</v>
      </c>
      <c r="I160">
        <v>934663</v>
      </c>
      <c r="J160">
        <v>957349</v>
      </c>
      <c r="K160">
        <v>922700</v>
      </c>
      <c r="L160">
        <v>981100</v>
      </c>
    </row>
    <row r="161" spans="1:12" x14ac:dyDescent="0.25">
      <c r="A161" s="1" t="s">
        <v>1597</v>
      </c>
      <c r="B161" s="1">
        <v>219813</v>
      </c>
      <c r="C161" s="1">
        <v>270045</v>
      </c>
      <c r="D161" s="1">
        <v>338341</v>
      </c>
      <c r="E161" s="1">
        <v>360230</v>
      </c>
      <c r="F161">
        <v>403712</v>
      </c>
      <c r="G161">
        <v>393269</v>
      </c>
      <c r="H161">
        <v>385099</v>
      </c>
      <c r="I161">
        <v>333513</v>
      </c>
      <c r="J161">
        <v>414057</v>
      </c>
      <c r="K161">
        <v>623852</v>
      </c>
      <c r="L161">
        <v>576910</v>
      </c>
    </row>
    <row r="162" spans="1:12" x14ac:dyDescent="0.25">
      <c r="A162" s="1" t="s">
        <v>1598</v>
      </c>
      <c r="B162">
        <v>36919000</v>
      </c>
      <c r="C162">
        <v>36418000</v>
      </c>
      <c r="D162">
        <v>38234000</v>
      </c>
      <c r="E162">
        <v>37414000</v>
      </c>
      <c r="F162">
        <v>38574000</v>
      </c>
      <c r="G162">
        <v>41765833</v>
      </c>
      <c r="H162">
        <v>41244779</v>
      </c>
      <c r="I162">
        <v>35559568</v>
      </c>
      <c r="J162">
        <v>36822530</v>
      </c>
      <c r="K162">
        <v>39751892</v>
      </c>
      <c r="L162">
        <v>64183757</v>
      </c>
    </row>
    <row r="163" spans="1:12" x14ac:dyDescent="0.25">
      <c r="A163" s="1" t="s">
        <v>1599</v>
      </c>
      <c r="B163" s="1" t="s">
        <v>7</v>
      </c>
      <c r="C163" s="1" t="s">
        <v>7</v>
      </c>
      <c r="D163" s="1" t="s">
        <v>7</v>
      </c>
      <c r="E163" s="1" t="s">
        <v>7</v>
      </c>
      <c r="F163">
        <v>533961</v>
      </c>
      <c r="G163">
        <v>538996</v>
      </c>
      <c r="H163">
        <v>543626</v>
      </c>
      <c r="I163">
        <v>569426</v>
      </c>
      <c r="J163">
        <v>623735</v>
      </c>
      <c r="K163">
        <v>636283</v>
      </c>
      <c r="L163">
        <v>585424</v>
      </c>
    </row>
    <row r="164" spans="1:12" x14ac:dyDescent="0.25">
      <c r="A164" s="1" t="s">
        <v>1600</v>
      </c>
      <c r="B164">
        <v>93429</v>
      </c>
      <c r="C164">
        <v>44382</v>
      </c>
      <c r="D164" s="1">
        <v>-18343</v>
      </c>
      <c r="E164">
        <v>19802</v>
      </c>
      <c r="F164">
        <v>4835</v>
      </c>
      <c r="G164">
        <v>3787</v>
      </c>
      <c r="H164">
        <v>8530</v>
      </c>
      <c r="I164">
        <v>9147</v>
      </c>
      <c r="J164">
        <v>9564</v>
      </c>
      <c r="K164">
        <v>7054</v>
      </c>
      <c r="L164">
        <v>8724</v>
      </c>
    </row>
    <row r="165" spans="1:12" x14ac:dyDescent="0.25">
      <c r="A165" s="1" t="s">
        <v>1601</v>
      </c>
      <c r="B165" s="1">
        <v>572056</v>
      </c>
      <c r="C165">
        <v>538078</v>
      </c>
      <c r="D165">
        <v>510462</v>
      </c>
      <c r="E165">
        <v>478941</v>
      </c>
      <c r="F165">
        <v>471282</v>
      </c>
      <c r="G165">
        <v>464658</v>
      </c>
      <c r="H165">
        <v>459774</v>
      </c>
      <c r="I165">
        <v>452365</v>
      </c>
      <c r="J165">
        <v>452996</v>
      </c>
      <c r="K165">
        <v>507768</v>
      </c>
      <c r="L165">
        <v>780698</v>
      </c>
    </row>
    <row r="166" spans="1:12" x14ac:dyDescent="0.25">
      <c r="A166" s="1" t="s">
        <v>1602</v>
      </c>
      <c r="B166" s="1" t="s">
        <v>7</v>
      </c>
      <c r="C166" s="1" t="s">
        <v>7</v>
      </c>
      <c r="D166" s="1" t="s">
        <v>7</v>
      </c>
      <c r="E166">
        <v>36112</v>
      </c>
      <c r="F166">
        <v>58754</v>
      </c>
      <c r="G166">
        <v>74491</v>
      </c>
      <c r="H166">
        <v>88278</v>
      </c>
      <c r="I166">
        <v>86113</v>
      </c>
      <c r="J166">
        <v>86048</v>
      </c>
      <c r="K166">
        <v>105538</v>
      </c>
      <c r="L166">
        <v>97299</v>
      </c>
    </row>
    <row r="167" spans="1:12" x14ac:dyDescent="0.25">
      <c r="A167" s="1" t="s">
        <v>1603</v>
      </c>
      <c r="B167" s="1" t="s">
        <v>7</v>
      </c>
      <c r="C167" s="1" t="s">
        <v>7</v>
      </c>
      <c r="D167">
        <v>410959</v>
      </c>
      <c r="E167">
        <v>507901</v>
      </c>
      <c r="F167">
        <v>692415</v>
      </c>
      <c r="G167">
        <v>698136</v>
      </c>
      <c r="H167">
        <v>570376</v>
      </c>
      <c r="I167">
        <v>692427</v>
      </c>
      <c r="J167">
        <v>901159</v>
      </c>
      <c r="K167">
        <v>1145479</v>
      </c>
      <c r="L167">
        <v>885316</v>
      </c>
    </row>
    <row r="168" spans="1:12" x14ac:dyDescent="0.25">
      <c r="A168" s="1" t="s">
        <v>1605</v>
      </c>
      <c r="B168">
        <v>580000</v>
      </c>
      <c r="C168">
        <v>560800</v>
      </c>
      <c r="D168">
        <v>557000</v>
      </c>
      <c r="E168">
        <v>601700</v>
      </c>
      <c r="F168">
        <v>631500</v>
      </c>
      <c r="G168">
        <v>690700</v>
      </c>
      <c r="H168">
        <v>714900</v>
      </c>
      <c r="I168">
        <v>662600</v>
      </c>
      <c r="J168">
        <v>816500</v>
      </c>
      <c r="K168">
        <v>899400</v>
      </c>
      <c r="L168">
        <v>898800</v>
      </c>
    </row>
    <row r="169" spans="1:12" x14ac:dyDescent="0.25">
      <c r="A169" s="1" t="s">
        <v>1606</v>
      </c>
      <c r="B169">
        <v>1005900</v>
      </c>
      <c r="C169">
        <v>1049100</v>
      </c>
      <c r="D169">
        <v>1179900</v>
      </c>
      <c r="E169">
        <v>1268500</v>
      </c>
      <c r="F169">
        <v>1280200</v>
      </c>
      <c r="G169">
        <v>1429500</v>
      </c>
      <c r="H169">
        <v>1558400</v>
      </c>
      <c r="I169">
        <v>1614300</v>
      </c>
      <c r="J169">
        <v>1945000</v>
      </c>
      <c r="K169">
        <v>1666800</v>
      </c>
      <c r="L169">
        <v>1699300</v>
      </c>
    </row>
    <row r="170" spans="1:12" x14ac:dyDescent="0.25">
      <c r="A170" s="1" t="s">
        <v>1607</v>
      </c>
      <c r="B170">
        <v>260711</v>
      </c>
      <c r="C170">
        <v>243998</v>
      </c>
      <c r="D170">
        <v>274587</v>
      </c>
      <c r="E170">
        <v>298419</v>
      </c>
      <c r="F170">
        <v>334800</v>
      </c>
      <c r="G170">
        <v>344307</v>
      </c>
      <c r="H170">
        <v>387551</v>
      </c>
      <c r="I170">
        <v>346601</v>
      </c>
      <c r="J170" s="1">
        <v>345222</v>
      </c>
      <c r="K170" s="1">
        <v>379285</v>
      </c>
      <c r="L170" s="1">
        <v>547976</v>
      </c>
    </row>
    <row r="171" spans="1:12" x14ac:dyDescent="0.25">
      <c r="A171" s="1" t="s">
        <v>1608</v>
      </c>
      <c r="B171" s="1">
        <v>171107</v>
      </c>
      <c r="C171">
        <v>196938</v>
      </c>
      <c r="D171">
        <v>226382</v>
      </c>
      <c r="E171">
        <v>235865</v>
      </c>
      <c r="F171">
        <v>260235</v>
      </c>
      <c r="G171">
        <v>289859</v>
      </c>
      <c r="H171">
        <v>305736</v>
      </c>
      <c r="I171">
        <v>329084</v>
      </c>
      <c r="J171">
        <v>388863</v>
      </c>
      <c r="K171">
        <v>415610</v>
      </c>
      <c r="L171">
        <v>516308</v>
      </c>
    </row>
    <row r="172" spans="1:12" x14ac:dyDescent="0.25">
      <c r="A172" s="1" t="s">
        <v>1609</v>
      </c>
      <c r="B172" s="1">
        <v>300755</v>
      </c>
      <c r="C172">
        <v>288056</v>
      </c>
      <c r="D172">
        <v>275105</v>
      </c>
      <c r="E172">
        <v>264750</v>
      </c>
      <c r="F172">
        <v>277356</v>
      </c>
      <c r="G172">
        <v>268722</v>
      </c>
      <c r="H172">
        <v>265132</v>
      </c>
      <c r="I172">
        <v>262047</v>
      </c>
      <c r="J172">
        <v>262815</v>
      </c>
      <c r="K172">
        <v>277913</v>
      </c>
      <c r="L172">
        <v>391468</v>
      </c>
    </row>
    <row r="173" spans="1:12" x14ac:dyDescent="0.25">
      <c r="A173" s="1" t="s">
        <v>1610</v>
      </c>
      <c r="B173">
        <v>5321</v>
      </c>
      <c r="C173">
        <v>3182</v>
      </c>
      <c r="D173">
        <v>2205</v>
      </c>
      <c r="E173">
        <v>10838</v>
      </c>
      <c r="F173">
        <v>42237</v>
      </c>
      <c r="G173">
        <v>33488</v>
      </c>
      <c r="H173">
        <v>22498</v>
      </c>
      <c r="I173">
        <v>13795</v>
      </c>
      <c r="J173">
        <v>20362</v>
      </c>
      <c r="K173">
        <v>22693</v>
      </c>
      <c r="L173">
        <v>27734</v>
      </c>
    </row>
    <row r="174" spans="1:12" x14ac:dyDescent="0.25">
      <c r="A174" s="1" t="s">
        <v>1611</v>
      </c>
      <c r="B174">
        <v>244565</v>
      </c>
      <c r="C174">
        <v>276257</v>
      </c>
      <c r="D174">
        <v>306632</v>
      </c>
      <c r="E174">
        <v>336922</v>
      </c>
      <c r="F174">
        <v>389555</v>
      </c>
      <c r="G174">
        <v>466119</v>
      </c>
      <c r="H174">
        <v>453765</v>
      </c>
      <c r="I174">
        <v>393866</v>
      </c>
      <c r="J174">
        <v>403656</v>
      </c>
      <c r="K174">
        <v>464841</v>
      </c>
      <c r="L174">
        <v>497460</v>
      </c>
    </row>
    <row r="175" spans="1:12" x14ac:dyDescent="0.25">
      <c r="A175" s="1" t="s">
        <v>1612</v>
      </c>
      <c r="B175">
        <v>641925</v>
      </c>
      <c r="C175">
        <v>636710</v>
      </c>
      <c r="D175">
        <v>566808</v>
      </c>
      <c r="E175">
        <v>588069</v>
      </c>
      <c r="F175">
        <v>650477</v>
      </c>
      <c r="G175">
        <v>692702</v>
      </c>
      <c r="H175">
        <v>715361</v>
      </c>
      <c r="I175">
        <v>661476</v>
      </c>
      <c r="J175">
        <v>752366</v>
      </c>
      <c r="K175">
        <v>815198</v>
      </c>
      <c r="L175">
        <v>739549</v>
      </c>
    </row>
    <row r="176" spans="1:12" x14ac:dyDescent="0.25">
      <c r="A176" s="1" t="s">
        <v>1613</v>
      </c>
      <c r="B176">
        <v>59499</v>
      </c>
      <c r="C176">
        <v>40350</v>
      </c>
      <c r="D176">
        <v>19429</v>
      </c>
      <c r="E176">
        <v>18525</v>
      </c>
      <c r="F176">
        <v>8030</v>
      </c>
      <c r="G176">
        <v>8086</v>
      </c>
      <c r="H176">
        <v>8053</v>
      </c>
      <c r="I176">
        <v>9421</v>
      </c>
      <c r="J176">
        <v>9162</v>
      </c>
      <c r="K176">
        <v>8454</v>
      </c>
      <c r="L176">
        <v>8836</v>
      </c>
    </row>
    <row r="177" spans="1:12" x14ac:dyDescent="0.25">
      <c r="A177" s="1" t="s">
        <v>1614</v>
      </c>
      <c r="B177">
        <v>59095</v>
      </c>
      <c r="C177">
        <v>62548</v>
      </c>
      <c r="D177">
        <v>63007</v>
      </c>
      <c r="E177">
        <v>61461</v>
      </c>
      <c r="F177">
        <v>63375</v>
      </c>
      <c r="G177">
        <v>70176</v>
      </c>
      <c r="H177">
        <v>120675</v>
      </c>
      <c r="I177">
        <v>139880</v>
      </c>
      <c r="J177">
        <v>79163</v>
      </c>
      <c r="K177">
        <v>79808</v>
      </c>
      <c r="L177">
        <v>84492</v>
      </c>
    </row>
    <row r="178" spans="1:12" x14ac:dyDescent="0.25">
      <c r="A178" s="1" t="s">
        <v>1615</v>
      </c>
      <c r="B178" s="1">
        <v>66556942</v>
      </c>
      <c r="C178" s="1">
        <v>66835330</v>
      </c>
      <c r="D178" s="1">
        <v>58350604</v>
      </c>
      <c r="E178">
        <v>66565847</v>
      </c>
      <c r="F178">
        <v>62791260</v>
      </c>
      <c r="G178">
        <v>46113083</v>
      </c>
      <c r="H178">
        <v>71593380</v>
      </c>
      <c r="I178">
        <v>55002707</v>
      </c>
      <c r="J178">
        <v>64096377</v>
      </c>
      <c r="K178">
        <v>40089233</v>
      </c>
      <c r="L178">
        <v>60215384</v>
      </c>
    </row>
    <row r="179" spans="1:12" x14ac:dyDescent="0.25">
      <c r="A179" s="1"/>
      <c r="B179" s="1"/>
      <c r="C179" s="1"/>
      <c r="D179" s="1"/>
      <c r="E179" s="1"/>
    </row>
    <row r="180" spans="1:12" x14ac:dyDescent="0.25">
      <c r="A180" s="1"/>
    </row>
    <row r="181" spans="1:12" x14ac:dyDescent="0.25">
      <c r="A181" s="1"/>
    </row>
    <row r="182" spans="1:12" x14ac:dyDescent="0.25">
      <c r="A182" s="1"/>
    </row>
    <row r="183" spans="1:12" x14ac:dyDescent="0.25">
      <c r="A183" s="1"/>
    </row>
    <row r="184" spans="1:12" x14ac:dyDescent="0.25">
      <c r="A184" s="1"/>
    </row>
    <row r="185" spans="1:12" x14ac:dyDescent="0.25">
      <c r="A185" s="1"/>
    </row>
    <row r="186" spans="1:12" x14ac:dyDescent="0.25">
      <c r="A186" s="1"/>
    </row>
    <row r="187" spans="1:12" x14ac:dyDescent="0.25">
      <c r="A187" s="1"/>
      <c r="E187" s="1"/>
    </row>
    <row r="188" spans="1:12" x14ac:dyDescent="0.25">
      <c r="A188" s="1"/>
      <c r="B188" s="1"/>
      <c r="C188" s="1"/>
      <c r="D188" s="1"/>
    </row>
    <row r="189" spans="1:12" x14ac:dyDescent="0.25">
      <c r="A189" s="1"/>
      <c r="B189" s="1"/>
      <c r="C189" s="1"/>
      <c r="D189" s="1"/>
      <c r="E189" s="1"/>
    </row>
    <row r="190" spans="1:12" x14ac:dyDescent="0.25">
      <c r="A190" s="1"/>
    </row>
    <row r="191" spans="1:12" x14ac:dyDescent="0.25">
      <c r="A191" s="1"/>
    </row>
    <row r="192" spans="1:12" x14ac:dyDescent="0.25">
      <c r="A192" s="1"/>
    </row>
    <row r="193" spans="1:4" x14ac:dyDescent="0.25">
      <c r="A193" s="1"/>
    </row>
    <row r="194" spans="1:4" x14ac:dyDescent="0.25">
      <c r="A194" s="1"/>
    </row>
    <row r="195" spans="1:4" x14ac:dyDescent="0.25">
      <c r="A195" s="1"/>
    </row>
    <row r="196" spans="1:4" x14ac:dyDescent="0.25">
      <c r="A196" s="1"/>
    </row>
    <row r="197" spans="1:4" x14ac:dyDescent="0.25">
      <c r="A197" s="1"/>
    </row>
    <row r="198" spans="1:4" x14ac:dyDescent="0.25">
      <c r="A198" s="1"/>
    </row>
    <row r="199" spans="1:4" x14ac:dyDescent="0.25">
      <c r="A199" s="1"/>
    </row>
    <row r="200" spans="1:4" x14ac:dyDescent="0.25">
      <c r="A200" s="1"/>
    </row>
    <row r="201" spans="1:4" x14ac:dyDescent="0.25">
      <c r="A201" s="1"/>
    </row>
    <row r="202" spans="1:4" x14ac:dyDescent="0.25">
      <c r="A202" s="1"/>
    </row>
    <row r="203" spans="1:4" x14ac:dyDescent="0.25">
      <c r="A203" s="1"/>
    </row>
    <row r="204" spans="1:4" x14ac:dyDescent="0.25">
      <c r="A204" s="1"/>
    </row>
    <row r="205" spans="1:4" x14ac:dyDescent="0.25">
      <c r="A205" s="1"/>
    </row>
    <row r="206" spans="1:4" x14ac:dyDescent="0.25">
      <c r="A206" s="1"/>
    </row>
    <row r="207" spans="1:4" x14ac:dyDescent="0.25">
      <c r="A207" s="1"/>
    </row>
    <row r="208" spans="1:4" x14ac:dyDescent="0.25">
      <c r="A208" s="1"/>
      <c r="B208" s="1"/>
      <c r="C208" s="1"/>
      <c r="D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</row>
    <row r="211" spans="1:5" x14ac:dyDescent="0.25">
      <c r="A211" s="1"/>
      <c r="B211" s="1"/>
      <c r="C211" s="1"/>
      <c r="D211" s="1"/>
    </row>
    <row r="212" spans="1:5" x14ac:dyDescent="0.25">
      <c r="A212" s="1"/>
    </row>
    <row r="213" spans="1:5" x14ac:dyDescent="0.25">
      <c r="A213" s="1"/>
    </row>
    <row r="214" spans="1:5" x14ac:dyDescent="0.25">
      <c r="A214" s="1"/>
    </row>
    <row r="215" spans="1:5" x14ac:dyDescent="0.25">
      <c r="A215" s="1"/>
    </row>
    <row r="216" spans="1:5" x14ac:dyDescent="0.25">
      <c r="A216" s="1"/>
    </row>
    <row r="217" spans="1:5" x14ac:dyDescent="0.25">
      <c r="A217" s="1"/>
    </row>
    <row r="218" spans="1:5" x14ac:dyDescent="0.25">
      <c r="A218" s="1"/>
    </row>
    <row r="219" spans="1:5" x14ac:dyDescent="0.25">
      <c r="A219" s="1"/>
    </row>
    <row r="220" spans="1:5" x14ac:dyDescent="0.25">
      <c r="A220" s="1"/>
    </row>
    <row r="221" spans="1:5" x14ac:dyDescent="0.25">
      <c r="A221" s="1"/>
    </row>
    <row r="222" spans="1:5" x14ac:dyDescent="0.25">
      <c r="A222" s="1"/>
    </row>
    <row r="223" spans="1:5" x14ac:dyDescent="0.25">
      <c r="A223" s="1"/>
      <c r="B223" s="1"/>
    </row>
    <row r="224" spans="1:5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1" x14ac:dyDescent="0.25">
      <c r="A241" s="1"/>
    </row>
    <row r="242" spans="1:11" x14ac:dyDescent="0.25">
      <c r="A242" s="1"/>
    </row>
    <row r="243" spans="1:11" x14ac:dyDescent="0.25">
      <c r="A243" s="1"/>
    </row>
    <row r="244" spans="1:11" x14ac:dyDescent="0.25">
      <c r="A244" s="1"/>
      <c r="B244" s="1"/>
      <c r="C244" s="1"/>
      <c r="D244" s="1"/>
      <c r="E244" s="1"/>
      <c r="F244" s="1"/>
    </row>
    <row r="245" spans="1:11" x14ac:dyDescent="0.25">
      <c r="A245" s="1"/>
      <c r="B245" s="1"/>
      <c r="C245" s="1"/>
      <c r="D245" s="1"/>
      <c r="E245" s="1"/>
      <c r="F245" s="1"/>
      <c r="G245" s="1"/>
    </row>
    <row r="246" spans="1:11" x14ac:dyDescent="0.25">
      <c r="A246" s="1"/>
    </row>
    <row r="247" spans="1:11" x14ac:dyDescent="0.25">
      <c r="A247" s="1"/>
      <c r="B247" s="1"/>
    </row>
    <row r="248" spans="1:11" x14ac:dyDescent="0.25">
      <c r="A248" s="1"/>
    </row>
    <row r="249" spans="1:11" x14ac:dyDescent="0.25">
      <c r="A249" s="1"/>
    </row>
    <row r="250" spans="1:11" x14ac:dyDescent="0.25">
      <c r="A250" s="1"/>
    </row>
    <row r="251" spans="1:11" x14ac:dyDescent="0.25">
      <c r="A251" s="1"/>
      <c r="E251" s="1"/>
      <c r="G251" s="1"/>
      <c r="H251" s="1"/>
      <c r="I251" s="1"/>
      <c r="J251" s="1"/>
      <c r="K251" s="1"/>
    </row>
    <row r="252" spans="1:11" x14ac:dyDescent="0.25">
      <c r="A252" s="1"/>
    </row>
    <row r="253" spans="1:11" x14ac:dyDescent="0.25">
      <c r="A253" s="1"/>
    </row>
    <row r="254" spans="1:11" x14ac:dyDescent="0.25">
      <c r="A254" s="1"/>
    </row>
    <row r="255" spans="1:11" x14ac:dyDescent="0.25">
      <c r="A255" s="1"/>
    </row>
    <row r="256" spans="1:11" x14ac:dyDescent="0.25">
      <c r="A256" s="1"/>
    </row>
    <row r="257" spans="1:10" x14ac:dyDescent="0.25">
      <c r="A257" s="1"/>
    </row>
    <row r="258" spans="1:10" x14ac:dyDescent="0.25">
      <c r="A258" s="1"/>
    </row>
    <row r="259" spans="1:10" x14ac:dyDescent="0.25">
      <c r="A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10" x14ac:dyDescent="0.25">
      <c r="A262" s="1"/>
      <c r="J262" s="1"/>
    </row>
    <row r="263" spans="1:10" x14ac:dyDescent="0.25">
      <c r="A263" s="1"/>
    </row>
    <row r="264" spans="1:10" x14ac:dyDescent="0.25">
      <c r="A264" s="1"/>
    </row>
    <row r="265" spans="1:10" x14ac:dyDescent="0.25">
      <c r="A265" s="1"/>
    </row>
    <row r="266" spans="1:10" x14ac:dyDescent="0.25">
      <c r="A266" s="1"/>
    </row>
    <row r="267" spans="1:10" x14ac:dyDescent="0.25">
      <c r="A267" s="1"/>
    </row>
    <row r="268" spans="1:10" x14ac:dyDescent="0.25">
      <c r="A268" s="1"/>
    </row>
    <row r="269" spans="1:10" x14ac:dyDescent="0.25">
      <c r="A269" s="1"/>
    </row>
    <row r="270" spans="1:10" x14ac:dyDescent="0.25">
      <c r="A270" s="1"/>
      <c r="B270" s="1"/>
      <c r="C270" s="1"/>
      <c r="D270" s="1"/>
      <c r="E270" s="1"/>
    </row>
    <row r="271" spans="1:10" x14ac:dyDescent="0.25">
      <c r="A271" s="1"/>
      <c r="B271" s="1"/>
      <c r="C271" s="1"/>
      <c r="D271" s="1"/>
      <c r="E271" s="1"/>
      <c r="F271" s="1"/>
    </row>
    <row r="272" spans="1:10" x14ac:dyDescent="0.25">
      <c r="A272" s="1"/>
    </row>
    <row r="273" spans="1:5" x14ac:dyDescent="0.25">
      <c r="A273" s="1"/>
    </row>
    <row r="274" spans="1:5" x14ac:dyDescent="0.25">
      <c r="A274" s="1"/>
    </row>
    <row r="275" spans="1:5" x14ac:dyDescent="0.25">
      <c r="A275" s="1"/>
    </row>
    <row r="276" spans="1:5" x14ac:dyDescent="0.25">
      <c r="A276" s="1"/>
    </row>
    <row r="277" spans="1:5" x14ac:dyDescent="0.25">
      <c r="A277" s="1"/>
    </row>
    <row r="278" spans="1:5" x14ac:dyDescent="0.25">
      <c r="A278" s="1"/>
    </row>
    <row r="279" spans="1:5" x14ac:dyDescent="0.25">
      <c r="A279" s="1"/>
    </row>
    <row r="280" spans="1:5" x14ac:dyDescent="0.25">
      <c r="A280" s="1"/>
      <c r="B280" s="1"/>
      <c r="C280" s="1"/>
    </row>
    <row r="281" spans="1:5" x14ac:dyDescent="0.25">
      <c r="A281" s="1"/>
    </row>
    <row r="282" spans="1:5" x14ac:dyDescent="0.25">
      <c r="A282" s="1"/>
    </row>
    <row r="283" spans="1:5" x14ac:dyDescent="0.25">
      <c r="A283" s="1"/>
    </row>
    <row r="284" spans="1:5" x14ac:dyDescent="0.25">
      <c r="A284" s="1"/>
      <c r="B284" s="1"/>
      <c r="C284" s="1"/>
      <c r="D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</row>
    <row r="287" spans="1:5" x14ac:dyDescent="0.25">
      <c r="A287" s="1"/>
    </row>
    <row r="288" spans="1:5" x14ac:dyDescent="0.25">
      <c r="A288" s="1"/>
      <c r="B288" s="1"/>
      <c r="C288" s="1"/>
      <c r="D288" s="1"/>
      <c r="E288" s="1"/>
    </row>
    <row r="289" spans="1:11" x14ac:dyDescent="0.25">
      <c r="A289" s="1"/>
      <c r="B289" s="1"/>
      <c r="C289" s="1"/>
      <c r="D289" s="1"/>
      <c r="E289" s="1"/>
      <c r="F289" s="1"/>
      <c r="K289" s="1"/>
    </row>
    <row r="290" spans="1:11" x14ac:dyDescent="0.25">
      <c r="A290" s="1"/>
    </row>
    <row r="291" spans="1:11" x14ac:dyDescent="0.25">
      <c r="A291" s="1"/>
    </row>
    <row r="292" spans="1:11" x14ac:dyDescent="0.25">
      <c r="A292" s="1"/>
      <c r="B292" s="1"/>
      <c r="C292" s="1"/>
      <c r="D292" s="1"/>
    </row>
    <row r="293" spans="1:11" x14ac:dyDescent="0.25">
      <c r="A293" s="1"/>
      <c r="B293" s="1"/>
      <c r="C293" s="1"/>
      <c r="D293" s="1"/>
      <c r="E293" s="1"/>
    </row>
    <row r="294" spans="1:11" x14ac:dyDescent="0.25">
      <c r="A294" s="1"/>
    </row>
    <row r="295" spans="1:11" x14ac:dyDescent="0.25">
      <c r="A295" s="1"/>
    </row>
    <row r="296" spans="1:11" x14ac:dyDescent="0.25">
      <c r="A296" s="1"/>
    </row>
    <row r="297" spans="1:11" x14ac:dyDescent="0.25">
      <c r="A297" s="1"/>
    </row>
    <row r="298" spans="1:11" x14ac:dyDescent="0.25">
      <c r="A298" s="1"/>
    </row>
    <row r="299" spans="1:11" x14ac:dyDescent="0.25">
      <c r="A299" s="1"/>
    </row>
    <row r="300" spans="1:11" x14ac:dyDescent="0.25">
      <c r="A300" s="1"/>
    </row>
    <row r="301" spans="1:11" x14ac:dyDescent="0.25">
      <c r="A301" s="1"/>
    </row>
    <row r="302" spans="1:11" x14ac:dyDescent="0.25">
      <c r="A302" s="1"/>
    </row>
    <row r="303" spans="1:11" x14ac:dyDescent="0.25">
      <c r="A303" s="1"/>
    </row>
    <row r="304" spans="1:11" x14ac:dyDescent="0.25">
      <c r="A304" s="1"/>
    </row>
    <row r="305" spans="1:2" x14ac:dyDescent="0.25">
      <c r="A305" s="1"/>
      <c r="B305" s="1"/>
    </row>
    <row r="306" spans="1:2" x14ac:dyDescent="0.25">
      <c r="A306" s="1"/>
    </row>
    <row r="307" spans="1:2" x14ac:dyDescent="0.25">
      <c r="A307" s="1"/>
    </row>
    <row r="308" spans="1:2" x14ac:dyDescent="0.25">
      <c r="A308" s="1"/>
    </row>
    <row r="309" spans="1:2" x14ac:dyDescent="0.25">
      <c r="A309" s="1"/>
    </row>
    <row r="310" spans="1:2" x14ac:dyDescent="0.25">
      <c r="A310" s="1"/>
    </row>
    <row r="311" spans="1:2" x14ac:dyDescent="0.25">
      <c r="A311" s="1"/>
    </row>
    <row r="312" spans="1:2" x14ac:dyDescent="0.25">
      <c r="A312" s="1"/>
    </row>
    <row r="313" spans="1:2" x14ac:dyDescent="0.25">
      <c r="A313" s="1"/>
    </row>
    <row r="314" spans="1:2" x14ac:dyDescent="0.25">
      <c r="A314" s="1"/>
    </row>
    <row r="315" spans="1:2" x14ac:dyDescent="0.25">
      <c r="A315" s="1"/>
    </row>
    <row r="316" spans="1:2" x14ac:dyDescent="0.25">
      <c r="A316" s="1"/>
    </row>
    <row r="317" spans="1:2" x14ac:dyDescent="0.25">
      <c r="A317" s="1"/>
    </row>
    <row r="318" spans="1:2" x14ac:dyDescent="0.25">
      <c r="A318" s="1"/>
    </row>
    <row r="319" spans="1:2" x14ac:dyDescent="0.25">
      <c r="A319" s="1"/>
    </row>
    <row r="320" spans="1:2" x14ac:dyDescent="0.25">
      <c r="A320" s="1"/>
    </row>
    <row r="321" spans="1:6" x14ac:dyDescent="0.25">
      <c r="A321" s="1"/>
    </row>
    <row r="322" spans="1:6" x14ac:dyDescent="0.25">
      <c r="A322" s="1"/>
    </row>
    <row r="323" spans="1:6" x14ac:dyDescent="0.25">
      <c r="A323" s="1"/>
    </row>
    <row r="324" spans="1:6" x14ac:dyDescent="0.25">
      <c r="A324" s="1"/>
      <c r="B324" s="1"/>
      <c r="C324" s="1"/>
      <c r="D324" s="1"/>
      <c r="E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</row>
    <row r="327" spans="1:6" x14ac:dyDescent="0.25">
      <c r="A327" s="1"/>
    </row>
    <row r="328" spans="1:6" x14ac:dyDescent="0.25">
      <c r="A328" s="1"/>
    </row>
    <row r="329" spans="1:6" x14ac:dyDescent="0.25">
      <c r="A329" s="1"/>
    </row>
    <row r="330" spans="1:6" x14ac:dyDescent="0.25">
      <c r="A330" s="1"/>
      <c r="B330" s="1"/>
      <c r="C330" s="1"/>
      <c r="D330" s="1"/>
    </row>
    <row r="331" spans="1:6" x14ac:dyDescent="0.25">
      <c r="A331" s="1"/>
      <c r="B331" s="1"/>
      <c r="C331" s="1"/>
      <c r="D331" s="1"/>
      <c r="E331" s="1"/>
    </row>
    <row r="332" spans="1:6" x14ac:dyDescent="0.25">
      <c r="A332" s="1"/>
      <c r="B332" s="1"/>
      <c r="C332" s="1"/>
    </row>
    <row r="333" spans="1:6" x14ac:dyDescent="0.25">
      <c r="A333" s="1"/>
      <c r="B333" s="1"/>
      <c r="C333" s="1"/>
      <c r="D333" s="1"/>
    </row>
    <row r="334" spans="1:6" x14ac:dyDescent="0.25">
      <c r="A334" s="1"/>
    </row>
    <row r="335" spans="1:6" x14ac:dyDescent="0.25">
      <c r="A335" s="1"/>
    </row>
    <row r="336" spans="1:6" x14ac:dyDescent="0.25">
      <c r="A336" s="1"/>
    </row>
    <row r="337" spans="1:11" x14ac:dyDescent="0.25">
      <c r="A337" s="1"/>
    </row>
    <row r="338" spans="1:11" x14ac:dyDescent="0.25">
      <c r="A338" s="1"/>
    </row>
    <row r="339" spans="1:11" x14ac:dyDescent="0.25">
      <c r="A339" s="1"/>
      <c r="K339" s="1"/>
    </row>
    <row r="340" spans="1:11" x14ac:dyDescent="0.25">
      <c r="A340" s="1"/>
    </row>
    <row r="341" spans="1:11" x14ac:dyDescent="0.25">
      <c r="A341" s="1"/>
    </row>
    <row r="342" spans="1:11" x14ac:dyDescent="0.25">
      <c r="A342" s="1"/>
    </row>
    <row r="343" spans="1:11" x14ac:dyDescent="0.25">
      <c r="A343" s="1"/>
    </row>
    <row r="344" spans="1:11" x14ac:dyDescent="0.25">
      <c r="A344" s="1"/>
    </row>
    <row r="345" spans="1:11" x14ac:dyDescent="0.25">
      <c r="A345" s="1"/>
      <c r="D345" s="1"/>
    </row>
    <row r="346" spans="1:11" x14ac:dyDescent="0.25">
      <c r="A346" s="1"/>
    </row>
    <row r="347" spans="1:11" x14ac:dyDescent="0.25">
      <c r="A347" s="1"/>
    </row>
    <row r="348" spans="1:11" x14ac:dyDescent="0.25">
      <c r="A348" s="1"/>
    </row>
    <row r="349" spans="1:11" x14ac:dyDescent="0.25">
      <c r="A349" s="1"/>
    </row>
    <row r="350" spans="1:11" x14ac:dyDescent="0.25">
      <c r="A350" s="1"/>
    </row>
    <row r="351" spans="1:11" x14ac:dyDescent="0.25">
      <c r="A351" s="1"/>
    </row>
    <row r="352" spans="1:1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5"/>
  <sheetViews>
    <sheetView workbookViewId="0"/>
  </sheetViews>
  <sheetFormatPr defaultRowHeight="15" x14ac:dyDescent="0.25"/>
  <cols>
    <col min="1" max="1" width="47" bestFit="1" customWidth="1"/>
    <col min="2" max="7" width="10.7109375" bestFit="1" customWidth="1"/>
    <col min="8" max="8" width="10.7109375" customWidth="1"/>
    <col min="9" max="12" width="10.7109375" bestFit="1" customWidth="1"/>
  </cols>
  <sheetData>
    <row r="1" spans="1:12" x14ac:dyDescent="0.25">
      <c r="A1" t="str">
        <f>_xll.DSGRID("LA4CTYCH","DWCX","01.01.2013","31.12.2023","Y","RowHeader=true;ColHeader=true;Transpose=true;DispSeriesDescription=true;YearlyTSFormat=true;QuarterlyTSFormat=false;MonthlyTSFormat=false;TimeSeriesList=true")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2147</v>
      </c>
      <c r="B2">
        <v>1206097</v>
      </c>
      <c r="C2">
        <v>1021878</v>
      </c>
      <c r="D2">
        <v>942196</v>
      </c>
      <c r="E2">
        <v>844613</v>
      </c>
      <c r="F2">
        <v>821593</v>
      </c>
      <c r="G2">
        <v>930466</v>
      </c>
      <c r="H2">
        <v>754175</v>
      </c>
      <c r="I2">
        <v>756803</v>
      </c>
      <c r="J2">
        <v>647793</v>
      </c>
      <c r="K2">
        <v>750136</v>
      </c>
      <c r="L2">
        <v>726140</v>
      </c>
    </row>
    <row r="3" spans="1:12" x14ac:dyDescent="0.25">
      <c r="A3" s="1" t="s">
        <v>1419</v>
      </c>
      <c r="B3">
        <v>219</v>
      </c>
      <c r="C3">
        <v>219</v>
      </c>
      <c r="D3">
        <v>219</v>
      </c>
      <c r="E3" s="1" t="s">
        <v>7</v>
      </c>
      <c r="F3">
        <v>11</v>
      </c>
      <c r="G3">
        <v>1</v>
      </c>
      <c r="H3">
        <v>9</v>
      </c>
      <c r="I3">
        <v>28</v>
      </c>
      <c r="J3">
        <v>59</v>
      </c>
      <c r="K3">
        <v>32</v>
      </c>
      <c r="L3">
        <v>1</v>
      </c>
    </row>
    <row r="4" spans="1:12" x14ac:dyDescent="0.25">
      <c r="A4" s="1" t="s">
        <v>1421</v>
      </c>
      <c r="B4">
        <v>105948</v>
      </c>
      <c r="C4">
        <v>99533</v>
      </c>
      <c r="D4">
        <v>97004</v>
      </c>
      <c r="E4">
        <v>103153</v>
      </c>
      <c r="F4">
        <v>82934</v>
      </c>
      <c r="G4">
        <v>111689</v>
      </c>
      <c r="H4">
        <v>181866</v>
      </c>
      <c r="I4">
        <v>173179</v>
      </c>
      <c r="J4">
        <v>168127</v>
      </c>
      <c r="K4">
        <v>142465</v>
      </c>
      <c r="L4">
        <v>215714</v>
      </c>
    </row>
    <row r="5" spans="1:12" x14ac:dyDescent="0.25">
      <c r="A5" s="1" t="s">
        <v>2148</v>
      </c>
      <c r="B5">
        <v>9859</v>
      </c>
      <c r="C5">
        <v>7289</v>
      </c>
      <c r="D5">
        <v>6955</v>
      </c>
      <c r="E5" s="1">
        <v>9216</v>
      </c>
      <c r="F5">
        <v>7579</v>
      </c>
      <c r="G5">
        <v>17405</v>
      </c>
      <c r="H5">
        <v>10443</v>
      </c>
      <c r="I5">
        <v>8129</v>
      </c>
      <c r="J5">
        <v>3438</v>
      </c>
      <c r="K5">
        <v>3672</v>
      </c>
      <c r="L5">
        <v>2980</v>
      </c>
    </row>
    <row r="6" spans="1:12" x14ac:dyDescent="0.25">
      <c r="A6" s="1" t="s">
        <v>1424</v>
      </c>
      <c r="B6">
        <v>66514</v>
      </c>
      <c r="C6">
        <v>148611</v>
      </c>
      <c r="D6">
        <v>56134</v>
      </c>
      <c r="E6">
        <v>124389</v>
      </c>
      <c r="F6">
        <v>45925</v>
      </c>
      <c r="G6">
        <v>55227</v>
      </c>
      <c r="H6">
        <v>90772</v>
      </c>
      <c r="I6">
        <v>91239</v>
      </c>
      <c r="J6">
        <v>296026</v>
      </c>
      <c r="K6">
        <v>42127</v>
      </c>
      <c r="L6">
        <v>55494</v>
      </c>
    </row>
    <row r="7" spans="1:12" x14ac:dyDescent="0.25">
      <c r="A7" s="1" t="s">
        <v>2149</v>
      </c>
      <c r="B7">
        <v>4653</v>
      </c>
      <c r="C7">
        <v>2590</v>
      </c>
      <c r="D7">
        <v>945</v>
      </c>
      <c r="E7">
        <v>2966</v>
      </c>
      <c r="F7">
        <v>4193</v>
      </c>
      <c r="G7">
        <v>1875</v>
      </c>
      <c r="H7">
        <v>1549</v>
      </c>
      <c r="I7">
        <v>1550</v>
      </c>
      <c r="J7">
        <v>1072</v>
      </c>
      <c r="K7">
        <v>1100</v>
      </c>
      <c r="L7">
        <v>5504</v>
      </c>
    </row>
    <row r="8" spans="1:12" x14ac:dyDescent="0.25">
      <c r="A8" s="1" t="s">
        <v>2692</v>
      </c>
      <c r="B8" s="1" t="s">
        <v>7</v>
      </c>
      <c r="C8" s="1" t="s">
        <v>7</v>
      </c>
      <c r="D8" s="1" t="s">
        <v>7</v>
      </c>
      <c r="E8" s="1" t="s">
        <v>7</v>
      </c>
      <c r="F8">
        <v>438974</v>
      </c>
      <c r="G8">
        <v>406895</v>
      </c>
      <c r="H8">
        <v>511901</v>
      </c>
      <c r="I8">
        <v>549229</v>
      </c>
      <c r="J8">
        <v>447108</v>
      </c>
      <c r="K8">
        <v>640360</v>
      </c>
      <c r="L8">
        <v>1068246</v>
      </c>
    </row>
    <row r="9" spans="1:12" x14ac:dyDescent="0.25">
      <c r="A9" s="1" t="s">
        <v>2150</v>
      </c>
      <c r="B9">
        <v>207100</v>
      </c>
      <c r="C9">
        <v>500</v>
      </c>
      <c r="D9">
        <v>400</v>
      </c>
      <c r="E9">
        <v>400</v>
      </c>
      <c r="F9">
        <v>100</v>
      </c>
      <c r="G9">
        <v>200</v>
      </c>
      <c r="H9">
        <v>200</v>
      </c>
      <c r="I9">
        <v>1100</v>
      </c>
      <c r="J9">
        <v>10000</v>
      </c>
      <c r="K9" s="1" t="s">
        <v>7</v>
      </c>
      <c r="L9">
        <v>4600</v>
      </c>
    </row>
    <row r="10" spans="1:12" x14ac:dyDescent="0.25">
      <c r="A10" s="1" t="s">
        <v>130</v>
      </c>
      <c r="B10" s="1" t="s">
        <v>1429</v>
      </c>
    </row>
    <row r="11" spans="1:12" x14ac:dyDescent="0.25">
      <c r="A11" s="1" t="s">
        <v>2151</v>
      </c>
      <c r="B11">
        <v>5544</v>
      </c>
      <c r="C11">
        <v>6875</v>
      </c>
      <c r="D11">
        <v>7598</v>
      </c>
      <c r="E11">
        <v>10399</v>
      </c>
      <c r="F11">
        <v>7422</v>
      </c>
      <c r="G11">
        <v>12288</v>
      </c>
      <c r="H11">
        <v>11683</v>
      </c>
      <c r="I11">
        <v>8399</v>
      </c>
      <c r="J11">
        <v>7286</v>
      </c>
      <c r="K11">
        <v>5984</v>
      </c>
      <c r="L11">
        <v>7519</v>
      </c>
    </row>
    <row r="12" spans="1:12" x14ac:dyDescent="0.25">
      <c r="A12" s="1" t="s">
        <v>2152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>
        <v>21415</v>
      </c>
      <c r="I12">
        <v>36531</v>
      </c>
      <c r="J12">
        <v>21953</v>
      </c>
      <c r="K12">
        <v>65200</v>
      </c>
      <c r="L12">
        <v>53389</v>
      </c>
    </row>
    <row r="13" spans="1:12" x14ac:dyDescent="0.25">
      <c r="A13" s="1" t="s">
        <v>1433</v>
      </c>
      <c r="B13">
        <v>31934</v>
      </c>
      <c r="C13">
        <v>47087</v>
      </c>
      <c r="D13">
        <v>70099</v>
      </c>
      <c r="E13">
        <v>80082</v>
      </c>
      <c r="F13">
        <v>91682</v>
      </c>
      <c r="G13">
        <v>581890</v>
      </c>
      <c r="H13">
        <v>412943</v>
      </c>
      <c r="I13">
        <v>181600</v>
      </c>
      <c r="J13">
        <v>177000</v>
      </c>
      <c r="K13">
        <v>310000</v>
      </c>
      <c r="L13">
        <v>537000</v>
      </c>
    </row>
    <row r="14" spans="1:12" x14ac:dyDescent="0.25">
      <c r="A14" s="1" t="s">
        <v>130</v>
      </c>
      <c r="B14" s="1" t="s">
        <v>1429</v>
      </c>
    </row>
    <row r="15" spans="1:12" x14ac:dyDescent="0.25">
      <c r="A15" s="1" t="s">
        <v>2153</v>
      </c>
      <c r="B15" s="1">
        <v>5350</v>
      </c>
      <c r="C15" s="1">
        <v>6705</v>
      </c>
      <c r="D15" s="1">
        <v>9004</v>
      </c>
      <c r="E15" s="1">
        <v>7897</v>
      </c>
      <c r="F15">
        <v>14034</v>
      </c>
      <c r="G15">
        <v>10963</v>
      </c>
      <c r="H15">
        <v>7056</v>
      </c>
      <c r="I15">
        <v>8377</v>
      </c>
      <c r="J15">
        <v>8868</v>
      </c>
      <c r="K15">
        <v>6610</v>
      </c>
      <c r="L15">
        <v>5380</v>
      </c>
    </row>
    <row r="16" spans="1:12" x14ac:dyDescent="0.25">
      <c r="A16" s="1" t="s">
        <v>1437</v>
      </c>
      <c r="B16">
        <v>55814</v>
      </c>
      <c r="C16">
        <v>42206</v>
      </c>
      <c r="D16">
        <v>47216</v>
      </c>
      <c r="E16">
        <v>18981</v>
      </c>
      <c r="F16">
        <v>56805</v>
      </c>
      <c r="G16">
        <v>101549</v>
      </c>
      <c r="H16">
        <v>131627</v>
      </c>
      <c r="I16">
        <v>109551</v>
      </c>
      <c r="J16">
        <v>92248</v>
      </c>
      <c r="K16">
        <v>145113</v>
      </c>
      <c r="L16">
        <v>158015</v>
      </c>
    </row>
    <row r="17" spans="1:12" x14ac:dyDescent="0.25">
      <c r="A17" s="1" t="s">
        <v>2154</v>
      </c>
      <c r="B17">
        <v>134764</v>
      </c>
      <c r="C17">
        <v>199653</v>
      </c>
      <c r="D17">
        <v>301110</v>
      </c>
      <c r="E17">
        <v>389395</v>
      </c>
      <c r="F17">
        <v>200765</v>
      </c>
      <c r="G17">
        <v>99566</v>
      </c>
      <c r="H17">
        <v>94844</v>
      </c>
      <c r="I17">
        <v>114733</v>
      </c>
      <c r="J17">
        <v>103473</v>
      </c>
      <c r="K17" s="1">
        <v>91321</v>
      </c>
      <c r="L17">
        <v>86229</v>
      </c>
    </row>
    <row r="18" spans="1:12" x14ac:dyDescent="0.25">
      <c r="A18" s="1" t="s">
        <v>2155</v>
      </c>
      <c r="B18">
        <v>3200</v>
      </c>
      <c r="C18">
        <v>2800</v>
      </c>
      <c r="D18">
        <v>4300</v>
      </c>
      <c r="E18">
        <v>4300</v>
      </c>
      <c r="F18">
        <v>4000</v>
      </c>
      <c r="G18">
        <v>2500</v>
      </c>
      <c r="H18">
        <v>2800</v>
      </c>
      <c r="I18">
        <v>1700</v>
      </c>
      <c r="J18">
        <v>1800</v>
      </c>
      <c r="K18">
        <v>2500</v>
      </c>
      <c r="L18">
        <v>3100</v>
      </c>
    </row>
    <row r="19" spans="1:12" x14ac:dyDescent="0.25">
      <c r="A19" s="1" t="s">
        <v>2156</v>
      </c>
      <c r="B19" s="1" t="s">
        <v>7</v>
      </c>
      <c r="C19" s="1" t="s">
        <v>7</v>
      </c>
      <c r="D19" s="1" t="s">
        <v>7</v>
      </c>
      <c r="E19">
        <v>1</v>
      </c>
      <c r="F19">
        <v>50</v>
      </c>
      <c r="G19">
        <v>3</v>
      </c>
      <c r="H19">
        <v>3</v>
      </c>
      <c r="I19">
        <v>13</v>
      </c>
      <c r="J19">
        <v>2</v>
      </c>
      <c r="K19">
        <v>36</v>
      </c>
      <c r="L19">
        <v>2</v>
      </c>
    </row>
    <row r="20" spans="1:12" x14ac:dyDescent="0.25">
      <c r="A20" s="1" t="s">
        <v>2157</v>
      </c>
      <c r="B20">
        <v>72600</v>
      </c>
      <c r="C20">
        <v>75500</v>
      </c>
      <c r="D20">
        <v>98700</v>
      </c>
      <c r="E20">
        <v>119100</v>
      </c>
      <c r="F20">
        <v>137500</v>
      </c>
      <c r="G20">
        <v>173600</v>
      </c>
      <c r="H20">
        <v>162600</v>
      </c>
      <c r="I20">
        <v>125800</v>
      </c>
      <c r="J20">
        <v>41900</v>
      </c>
      <c r="K20">
        <v>34100</v>
      </c>
      <c r="L20">
        <v>39700</v>
      </c>
    </row>
    <row r="21" spans="1:12" x14ac:dyDescent="0.25">
      <c r="A21" s="1" t="s">
        <v>1443</v>
      </c>
      <c r="B21">
        <v>83900</v>
      </c>
      <c r="C21">
        <v>108100</v>
      </c>
      <c r="D21">
        <v>143700</v>
      </c>
      <c r="E21">
        <v>134800</v>
      </c>
      <c r="F21">
        <v>204400</v>
      </c>
      <c r="G21">
        <v>205300</v>
      </c>
      <c r="H21">
        <v>201700</v>
      </c>
      <c r="I21">
        <v>199300</v>
      </c>
      <c r="J21">
        <v>101100</v>
      </c>
      <c r="K21">
        <v>74300</v>
      </c>
      <c r="L21">
        <v>97400</v>
      </c>
    </row>
    <row r="22" spans="1:12" x14ac:dyDescent="0.25">
      <c r="A22" s="1" t="s">
        <v>1445</v>
      </c>
      <c r="B22" s="1">
        <v>7298</v>
      </c>
      <c r="C22" s="1">
        <v>9646</v>
      </c>
      <c r="D22" s="1">
        <v>13806</v>
      </c>
      <c r="E22" s="1">
        <v>21467</v>
      </c>
      <c r="F22" s="1">
        <v>49168</v>
      </c>
      <c r="G22">
        <v>45118</v>
      </c>
      <c r="H22">
        <v>33839</v>
      </c>
      <c r="I22">
        <v>28794</v>
      </c>
      <c r="J22">
        <v>65521</v>
      </c>
      <c r="K22">
        <v>114554</v>
      </c>
      <c r="L22">
        <v>138458</v>
      </c>
    </row>
    <row r="23" spans="1:12" x14ac:dyDescent="0.25">
      <c r="A23" s="1" t="s">
        <v>2158</v>
      </c>
      <c r="B23" s="1">
        <v>50400</v>
      </c>
      <c r="C23" s="1">
        <v>21800</v>
      </c>
      <c r="D23" s="1">
        <v>26700</v>
      </c>
      <c r="E23" s="1">
        <v>31400</v>
      </c>
      <c r="F23" s="1">
        <v>16400</v>
      </c>
      <c r="G23" s="1">
        <v>21700</v>
      </c>
      <c r="H23">
        <v>32300</v>
      </c>
      <c r="I23">
        <v>31100</v>
      </c>
      <c r="J23">
        <v>27300</v>
      </c>
      <c r="K23">
        <v>14000</v>
      </c>
      <c r="L23">
        <v>14600</v>
      </c>
    </row>
    <row r="24" spans="1:12" x14ac:dyDescent="0.25">
      <c r="A24" s="1" t="s">
        <v>1955</v>
      </c>
      <c r="B24">
        <v>4928</v>
      </c>
      <c r="C24">
        <v>4928</v>
      </c>
      <c r="D24">
        <v>4928</v>
      </c>
      <c r="E24">
        <v>7105</v>
      </c>
      <c r="F24">
        <v>11304</v>
      </c>
      <c r="G24">
        <v>11307</v>
      </c>
      <c r="H24">
        <v>7692</v>
      </c>
      <c r="I24">
        <v>14687</v>
      </c>
      <c r="J24">
        <v>11289</v>
      </c>
      <c r="K24">
        <v>24472</v>
      </c>
      <c r="L24">
        <v>17979</v>
      </c>
    </row>
    <row r="25" spans="1:12" x14ac:dyDescent="0.25">
      <c r="A25" s="1" t="s">
        <v>1449</v>
      </c>
      <c r="B25">
        <v>178222</v>
      </c>
      <c r="C25">
        <v>183189</v>
      </c>
      <c r="D25">
        <v>209853</v>
      </c>
      <c r="E25">
        <v>205318</v>
      </c>
      <c r="F25">
        <v>159622</v>
      </c>
      <c r="G25">
        <v>179561</v>
      </c>
      <c r="H25">
        <v>180821</v>
      </c>
      <c r="I25">
        <v>220293</v>
      </c>
      <c r="J25">
        <v>233430</v>
      </c>
      <c r="K25">
        <v>227364</v>
      </c>
      <c r="L25">
        <v>239507</v>
      </c>
    </row>
    <row r="26" spans="1:12" x14ac:dyDescent="0.25">
      <c r="A26" s="1" t="s">
        <v>2159</v>
      </c>
      <c r="B26">
        <v>12121</v>
      </c>
      <c r="C26">
        <v>12121</v>
      </c>
      <c r="D26">
        <v>11818</v>
      </c>
      <c r="E26">
        <v>8141</v>
      </c>
      <c r="F26">
        <v>11781</v>
      </c>
      <c r="G26">
        <v>11648</v>
      </c>
      <c r="H26">
        <v>12647</v>
      </c>
      <c r="I26">
        <v>19958</v>
      </c>
      <c r="J26">
        <v>13928</v>
      </c>
      <c r="K26">
        <v>13122</v>
      </c>
      <c r="L26">
        <v>14658</v>
      </c>
    </row>
    <row r="27" spans="1:12" x14ac:dyDescent="0.25">
      <c r="A27" s="1" t="s">
        <v>2160</v>
      </c>
      <c r="B27" s="1">
        <v>1108</v>
      </c>
      <c r="C27">
        <v>1103</v>
      </c>
      <c r="D27">
        <v>1247</v>
      </c>
      <c r="E27">
        <v>1009</v>
      </c>
      <c r="F27">
        <v>394</v>
      </c>
      <c r="G27">
        <v>711</v>
      </c>
      <c r="H27">
        <v>419</v>
      </c>
      <c r="I27">
        <v>294</v>
      </c>
      <c r="J27">
        <v>1823</v>
      </c>
      <c r="K27">
        <v>581</v>
      </c>
      <c r="L27">
        <v>3138</v>
      </c>
    </row>
    <row r="28" spans="1:12" x14ac:dyDescent="0.25">
      <c r="A28" s="1" t="s">
        <v>130</v>
      </c>
      <c r="B28" s="1" t="s">
        <v>1429</v>
      </c>
    </row>
    <row r="29" spans="1:12" x14ac:dyDescent="0.25">
      <c r="A29" s="1" t="s">
        <v>2161</v>
      </c>
      <c r="B29">
        <v>74000</v>
      </c>
      <c r="C29">
        <v>66000</v>
      </c>
      <c r="D29">
        <v>47000</v>
      </c>
      <c r="E29">
        <v>45000</v>
      </c>
      <c r="F29">
        <v>46000</v>
      </c>
      <c r="G29">
        <v>52000</v>
      </c>
      <c r="H29">
        <v>59000</v>
      </c>
      <c r="I29">
        <v>54000</v>
      </c>
      <c r="J29">
        <v>53000</v>
      </c>
      <c r="K29">
        <v>51000</v>
      </c>
      <c r="L29">
        <v>51000</v>
      </c>
    </row>
    <row r="30" spans="1:12" x14ac:dyDescent="0.25">
      <c r="A30" s="1" t="s">
        <v>2162</v>
      </c>
      <c r="B30">
        <v>16683</v>
      </c>
      <c r="C30">
        <v>34134</v>
      </c>
      <c r="D30">
        <v>53126</v>
      </c>
      <c r="E30">
        <v>29434</v>
      </c>
      <c r="F30">
        <v>11567</v>
      </c>
      <c r="G30">
        <v>21182</v>
      </c>
      <c r="H30">
        <v>16160</v>
      </c>
      <c r="I30">
        <v>35958</v>
      </c>
      <c r="J30">
        <v>22790</v>
      </c>
      <c r="K30">
        <v>38935</v>
      </c>
      <c r="L30">
        <v>42689</v>
      </c>
    </row>
    <row r="31" spans="1:12" x14ac:dyDescent="0.25">
      <c r="A31" s="1" t="s">
        <v>2163</v>
      </c>
      <c r="B31">
        <v>70429</v>
      </c>
      <c r="C31">
        <v>81398</v>
      </c>
      <c r="D31">
        <v>87627</v>
      </c>
      <c r="E31">
        <v>111003</v>
      </c>
      <c r="F31">
        <v>121897</v>
      </c>
      <c r="G31">
        <v>116400</v>
      </c>
      <c r="H31">
        <v>219000</v>
      </c>
      <c r="I31">
        <v>215900</v>
      </c>
      <c r="J31">
        <v>214300</v>
      </c>
      <c r="K31">
        <v>220400</v>
      </c>
      <c r="L31">
        <v>243000</v>
      </c>
    </row>
    <row r="32" spans="1:12" x14ac:dyDescent="0.25">
      <c r="A32" s="1" t="s">
        <v>2164</v>
      </c>
      <c r="B32">
        <v>3</v>
      </c>
      <c r="C32" s="1" t="s">
        <v>7</v>
      </c>
      <c r="D32">
        <v>141</v>
      </c>
      <c r="E32">
        <v>1680</v>
      </c>
      <c r="F32">
        <v>56</v>
      </c>
      <c r="G32">
        <v>131</v>
      </c>
      <c r="H32">
        <v>1199</v>
      </c>
      <c r="I32">
        <v>644</v>
      </c>
      <c r="J32">
        <v>429</v>
      </c>
      <c r="K32">
        <v>118</v>
      </c>
      <c r="L32">
        <v>974</v>
      </c>
    </row>
    <row r="33" spans="1:12" x14ac:dyDescent="0.25">
      <c r="A33" s="1" t="s">
        <v>2165</v>
      </c>
      <c r="B33">
        <v>196100</v>
      </c>
      <c r="C33">
        <v>215100</v>
      </c>
      <c r="D33">
        <v>222600</v>
      </c>
      <c r="E33">
        <v>223600</v>
      </c>
      <c r="F33">
        <v>254500</v>
      </c>
      <c r="G33">
        <v>244900</v>
      </c>
      <c r="H33">
        <v>228200</v>
      </c>
      <c r="I33">
        <v>222700</v>
      </c>
      <c r="J33">
        <v>203600</v>
      </c>
      <c r="K33">
        <v>229900</v>
      </c>
      <c r="L33">
        <v>244800</v>
      </c>
    </row>
    <row r="34" spans="1:12" x14ac:dyDescent="0.25">
      <c r="A34" s="1" t="s">
        <v>1956</v>
      </c>
      <c r="B34">
        <v>21482</v>
      </c>
      <c r="C34">
        <v>13292</v>
      </c>
      <c r="D34">
        <v>9981</v>
      </c>
      <c r="E34">
        <v>18140</v>
      </c>
      <c r="F34">
        <v>30480</v>
      </c>
      <c r="G34">
        <v>15271</v>
      </c>
      <c r="H34">
        <v>19898</v>
      </c>
      <c r="I34">
        <v>28179</v>
      </c>
      <c r="J34">
        <v>19254</v>
      </c>
      <c r="K34">
        <v>24265</v>
      </c>
      <c r="L34">
        <v>25788</v>
      </c>
    </row>
    <row r="35" spans="1:12" x14ac:dyDescent="0.25">
      <c r="A35" s="1" t="s">
        <v>2166</v>
      </c>
      <c r="B35">
        <v>93800</v>
      </c>
      <c r="C35">
        <v>132600</v>
      </c>
      <c r="D35">
        <v>112100</v>
      </c>
      <c r="E35">
        <v>74900</v>
      </c>
      <c r="F35">
        <v>75800</v>
      </c>
      <c r="G35">
        <v>71800</v>
      </c>
      <c r="H35">
        <v>98200</v>
      </c>
      <c r="I35">
        <v>113900</v>
      </c>
      <c r="J35">
        <v>69000</v>
      </c>
      <c r="K35">
        <v>71500</v>
      </c>
      <c r="L35">
        <v>94200</v>
      </c>
    </row>
    <row r="36" spans="1:12" x14ac:dyDescent="0.25">
      <c r="A36" s="1" t="s">
        <v>2167</v>
      </c>
      <c r="B36" s="1">
        <v>19482</v>
      </c>
      <c r="C36" s="1">
        <v>12974</v>
      </c>
      <c r="D36">
        <v>18470</v>
      </c>
      <c r="E36">
        <v>25348</v>
      </c>
      <c r="F36">
        <v>29393</v>
      </c>
      <c r="G36">
        <v>13279</v>
      </c>
      <c r="H36">
        <v>7272</v>
      </c>
      <c r="I36">
        <v>31554</v>
      </c>
      <c r="J36">
        <v>24272</v>
      </c>
      <c r="K36">
        <v>14618</v>
      </c>
      <c r="L36">
        <v>22046</v>
      </c>
    </row>
    <row r="37" spans="1:12" x14ac:dyDescent="0.25">
      <c r="A37" s="1" t="s">
        <v>2168</v>
      </c>
      <c r="B37" s="1">
        <v>2262</v>
      </c>
      <c r="C37" s="1">
        <v>2887</v>
      </c>
      <c r="D37" s="1">
        <v>1456</v>
      </c>
      <c r="E37">
        <v>1689</v>
      </c>
      <c r="F37">
        <v>2673</v>
      </c>
      <c r="G37">
        <v>1563</v>
      </c>
      <c r="H37">
        <v>16804</v>
      </c>
      <c r="I37">
        <v>5643</v>
      </c>
      <c r="J37">
        <v>3513</v>
      </c>
      <c r="K37">
        <v>5348</v>
      </c>
      <c r="L37">
        <v>6335</v>
      </c>
    </row>
    <row r="38" spans="1:12" x14ac:dyDescent="0.25">
      <c r="A38" s="1" t="s">
        <v>2169</v>
      </c>
      <c r="B38">
        <v>38200</v>
      </c>
      <c r="C38">
        <v>20000</v>
      </c>
      <c r="D38">
        <v>22058</v>
      </c>
      <c r="E38">
        <v>16000</v>
      </c>
      <c r="F38">
        <v>19600</v>
      </c>
      <c r="G38">
        <v>29200</v>
      </c>
      <c r="H38">
        <v>58900</v>
      </c>
      <c r="I38">
        <v>54900</v>
      </c>
      <c r="J38">
        <v>30500</v>
      </c>
      <c r="K38">
        <v>28400</v>
      </c>
      <c r="L38">
        <v>18100</v>
      </c>
    </row>
    <row r="39" spans="1:12" x14ac:dyDescent="0.25">
      <c r="A39" s="1" t="s">
        <v>2170</v>
      </c>
      <c r="B39">
        <v>6237</v>
      </c>
      <c r="C39">
        <v>4556</v>
      </c>
      <c r="D39">
        <v>8803</v>
      </c>
      <c r="E39">
        <v>7646</v>
      </c>
      <c r="F39">
        <v>6636</v>
      </c>
      <c r="G39">
        <v>6532</v>
      </c>
      <c r="H39">
        <v>6927</v>
      </c>
      <c r="I39">
        <v>5794</v>
      </c>
      <c r="J39">
        <v>4776</v>
      </c>
      <c r="K39">
        <v>8030</v>
      </c>
      <c r="L39">
        <v>9731</v>
      </c>
    </row>
    <row r="40" spans="1:12" x14ac:dyDescent="0.25">
      <c r="A40" s="1" t="s">
        <v>130</v>
      </c>
      <c r="B40" s="1" t="s">
        <v>1429</v>
      </c>
    </row>
    <row r="41" spans="1:12" x14ac:dyDescent="0.25">
      <c r="A41" s="1" t="s">
        <v>2171</v>
      </c>
      <c r="B41">
        <v>1479</v>
      </c>
      <c r="C41">
        <v>1805</v>
      </c>
      <c r="D41">
        <v>2257</v>
      </c>
      <c r="E41">
        <v>1917</v>
      </c>
      <c r="F41">
        <v>1007</v>
      </c>
      <c r="G41">
        <v>1618</v>
      </c>
      <c r="H41">
        <v>4505</v>
      </c>
      <c r="I41">
        <v>4654</v>
      </c>
      <c r="J41">
        <v>1114</v>
      </c>
      <c r="K41" s="1" t="s">
        <v>7</v>
      </c>
      <c r="L41" s="1" t="s">
        <v>7</v>
      </c>
    </row>
    <row r="42" spans="1:12" x14ac:dyDescent="0.25">
      <c r="A42" s="1" t="s">
        <v>2172</v>
      </c>
      <c r="B42">
        <v>138200</v>
      </c>
      <c r="C42">
        <v>177400</v>
      </c>
      <c r="D42">
        <v>223600</v>
      </c>
      <c r="E42">
        <v>235000</v>
      </c>
      <c r="F42">
        <v>216800</v>
      </c>
      <c r="G42">
        <v>173200</v>
      </c>
      <c r="H42">
        <v>244900</v>
      </c>
      <c r="I42">
        <v>209400</v>
      </c>
      <c r="J42">
        <v>225900</v>
      </c>
      <c r="K42">
        <v>217300</v>
      </c>
      <c r="L42">
        <v>205500</v>
      </c>
    </row>
    <row r="43" spans="1:12" x14ac:dyDescent="0.25">
      <c r="A43" s="1" t="s">
        <v>1468</v>
      </c>
      <c r="B43">
        <v>11583</v>
      </c>
      <c r="C43">
        <v>15208</v>
      </c>
      <c r="D43">
        <v>10618</v>
      </c>
      <c r="E43">
        <v>8453</v>
      </c>
      <c r="F43">
        <v>8362</v>
      </c>
      <c r="G43">
        <v>8392</v>
      </c>
      <c r="H43">
        <v>16344</v>
      </c>
      <c r="I43">
        <v>14395</v>
      </c>
      <c r="J43">
        <v>6638</v>
      </c>
      <c r="K43">
        <v>7790</v>
      </c>
      <c r="L43">
        <v>11206</v>
      </c>
    </row>
    <row r="44" spans="1:12" x14ac:dyDescent="0.25">
      <c r="A44" s="1" t="s">
        <v>1957</v>
      </c>
      <c r="B44">
        <v>311000</v>
      </c>
      <c r="C44">
        <v>292000</v>
      </c>
      <c r="D44">
        <v>310000</v>
      </c>
      <c r="E44">
        <v>374000</v>
      </c>
      <c r="F44">
        <v>297000</v>
      </c>
      <c r="G44">
        <v>248000</v>
      </c>
      <c r="H44">
        <v>237000</v>
      </c>
      <c r="I44">
        <v>273000</v>
      </c>
      <c r="J44">
        <v>288000</v>
      </c>
      <c r="K44">
        <v>357000</v>
      </c>
      <c r="L44">
        <v>209000</v>
      </c>
    </row>
    <row r="45" spans="1:12" x14ac:dyDescent="0.25">
      <c r="A45" s="1" t="s">
        <v>2173</v>
      </c>
      <c r="B45">
        <v>3493</v>
      </c>
      <c r="C45">
        <v>5545</v>
      </c>
      <c r="D45">
        <v>3329</v>
      </c>
      <c r="E45">
        <v>3977</v>
      </c>
      <c r="F45">
        <v>5066</v>
      </c>
      <c r="G45">
        <v>4101</v>
      </c>
      <c r="H45">
        <v>12431</v>
      </c>
      <c r="I45">
        <v>11988</v>
      </c>
      <c r="J45">
        <v>7393</v>
      </c>
      <c r="K45">
        <v>7685</v>
      </c>
      <c r="L45">
        <v>5488</v>
      </c>
    </row>
    <row r="46" spans="1:12" x14ac:dyDescent="0.25">
      <c r="A46" s="1" t="s">
        <v>2174</v>
      </c>
      <c r="B46">
        <v>5170</v>
      </c>
      <c r="C46">
        <v>4869</v>
      </c>
      <c r="D46">
        <v>9388</v>
      </c>
      <c r="E46">
        <v>11371</v>
      </c>
      <c r="F46">
        <v>16995</v>
      </c>
      <c r="G46">
        <v>37554</v>
      </c>
      <c r="H46">
        <v>26020</v>
      </c>
      <c r="I46">
        <v>16419</v>
      </c>
      <c r="J46">
        <v>12635</v>
      </c>
      <c r="K46">
        <v>9991</v>
      </c>
      <c r="L46">
        <v>20681</v>
      </c>
    </row>
    <row r="47" spans="1:12" x14ac:dyDescent="0.25">
      <c r="A47" s="1" t="s">
        <v>2175</v>
      </c>
      <c r="B47">
        <v>6803</v>
      </c>
      <c r="C47">
        <v>3370</v>
      </c>
      <c r="D47">
        <v>4546</v>
      </c>
      <c r="E47">
        <v>12256</v>
      </c>
      <c r="F47">
        <v>10486</v>
      </c>
      <c r="G47">
        <v>4981</v>
      </c>
      <c r="H47">
        <v>15237</v>
      </c>
      <c r="I47">
        <v>8557</v>
      </c>
      <c r="J47">
        <v>5326</v>
      </c>
      <c r="K47">
        <v>2852</v>
      </c>
      <c r="L47">
        <v>3565</v>
      </c>
    </row>
    <row r="48" spans="1:12" x14ac:dyDescent="0.25">
      <c r="A48" s="1" t="s">
        <v>2693</v>
      </c>
      <c r="B48">
        <v>2066</v>
      </c>
      <c r="C48">
        <v>1955</v>
      </c>
      <c r="D48">
        <v>2200</v>
      </c>
      <c r="E48">
        <v>1908</v>
      </c>
      <c r="F48">
        <v>1833</v>
      </c>
      <c r="G48">
        <v>12289</v>
      </c>
      <c r="H48">
        <v>1898</v>
      </c>
      <c r="I48">
        <v>2245</v>
      </c>
      <c r="J48">
        <v>4120</v>
      </c>
      <c r="K48">
        <v>5487</v>
      </c>
      <c r="L48">
        <v>4516</v>
      </c>
    </row>
    <row r="49" spans="1:12" x14ac:dyDescent="0.25">
      <c r="A49" s="1" t="s">
        <v>2176</v>
      </c>
      <c r="B49">
        <v>10942</v>
      </c>
      <c r="C49">
        <v>18201</v>
      </c>
      <c r="D49">
        <v>19170</v>
      </c>
      <c r="E49">
        <v>21922</v>
      </c>
      <c r="F49">
        <v>20720</v>
      </c>
      <c r="G49">
        <v>32314</v>
      </c>
      <c r="H49">
        <v>22299</v>
      </c>
      <c r="I49">
        <v>21888</v>
      </c>
      <c r="J49">
        <v>17507</v>
      </c>
      <c r="K49">
        <v>22965</v>
      </c>
      <c r="L49">
        <v>32878</v>
      </c>
    </row>
    <row r="50" spans="1:12" x14ac:dyDescent="0.25">
      <c r="A50" s="1" t="s">
        <v>2177</v>
      </c>
      <c r="B50">
        <v>109</v>
      </c>
      <c r="C50">
        <v>8</v>
      </c>
      <c r="D50">
        <v>3</v>
      </c>
      <c r="E50">
        <v>5</v>
      </c>
      <c r="F50">
        <v>8</v>
      </c>
      <c r="G50">
        <v>13</v>
      </c>
      <c r="H50">
        <v>4</v>
      </c>
      <c r="I50" s="1" t="s">
        <v>7</v>
      </c>
      <c r="J50" s="1" t="s">
        <v>7</v>
      </c>
      <c r="K50" s="1" t="s">
        <v>7</v>
      </c>
      <c r="L50">
        <v>4</v>
      </c>
    </row>
    <row r="51" spans="1:12" x14ac:dyDescent="0.25">
      <c r="A51" s="1" t="s">
        <v>2178</v>
      </c>
      <c r="B51">
        <v>75000</v>
      </c>
      <c r="C51">
        <v>48600</v>
      </c>
      <c r="D51">
        <v>70700</v>
      </c>
      <c r="E51">
        <v>59500</v>
      </c>
      <c r="F51">
        <v>71500</v>
      </c>
      <c r="G51">
        <v>99700</v>
      </c>
      <c r="H51">
        <v>137900</v>
      </c>
      <c r="I51">
        <v>91600</v>
      </c>
      <c r="J51">
        <v>79700</v>
      </c>
      <c r="K51">
        <v>103700</v>
      </c>
      <c r="L51">
        <v>90000</v>
      </c>
    </row>
    <row r="52" spans="1:12" x14ac:dyDescent="0.25">
      <c r="A52" s="1" t="s">
        <v>2179</v>
      </c>
      <c r="B52">
        <v>47700</v>
      </c>
      <c r="C52">
        <v>35200</v>
      </c>
      <c r="D52">
        <v>31400</v>
      </c>
      <c r="E52">
        <v>39300</v>
      </c>
      <c r="F52">
        <v>32200</v>
      </c>
      <c r="G52">
        <v>25800</v>
      </c>
      <c r="H52">
        <v>35300</v>
      </c>
      <c r="I52">
        <v>45200</v>
      </c>
      <c r="J52">
        <v>31200</v>
      </c>
      <c r="K52">
        <v>44800</v>
      </c>
      <c r="L52">
        <v>36600</v>
      </c>
    </row>
    <row r="53" spans="1:12" x14ac:dyDescent="0.25">
      <c r="A53" s="1" t="s">
        <v>1479</v>
      </c>
      <c r="B53">
        <v>924</v>
      </c>
      <c r="C53">
        <v>2540</v>
      </c>
      <c r="D53">
        <v>6916</v>
      </c>
      <c r="E53">
        <v>5916</v>
      </c>
      <c r="F53">
        <v>3017</v>
      </c>
      <c r="G53">
        <v>5083</v>
      </c>
      <c r="H53">
        <v>10258</v>
      </c>
      <c r="I53">
        <v>10394</v>
      </c>
      <c r="J53">
        <v>26417</v>
      </c>
      <c r="K53">
        <v>14621</v>
      </c>
      <c r="L53">
        <v>15469</v>
      </c>
    </row>
    <row r="54" spans="1:12" x14ac:dyDescent="0.25">
      <c r="A54" s="1" t="s">
        <v>1958</v>
      </c>
      <c r="B54">
        <v>18000</v>
      </c>
      <c r="C54">
        <v>22400</v>
      </c>
      <c r="D54">
        <v>27200</v>
      </c>
      <c r="E54">
        <v>32400</v>
      </c>
      <c r="F54">
        <v>50800</v>
      </c>
      <c r="G54">
        <v>93600</v>
      </c>
      <c r="H54">
        <v>79200</v>
      </c>
      <c r="I54">
        <v>92000</v>
      </c>
      <c r="J54">
        <v>41000</v>
      </c>
      <c r="K54">
        <v>50900</v>
      </c>
      <c r="L54">
        <v>52300</v>
      </c>
    </row>
    <row r="55" spans="1:12" x14ac:dyDescent="0.25">
      <c r="A55" s="1" t="s">
        <v>1482</v>
      </c>
      <c r="B55" s="1">
        <v>5249</v>
      </c>
      <c r="C55">
        <v>6224</v>
      </c>
      <c r="D55">
        <v>7512</v>
      </c>
      <c r="E55">
        <v>11432</v>
      </c>
      <c r="F55">
        <v>19376</v>
      </c>
      <c r="G55">
        <v>30653</v>
      </c>
      <c r="H55">
        <v>42258</v>
      </c>
      <c r="I55">
        <v>49221</v>
      </c>
      <c r="J55">
        <v>43690</v>
      </c>
      <c r="K55">
        <v>53295</v>
      </c>
      <c r="L55">
        <v>107721</v>
      </c>
    </row>
    <row r="56" spans="1:12" x14ac:dyDescent="0.25">
      <c r="A56" s="1" t="s">
        <v>2180</v>
      </c>
      <c r="B56">
        <v>6247</v>
      </c>
      <c r="C56">
        <v>204</v>
      </c>
      <c r="D56">
        <v>381</v>
      </c>
      <c r="E56">
        <v>61</v>
      </c>
      <c r="F56">
        <v>53</v>
      </c>
      <c r="G56">
        <v>7558</v>
      </c>
      <c r="H56">
        <v>17854</v>
      </c>
      <c r="I56">
        <v>6581</v>
      </c>
      <c r="J56">
        <v>31443</v>
      </c>
      <c r="K56">
        <v>16292</v>
      </c>
      <c r="L56">
        <v>13918</v>
      </c>
    </row>
    <row r="57" spans="1:12" x14ac:dyDescent="0.25">
      <c r="A57" s="1" t="s">
        <v>130</v>
      </c>
      <c r="B57" s="1" t="s">
        <v>1429</v>
      </c>
    </row>
    <row r="58" spans="1:12" x14ac:dyDescent="0.25">
      <c r="A58" s="1" t="s">
        <v>2181</v>
      </c>
      <c r="B58">
        <v>7500</v>
      </c>
      <c r="C58">
        <v>8600</v>
      </c>
      <c r="D58">
        <v>7500</v>
      </c>
      <c r="E58">
        <v>7300</v>
      </c>
      <c r="F58">
        <v>14500</v>
      </c>
      <c r="G58">
        <v>40700</v>
      </c>
      <c r="H58">
        <v>13300</v>
      </c>
      <c r="I58">
        <v>7700</v>
      </c>
      <c r="J58">
        <v>13400</v>
      </c>
      <c r="K58">
        <v>7800</v>
      </c>
      <c r="L58">
        <v>7900</v>
      </c>
    </row>
    <row r="59" spans="1:12" x14ac:dyDescent="0.25">
      <c r="A59" s="1" t="s">
        <v>1487</v>
      </c>
      <c r="B59">
        <v>125090</v>
      </c>
      <c r="C59">
        <v>116667</v>
      </c>
      <c r="D59">
        <v>104277</v>
      </c>
      <c r="E59">
        <v>66238</v>
      </c>
      <c r="F59">
        <v>92369</v>
      </c>
      <c r="G59">
        <v>96260</v>
      </c>
      <c r="H59">
        <v>80251</v>
      </c>
      <c r="I59">
        <v>103994</v>
      </c>
      <c r="J59">
        <v>122498</v>
      </c>
      <c r="K59">
        <v>151196</v>
      </c>
      <c r="L59">
        <v>200264</v>
      </c>
    </row>
    <row r="60" spans="1:12" x14ac:dyDescent="0.25">
      <c r="A60" s="1" t="s">
        <v>2182</v>
      </c>
      <c r="B60">
        <v>44225</v>
      </c>
      <c r="C60">
        <v>57448</v>
      </c>
      <c r="D60">
        <v>52313</v>
      </c>
      <c r="E60">
        <v>54795</v>
      </c>
      <c r="F60">
        <v>71454</v>
      </c>
      <c r="G60">
        <v>49270</v>
      </c>
      <c r="H60">
        <v>60170</v>
      </c>
      <c r="I60">
        <v>62917</v>
      </c>
      <c r="J60">
        <v>48308</v>
      </c>
      <c r="K60">
        <v>79926</v>
      </c>
      <c r="L60">
        <v>93966</v>
      </c>
    </row>
    <row r="61" spans="1:12" x14ac:dyDescent="0.25">
      <c r="A61" s="1" t="s">
        <v>2183</v>
      </c>
      <c r="B61" s="1" t="s">
        <v>7</v>
      </c>
      <c r="C61">
        <v>2</v>
      </c>
      <c r="D61">
        <v>529</v>
      </c>
      <c r="E61" s="1" t="s">
        <v>7</v>
      </c>
      <c r="F61" s="1" t="s">
        <v>7</v>
      </c>
      <c r="G61" s="1" t="s">
        <v>7</v>
      </c>
      <c r="H61" s="1" t="s">
        <v>7</v>
      </c>
      <c r="I61" s="1" t="s">
        <v>7</v>
      </c>
      <c r="J61" s="1" t="s">
        <v>7</v>
      </c>
      <c r="K61" s="1" t="s">
        <v>7</v>
      </c>
      <c r="L61" s="1" t="s">
        <v>7</v>
      </c>
    </row>
    <row r="62" spans="1:12" x14ac:dyDescent="0.25">
      <c r="A62" s="1" t="s">
        <v>2184</v>
      </c>
      <c r="B62">
        <v>4157</v>
      </c>
      <c r="C62">
        <v>3187</v>
      </c>
      <c r="D62">
        <v>5665</v>
      </c>
      <c r="E62">
        <v>767</v>
      </c>
      <c r="F62">
        <v>1104</v>
      </c>
      <c r="G62">
        <v>2538</v>
      </c>
      <c r="H62">
        <v>15327</v>
      </c>
      <c r="I62">
        <v>27479</v>
      </c>
      <c r="J62">
        <v>343676</v>
      </c>
      <c r="K62">
        <v>46254</v>
      </c>
      <c r="L62">
        <v>26331</v>
      </c>
    </row>
    <row r="63" spans="1:12" x14ac:dyDescent="0.25">
      <c r="A63" s="1" t="s">
        <v>2185</v>
      </c>
      <c r="B63">
        <v>491</v>
      </c>
      <c r="C63" s="1">
        <v>980</v>
      </c>
      <c r="D63">
        <v>1201</v>
      </c>
      <c r="E63">
        <v>1865</v>
      </c>
      <c r="F63">
        <v>947</v>
      </c>
      <c r="G63">
        <v>590</v>
      </c>
      <c r="H63">
        <v>889</v>
      </c>
      <c r="I63">
        <v>194</v>
      </c>
      <c r="J63">
        <v>1227</v>
      </c>
      <c r="K63">
        <v>335</v>
      </c>
      <c r="L63">
        <v>492</v>
      </c>
    </row>
    <row r="64" spans="1:12" x14ac:dyDescent="0.25">
      <c r="A64" s="1" t="s">
        <v>1959</v>
      </c>
      <c r="B64">
        <v>22649</v>
      </c>
      <c r="C64">
        <v>33410</v>
      </c>
      <c r="D64">
        <v>34397</v>
      </c>
      <c r="E64">
        <v>26067</v>
      </c>
      <c r="F64">
        <v>57838</v>
      </c>
      <c r="G64">
        <v>50308</v>
      </c>
      <c r="H64">
        <v>81352</v>
      </c>
      <c r="I64">
        <v>50438</v>
      </c>
      <c r="J64">
        <v>40513</v>
      </c>
      <c r="K64">
        <v>37564</v>
      </c>
      <c r="L64">
        <v>27910</v>
      </c>
    </row>
    <row r="65" spans="1:12" x14ac:dyDescent="0.25">
      <c r="A65" s="1" t="s">
        <v>2186</v>
      </c>
      <c r="B65">
        <v>195594</v>
      </c>
      <c r="C65">
        <v>223873</v>
      </c>
      <c r="D65">
        <v>249535</v>
      </c>
      <c r="E65">
        <v>172455</v>
      </c>
      <c r="F65">
        <v>135275</v>
      </c>
      <c r="G65">
        <v>162324</v>
      </c>
      <c r="H65">
        <v>228829</v>
      </c>
      <c r="I65">
        <v>432890</v>
      </c>
      <c r="J65">
        <v>232064</v>
      </c>
      <c r="K65">
        <v>153800</v>
      </c>
      <c r="L65">
        <v>179800</v>
      </c>
    </row>
    <row r="66" spans="1:12" x14ac:dyDescent="0.25">
      <c r="A66" s="1" t="s">
        <v>2187</v>
      </c>
      <c r="B66">
        <v>32700</v>
      </c>
      <c r="C66">
        <v>34600</v>
      </c>
      <c r="D66">
        <v>39500</v>
      </c>
      <c r="E66">
        <v>39500</v>
      </c>
      <c r="F66">
        <v>40000</v>
      </c>
      <c r="G66">
        <v>57800</v>
      </c>
      <c r="H66">
        <v>38700</v>
      </c>
      <c r="I66">
        <v>36100</v>
      </c>
      <c r="J66">
        <v>39700</v>
      </c>
      <c r="K66">
        <v>38800</v>
      </c>
      <c r="L66">
        <v>30900</v>
      </c>
    </row>
    <row r="67" spans="1:12" x14ac:dyDescent="0.25">
      <c r="A67" s="1" t="s">
        <v>2188</v>
      </c>
      <c r="B67" s="1" t="s">
        <v>7</v>
      </c>
      <c r="C67" s="1" t="s">
        <v>7</v>
      </c>
      <c r="D67">
        <v>34536</v>
      </c>
      <c r="E67">
        <v>37889</v>
      </c>
      <c r="F67">
        <v>31341</v>
      </c>
      <c r="G67">
        <v>28046</v>
      </c>
      <c r="H67">
        <v>26962</v>
      </c>
      <c r="I67">
        <v>33749</v>
      </c>
      <c r="J67">
        <v>36492</v>
      </c>
      <c r="K67">
        <v>41937</v>
      </c>
      <c r="L67">
        <v>41061</v>
      </c>
    </row>
    <row r="68" spans="1:12" x14ac:dyDescent="0.25">
      <c r="A68" s="1" t="s">
        <v>2694</v>
      </c>
      <c r="B68">
        <v>3700</v>
      </c>
      <c r="C68">
        <v>9100</v>
      </c>
      <c r="D68">
        <v>6400</v>
      </c>
      <c r="E68">
        <v>9000</v>
      </c>
      <c r="F68">
        <v>8900</v>
      </c>
      <c r="G68">
        <v>5400</v>
      </c>
      <c r="H68">
        <v>23700</v>
      </c>
      <c r="I68">
        <v>8900</v>
      </c>
      <c r="J68">
        <v>19200</v>
      </c>
      <c r="K68">
        <v>20700</v>
      </c>
      <c r="L68">
        <v>14100</v>
      </c>
    </row>
    <row r="69" spans="1:12" x14ac:dyDescent="0.25">
      <c r="A69" s="1" t="s">
        <v>2189</v>
      </c>
      <c r="B69">
        <v>3350</v>
      </c>
      <c r="C69">
        <v>2973</v>
      </c>
      <c r="D69">
        <v>3855</v>
      </c>
      <c r="E69">
        <v>3402</v>
      </c>
      <c r="F69">
        <v>3468</v>
      </c>
      <c r="G69">
        <v>2749</v>
      </c>
      <c r="H69">
        <v>3891</v>
      </c>
      <c r="I69">
        <v>3160</v>
      </c>
      <c r="J69">
        <v>2425</v>
      </c>
      <c r="K69">
        <v>3005</v>
      </c>
      <c r="L69">
        <v>2720</v>
      </c>
    </row>
    <row r="70" spans="1:12" x14ac:dyDescent="0.25">
      <c r="A70" s="1" t="s">
        <v>2190</v>
      </c>
      <c r="B70">
        <v>86000</v>
      </c>
      <c r="C70">
        <v>98000</v>
      </c>
      <c r="D70">
        <v>104800</v>
      </c>
      <c r="E70">
        <v>147300</v>
      </c>
      <c r="F70">
        <v>139100</v>
      </c>
      <c r="G70">
        <v>159000</v>
      </c>
      <c r="H70">
        <v>162400</v>
      </c>
      <c r="I70">
        <v>166900</v>
      </c>
      <c r="J70">
        <v>149700</v>
      </c>
      <c r="K70">
        <v>169400</v>
      </c>
      <c r="L70">
        <v>155100</v>
      </c>
    </row>
    <row r="71" spans="1:12" x14ac:dyDescent="0.25">
      <c r="A71" s="1" t="s">
        <v>2191</v>
      </c>
      <c r="B71">
        <v>132000</v>
      </c>
      <c r="C71">
        <v>130000</v>
      </c>
      <c r="D71">
        <v>152000</v>
      </c>
      <c r="E71">
        <v>167000</v>
      </c>
      <c r="F71">
        <v>174000</v>
      </c>
      <c r="G71">
        <v>207000</v>
      </c>
      <c r="H71">
        <v>234000</v>
      </c>
      <c r="I71">
        <v>178000</v>
      </c>
      <c r="J71">
        <v>137000</v>
      </c>
      <c r="K71">
        <v>135000</v>
      </c>
      <c r="L71">
        <v>160000</v>
      </c>
    </row>
    <row r="72" spans="1:12" x14ac:dyDescent="0.25">
      <c r="A72" s="1" t="s">
        <v>2192</v>
      </c>
      <c r="B72">
        <v>156000</v>
      </c>
      <c r="C72">
        <v>125000</v>
      </c>
      <c r="D72">
        <v>168000</v>
      </c>
      <c r="E72">
        <v>126000</v>
      </c>
      <c r="F72">
        <v>136000</v>
      </c>
      <c r="G72">
        <v>191000</v>
      </c>
      <c r="H72">
        <v>239000</v>
      </c>
      <c r="I72">
        <v>275000</v>
      </c>
      <c r="J72">
        <v>188000</v>
      </c>
      <c r="K72">
        <v>186000</v>
      </c>
      <c r="L72">
        <v>226000</v>
      </c>
    </row>
    <row r="73" spans="1:12" x14ac:dyDescent="0.25">
      <c r="A73" s="1" t="s">
        <v>2193</v>
      </c>
      <c r="B73">
        <v>4947</v>
      </c>
      <c r="C73">
        <v>5598</v>
      </c>
      <c r="D73">
        <v>8255</v>
      </c>
      <c r="E73">
        <v>15355</v>
      </c>
      <c r="F73">
        <v>9297</v>
      </c>
      <c r="G73">
        <v>10383</v>
      </c>
      <c r="H73">
        <v>13043</v>
      </c>
      <c r="I73">
        <v>23236</v>
      </c>
      <c r="J73">
        <v>23645</v>
      </c>
      <c r="K73">
        <v>21050</v>
      </c>
      <c r="L73">
        <v>14109</v>
      </c>
    </row>
    <row r="74" spans="1:12" x14ac:dyDescent="0.25">
      <c r="A74" s="1" t="s">
        <v>1960</v>
      </c>
      <c r="B74">
        <v>398</v>
      </c>
      <c r="C74">
        <v>-37</v>
      </c>
      <c r="D74">
        <v>-37</v>
      </c>
      <c r="E74">
        <v>-37</v>
      </c>
      <c r="F74" s="1" t="s">
        <v>7</v>
      </c>
      <c r="G74" s="1" t="s">
        <v>7</v>
      </c>
      <c r="H74" s="1" t="s">
        <v>7</v>
      </c>
      <c r="I74" s="1" t="s">
        <v>7</v>
      </c>
      <c r="J74" s="1" t="s">
        <v>7</v>
      </c>
      <c r="K74" s="1" t="s">
        <v>7</v>
      </c>
      <c r="L74" s="1" t="s">
        <v>7</v>
      </c>
    </row>
    <row r="75" spans="1:12" x14ac:dyDescent="0.25">
      <c r="A75" s="1" t="s">
        <v>2194</v>
      </c>
      <c r="B75">
        <v>8900</v>
      </c>
      <c r="C75">
        <v>12600</v>
      </c>
      <c r="D75">
        <v>22200</v>
      </c>
      <c r="E75">
        <v>35500</v>
      </c>
      <c r="F75">
        <v>26500</v>
      </c>
      <c r="G75">
        <v>45300</v>
      </c>
      <c r="H75">
        <v>26200</v>
      </c>
      <c r="I75">
        <v>35800</v>
      </c>
      <c r="J75">
        <v>45600</v>
      </c>
      <c r="K75">
        <v>69500</v>
      </c>
      <c r="L75">
        <v>74100</v>
      </c>
    </row>
    <row r="76" spans="1:12" x14ac:dyDescent="0.25">
      <c r="A76" s="1" t="s">
        <v>1505</v>
      </c>
      <c r="B76">
        <v>48489</v>
      </c>
      <c r="C76">
        <v>104075</v>
      </c>
      <c r="D76">
        <v>73655</v>
      </c>
      <c r="E76">
        <v>60112</v>
      </c>
      <c r="F76">
        <v>70755</v>
      </c>
      <c r="G76">
        <v>83546</v>
      </c>
      <c r="H76">
        <v>176378</v>
      </c>
      <c r="I76">
        <v>97228</v>
      </c>
      <c r="J76">
        <v>74401</v>
      </c>
      <c r="K76">
        <v>96645</v>
      </c>
      <c r="L76">
        <v>99927</v>
      </c>
    </row>
    <row r="77" spans="1:12" x14ac:dyDescent="0.25">
      <c r="A77" s="1" t="s">
        <v>2195</v>
      </c>
      <c r="B77">
        <v>11</v>
      </c>
      <c r="C77">
        <v>48</v>
      </c>
      <c r="D77" s="1" t="s">
        <v>7</v>
      </c>
      <c r="E77" s="1" t="s">
        <v>7</v>
      </c>
      <c r="F77">
        <v>19</v>
      </c>
      <c r="G77">
        <v>759</v>
      </c>
      <c r="H77">
        <v>12230</v>
      </c>
      <c r="I77">
        <v>6602</v>
      </c>
      <c r="J77">
        <v>4222</v>
      </c>
      <c r="K77">
        <v>4155</v>
      </c>
      <c r="L77">
        <v>5775</v>
      </c>
    </row>
    <row r="78" spans="1:12" x14ac:dyDescent="0.25">
      <c r="A78" s="1" t="s">
        <v>2196</v>
      </c>
      <c r="B78">
        <v>8679</v>
      </c>
      <c r="C78">
        <v>3957</v>
      </c>
      <c r="D78">
        <v>16952</v>
      </c>
      <c r="E78">
        <v>22211</v>
      </c>
      <c r="F78">
        <v>42217</v>
      </c>
      <c r="G78">
        <v>84788</v>
      </c>
      <c r="H78">
        <v>34924</v>
      </c>
      <c r="I78">
        <v>8449</v>
      </c>
      <c r="J78">
        <v>2785</v>
      </c>
      <c r="K78">
        <v>4095</v>
      </c>
      <c r="L78">
        <v>1954</v>
      </c>
    </row>
    <row r="79" spans="1:12" x14ac:dyDescent="0.25">
      <c r="A79" s="1" t="s">
        <v>2197</v>
      </c>
      <c r="B79" s="1">
        <v>1740000</v>
      </c>
      <c r="C79">
        <v>2205000</v>
      </c>
      <c r="D79">
        <v>1968000</v>
      </c>
      <c r="E79">
        <v>2106000</v>
      </c>
      <c r="F79">
        <v>1773000</v>
      </c>
      <c r="G79">
        <v>1522000</v>
      </c>
      <c r="H79">
        <v>1411000</v>
      </c>
      <c r="I79">
        <v>1534000</v>
      </c>
      <c r="J79">
        <v>1114000</v>
      </c>
      <c r="K79">
        <v>1532000</v>
      </c>
      <c r="L79">
        <v>1549000</v>
      </c>
    </row>
    <row r="80" spans="1:12" x14ac:dyDescent="0.25">
      <c r="A80" s="1" t="s">
        <v>2198</v>
      </c>
      <c r="B80">
        <v>52984</v>
      </c>
      <c r="C80">
        <v>23393</v>
      </c>
      <c r="D80">
        <v>39649</v>
      </c>
      <c r="E80">
        <v>18883</v>
      </c>
      <c r="F80">
        <v>29020</v>
      </c>
      <c r="G80">
        <v>32833</v>
      </c>
      <c r="H80">
        <v>25091</v>
      </c>
      <c r="I80">
        <v>31604</v>
      </c>
      <c r="J80">
        <v>32861</v>
      </c>
      <c r="K80">
        <v>40097</v>
      </c>
      <c r="L80">
        <v>37107</v>
      </c>
    </row>
    <row r="81" spans="1:12" x14ac:dyDescent="0.25">
      <c r="A81" s="1" t="s">
        <v>2199</v>
      </c>
      <c r="B81" s="1" t="s">
        <v>7</v>
      </c>
      <c r="C81" s="1" t="s">
        <v>7</v>
      </c>
      <c r="D81" s="1" t="s">
        <v>7</v>
      </c>
      <c r="E81" s="1" t="s">
        <v>7</v>
      </c>
      <c r="F81">
        <v>8683</v>
      </c>
      <c r="G81">
        <v>7371</v>
      </c>
      <c r="H81">
        <v>11616</v>
      </c>
      <c r="I81">
        <v>18802</v>
      </c>
      <c r="J81">
        <v>9266</v>
      </c>
      <c r="K81" s="1">
        <v>25527</v>
      </c>
      <c r="L81" s="1">
        <v>16614</v>
      </c>
    </row>
    <row r="82" spans="1:12" x14ac:dyDescent="0.25">
      <c r="A82" s="1" t="s">
        <v>2200</v>
      </c>
      <c r="B82">
        <v>36345</v>
      </c>
      <c r="C82">
        <v>54492</v>
      </c>
      <c r="D82">
        <v>49151</v>
      </c>
      <c r="E82">
        <v>55554</v>
      </c>
      <c r="F82">
        <v>59375</v>
      </c>
      <c r="G82">
        <v>65618</v>
      </c>
      <c r="H82">
        <v>75082</v>
      </c>
      <c r="I82">
        <v>70998</v>
      </c>
      <c r="J82">
        <v>52609</v>
      </c>
      <c r="K82">
        <v>42653</v>
      </c>
      <c r="L82">
        <v>37145</v>
      </c>
    </row>
    <row r="83" spans="1:12" x14ac:dyDescent="0.25">
      <c r="A83" s="1" t="s">
        <v>2201</v>
      </c>
      <c r="B83">
        <v>6199</v>
      </c>
      <c r="C83">
        <v>11388</v>
      </c>
      <c r="D83">
        <v>6859</v>
      </c>
      <c r="E83">
        <v>21852</v>
      </c>
      <c r="F83">
        <v>5096</v>
      </c>
      <c r="G83">
        <v>14026</v>
      </c>
      <c r="H83">
        <v>19793</v>
      </c>
      <c r="I83">
        <v>18309</v>
      </c>
      <c r="J83">
        <v>12638</v>
      </c>
      <c r="K83">
        <v>20523</v>
      </c>
      <c r="L83">
        <v>31227</v>
      </c>
    </row>
    <row r="84" spans="1:12" x14ac:dyDescent="0.25">
      <c r="A84" s="1" t="s">
        <v>1961</v>
      </c>
      <c r="B84">
        <v>6564</v>
      </c>
      <c r="C84">
        <v>14444</v>
      </c>
      <c r="D84">
        <v>13750</v>
      </c>
      <c r="E84">
        <v>21179</v>
      </c>
      <c r="F84">
        <v>13094</v>
      </c>
      <c r="G84">
        <v>20975</v>
      </c>
      <c r="H84">
        <v>25542</v>
      </c>
      <c r="I84">
        <v>30550</v>
      </c>
      <c r="J84">
        <v>47962</v>
      </c>
      <c r="K84">
        <v>46552</v>
      </c>
      <c r="L84">
        <v>20826</v>
      </c>
    </row>
    <row r="85" spans="1:12" x14ac:dyDescent="0.25">
      <c r="A85" s="1" t="s">
        <v>2202</v>
      </c>
      <c r="B85">
        <v>66109</v>
      </c>
      <c r="C85">
        <v>24464</v>
      </c>
      <c r="D85">
        <v>33522</v>
      </c>
      <c r="E85">
        <v>34242</v>
      </c>
      <c r="F85">
        <v>124775</v>
      </c>
      <c r="G85">
        <v>16047</v>
      </c>
      <c r="H85">
        <v>36267</v>
      </c>
      <c r="I85">
        <v>35535</v>
      </c>
      <c r="J85">
        <v>61149</v>
      </c>
      <c r="K85">
        <v>84148</v>
      </c>
      <c r="L85">
        <v>83768</v>
      </c>
    </row>
    <row r="86" spans="1:12" x14ac:dyDescent="0.25">
      <c r="A86" s="1" t="s">
        <v>2203</v>
      </c>
      <c r="B86" s="1" t="s">
        <v>7</v>
      </c>
      <c r="C86">
        <v>20119</v>
      </c>
      <c r="D86">
        <v>16747</v>
      </c>
      <c r="E86">
        <v>17842</v>
      </c>
      <c r="F86">
        <v>68632</v>
      </c>
      <c r="G86">
        <v>35250</v>
      </c>
      <c r="H86">
        <v>79203</v>
      </c>
      <c r="I86">
        <v>69689</v>
      </c>
      <c r="J86">
        <v>47764</v>
      </c>
      <c r="K86">
        <v>70098</v>
      </c>
      <c r="L86">
        <v>31289</v>
      </c>
    </row>
    <row r="87" spans="1:12" x14ac:dyDescent="0.25">
      <c r="A87" s="1" t="s">
        <v>2204</v>
      </c>
      <c r="B87">
        <v>81216</v>
      </c>
      <c r="C87">
        <v>132368</v>
      </c>
      <c r="D87">
        <v>82450</v>
      </c>
      <c r="E87">
        <v>105900</v>
      </c>
      <c r="F87">
        <v>172900</v>
      </c>
      <c r="G87">
        <v>171200</v>
      </c>
      <c r="H87">
        <v>177100</v>
      </c>
      <c r="I87">
        <v>164700</v>
      </c>
      <c r="J87">
        <v>185500</v>
      </c>
      <c r="K87">
        <v>196800</v>
      </c>
      <c r="L87">
        <v>196700</v>
      </c>
    </row>
    <row r="88" spans="1:12" x14ac:dyDescent="0.25">
      <c r="A88" s="1" t="s">
        <v>2695</v>
      </c>
      <c r="B88">
        <v>30318</v>
      </c>
      <c r="C88">
        <v>29226</v>
      </c>
      <c r="D88">
        <v>56981</v>
      </c>
      <c r="E88">
        <v>55189</v>
      </c>
      <c r="F88">
        <v>44610</v>
      </c>
      <c r="G88">
        <v>31196</v>
      </c>
      <c r="H88">
        <v>62990</v>
      </c>
      <c r="I88">
        <v>114826</v>
      </c>
      <c r="J88">
        <v>116675</v>
      </c>
      <c r="K88">
        <v>63882</v>
      </c>
      <c r="L88">
        <v>28949</v>
      </c>
    </row>
    <row r="89" spans="1:12" x14ac:dyDescent="0.25">
      <c r="A89" s="1" t="s">
        <v>2205</v>
      </c>
      <c r="B89">
        <v>4455</v>
      </c>
      <c r="C89">
        <v>6144</v>
      </c>
      <c r="D89">
        <v>4971</v>
      </c>
      <c r="E89">
        <v>4360</v>
      </c>
      <c r="F89">
        <v>7420</v>
      </c>
      <c r="G89">
        <v>5920</v>
      </c>
      <c r="H89">
        <v>11165</v>
      </c>
      <c r="I89">
        <v>12988</v>
      </c>
      <c r="J89">
        <v>20132</v>
      </c>
      <c r="K89">
        <v>7555</v>
      </c>
      <c r="L89">
        <v>14247</v>
      </c>
    </row>
    <row r="90" spans="1:12" x14ac:dyDescent="0.25">
      <c r="A90" s="1" t="s">
        <v>2206</v>
      </c>
      <c r="B90" s="1" t="s">
        <v>7</v>
      </c>
      <c r="C90" s="1" t="s">
        <v>7</v>
      </c>
      <c r="D90" s="1" t="s">
        <v>7</v>
      </c>
      <c r="E90" s="1" t="s">
        <v>7</v>
      </c>
      <c r="F90">
        <v>5380</v>
      </c>
      <c r="G90">
        <v>4746</v>
      </c>
      <c r="H90">
        <v>5961</v>
      </c>
      <c r="I90">
        <v>7159</v>
      </c>
      <c r="J90">
        <v>5432</v>
      </c>
      <c r="K90">
        <v>4160</v>
      </c>
      <c r="L90">
        <v>20983</v>
      </c>
    </row>
    <row r="91" spans="1:12" x14ac:dyDescent="0.25">
      <c r="A91" s="1" t="s">
        <v>2207</v>
      </c>
      <c r="B91">
        <v>6975</v>
      </c>
      <c r="C91">
        <v>5410</v>
      </c>
      <c r="D91">
        <v>10545</v>
      </c>
      <c r="E91">
        <v>13383</v>
      </c>
      <c r="F91">
        <v>18171</v>
      </c>
      <c r="G91">
        <v>18742</v>
      </c>
      <c r="H91">
        <v>37118</v>
      </c>
      <c r="I91">
        <v>49210</v>
      </c>
      <c r="J91">
        <v>23427</v>
      </c>
      <c r="K91">
        <v>34854</v>
      </c>
      <c r="L91">
        <v>8836</v>
      </c>
    </row>
    <row r="92" spans="1:12" x14ac:dyDescent="0.25">
      <c r="A92" s="1" t="s">
        <v>2208</v>
      </c>
      <c r="B92">
        <v>26581</v>
      </c>
      <c r="C92">
        <v>20342</v>
      </c>
      <c r="D92">
        <v>16217</v>
      </c>
      <c r="E92">
        <v>19280</v>
      </c>
      <c r="F92">
        <v>27659</v>
      </c>
      <c r="G92">
        <v>21327</v>
      </c>
      <c r="H92">
        <v>15297</v>
      </c>
      <c r="I92">
        <v>13558</v>
      </c>
      <c r="J92">
        <v>6248</v>
      </c>
      <c r="K92">
        <v>6785</v>
      </c>
      <c r="L92">
        <v>4471</v>
      </c>
    </row>
    <row r="93" spans="1:12" x14ac:dyDescent="0.25">
      <c r="A93" s="1" t="s">
        <v>2209</v>
      </c>
      <c r="B93">
        <v>163000</v>
      </c>
      <c r="C93">
        <v>181000</v>
      </c>
      <c r="D93">
        <v>186000</v>
      </c>
      <c r="E93">
        <v>241000</v>
      </c>
      <c r="F93">
        <v>239000</v>
      </c>
      <c r="G93">
        <v>225000</v>
      </c>
      <c r="H93">
        <v>315000</v>
      </c>
      <c r="I93">
        <v>320000</v>
      </c>
      <c r="J93">
        <v>177000</v>
      </c>
      <c r="K93">
        <v>197000</v>
      </c>
      <c r="L93">
        <v>239000</v>
      </c>
    </row>
    <row r="94" spans="1:12" x14ac:dyDescent="0.25">
      <c r="A94" s="1" t="s">
        <v>1962</v>
      </c>
      <c r="B94">
        <v>24</v>
      </c>
      <c r="C94">
        <v>92</v>
      </c>
      <c r="D94">
        <v>20</v>
      </c>
      <c r="E94" s="1" t="s">
        <v>7</v>
      </c>
      <c r="F94">
        <v>50</v>
      </c>
      <c r="G94">
        <v>536</v>
      </c>
      <c r="H94">
        <v>64</v>
      </c>
      <c r="I94">
        <v>85</v>
      </c>
      <c r="J94">
        <v>61</v>
      </c>
      <c r="K94">
        <v>304</v>
      </c>
      <c r="L94">
        <v>394</v>
      </c>
    </row>
    <row r="95" spans="1:12" x14ac:dyDescent="0.25">
      <c r="A95" s="1" t="s">
        <v>2210</v>
      </c>
      <c r="B95" s="1" t="s">
        <v>7</v>
      </c>
      <c r="C95" s="1" t="s">
        <v>7</v>
      </c>
      <c r="D95" s="1" t="s">
        <v>7</v>
      </c>
      <c r="E95" s="1" t="s">
        <v>7</v>
      </c>
      <c r="F95">
        <v>42545</v>
      </c>
      <c r="G95">
        <v>41759</v>
      </c>
      <c r="H95">
        <v>34406</v>
      </c>
      <c r="I95">
        <v>36300</v>
      </c>
      <c r="J95">
        <v>26011</v>
      </c>
      <c r="K95">
        <v>22073</v>
      </c>
      <c r="L95">
        <v>25347</v>
      </c>
    </row>
    <row r="96" spans="1:12" x14ac:dyDescent="0.25">
      <c r="A96" s="1" t="s">
        <v>2211</v>
      </c>
      <c r="B96">
        <v>447</v>
      </c>
      <c r="C96">
        <v>474</v>
      </c>
      <c r="D96">
        <v>760</v>
      </c>
      <c r="E96">
        <v>2690</v>
      </c>
      <c r="F96">
        <v>1963</v>
      </c>
      <c r="G96">
        <v>1466</v>
      </c>
      <c r="H96">
        <v>1104</v>
      </c>
      <c r="I96">
        <v>1865</v>
      </c>
      <c r="J96">
        <v>2100</v>
      </c>
      <c r="K96">
        <v>376</v>
      </c>
      <c r="L96">
        <v>2101</v>
      </c>
    </row>
    <row r="97" spans="1:12" x14ac:dyDescent="0.25">
      <c r="A97" s="1" t="s">
        <v>2212</v>
      </c>
      <c r="B97">
        <v>17495</v>
      </c>
      <c r="C97">
        <v>2627</v>
      </c>
      <c r="D97">
        <v>390</v>
      </c>
      <c r="E97">
        <v>474</v>
      </c>
      <c r="F97">
        <v>506</v>
      </c>
      <c r="G97">
        <v>2501</v>
      </c>
      <c r="H97">
        <v>3619</v>
      </c>
      <c r="I97">
        <v>6008</v>
      </c>
      <c r="J97">
        <v>5845</v>
      </c>
      <c r="K97">
        <v>3607</v>
      </c>
      <c r="L97">
        <v>2206</v>
      </c>
    </row>
    <row r="98" spans="1:12" x14ac:dyDescent="0.25">
      <c r="A98" s="1" t="s">
        <v>2213</v>
      </c>
      <c r="B98">
        <v>6282</v>
      </c>
      <c r="C98">
        <v>7180</v>
      </c>
      <c r="D98">
        <v>5538</v>
      </c>
      <c r="E98">
        <v>6093</v>
      </c>
      <c r="F98">
        <v>8773</v>
      </c>
      <c r="G98">
        <v>12552</v>
      </c>
      <c r="H98">
        <v>14023</v>
      </c>
      <c r="I98">
        <v>13463</v>
      </c>
      <c r="J98">
        <v>14740</v>
      </c>
      <c r="K98">
        <v>13326</v>
      </c>
      <c r="L98">
        <v>24559</v>
      </c>
    </row>
    <row r="99" spans="1:12" x14ac:dyDescent="0.25">
      <c r="A99" s="1" t="s">
        <v>2214</v>
      </c>
      <c r="B99">
        <v>3694</v>
      </c>
      <c r="C99">
        <v>1985</v>
      </c>
      <c r="D99">
        <v>11945</v>
      </c>
      <c r="E99">
        <v>23939</v>
      </c>
      <c r="F99">
        <v>33397</v>
      </c>
      <c r="G99">
        <v>16108</v>
      </c>
      <c r="H99">
        <v>18903</v>
      </c>
      <c r="I99" s="1">
        <v>28232</v>
      </c>
      <c r="J99" s="1">
        <v>25510</v>
      </c>
      <c r="K99" s="1">
        <v>23085</v>
      </c>
      <c r="L99">
        <v>22676</v>
      </c>
    </row>
    <row r="100" spans="1:12" x14ac:dyDescent="0.25">
      <c r="A100" s="1" t="s">
        <v>2215</v>
      </c>
      <c r="B100">
        <v>29733</v>
      </c>
      <c r="C100">
        <v>35570</v>
      </c>
      <c r="D100">
        <v>13694</v>
      </c>
      <c r="E100">
        <v>10656</v>
      </c>
      <c r="F100">
        <v>32573</v>
      </c>
      <c r="G100">
        <v>26368</v>
      </c>
      <c r="H100">
        <v>31754</v>
      </c>
      <c r="I100">
        <v>11993</v>
      </c>
      <c r="J100">
        <v>10007</v>
      </c>
      <c r="K100">
        <v>9163</v>
      </c>
      <c r="L100">
        <v>11761</v>
      </c>
    </row>
    <row r="101" spans="1:12" x14ac:dyDescent="0.25">
      <c r="A101" s="1" t="s">
        <v>2216</v>
      </c>
      <c r="B101">
        <v>52065</v>
      </c>
      <c r="C101">
        <v>35877</v>
      </c>
      <c r="D101">
        <v>42068</v>
      </c>
      <c r="E101">
        <v>58855</v>
      </c>
      <c r="F101">
        <v>29390</v>
      </c>
      <c r="G101">
        <v>35304</v>
      </c>
      <c r="H101">
        <v>39448</v>
      </c>
      <c r="I101">
        <v>36050</v>
      </c>
      <c r="J101">
        <v>53070</v>
      </c>
      <c r="K101">
        <v>85752</v>
      </c>
      <c r="L101">
        <v>90057</v>
      </c>
    </row>
    <row r="102" spans="1:12" x14ac:dyDescent="0.25">
      <c r="A102" s="1" t="s">
        <v>2217</v>
      </c>
      <c r="B102">
        <v>289000</v>
      </c>
      <c r="C102">
        <v>194000</v>
      </c>
      <c r="D102">
        <v>158000</v>
      </c>
      <c r="E102">
        <v>256000</v>
      </c>
      <c r="F102">
        <v>355000</v>
      </c>
      <c r="G102">
        <v>427000</v>
      </c>
      <c r="H102">
        <v>528000</v>
      </c>
      <c r="I102">
        <v>757000</v>
      </c>
      <c r="J102">
        <v>892000</v>
      </c>
      <c r="K102">
        <v>1301000</v>
      </c>
      <c r="L102">
        <v>1830000</v>
      </c>
    </row>
    <row r="103" spans="1:12" x14ac:dyDescent="0.25">
      <c r="A103" s="1" t="s">
        <v>2218</v>
      </c>
      <c r="B103">
        <v>6231</v>
      </c>
      <c r="C103">
        <v>6231</v>
      </c>
      <c r="D103">
        <v>6231</v>
      </c>
      <c r="E103">
        <v>6231</v>
      </c>
      <c r="F103">
        <v>6231</v>
      </c>
      <c r="G103">
        <v>6231</v>
      </c>
      <c r="H103">
        <v>6231</v>
      </c>
      <c r="I103">
        <v>12851</v>
      </c>
      <c r="J103">
        <v>17938</v>
      </c>
      <c r="K103">
        <v>19541</v>
      </c>
      <c r="L103">
        <v>18544</v>
      </c>
    </row>
    <row r="104" spans="1:12" x14ac:dyDescent="0.25">
      <c r="A104" s="1" t="s">
        <v>1963</v>
      </c>
      <c r="B104">
        <v>198826</v>
      </c>
      <c r="C104">
        <v>57156</v>
      </c>
      <c r="D104">
        <v>18461</v>
      </c>
      <c r="E104">
        <v>13785</v>
      </c>
      <c r="F104">
        <v>10440</v>
      </c>
      <c r="G104">
        <v>9142</v>
      </c>
      <c r="H104">
        <v>12767</v>
      </c>
      <c r="I104">
        <v>4545</v>
      </c>
      <c r="J104">
        <v>729</v>
      </c>
      <c r="K104">
        <v>3547</v>
      </c>
      <c r="L104">
        <v>5171</v>
      </c>
    </row>
    <row r="105" spans="1:12" x14ac:dyDescent="0.25">
      <c r="A105" s="1" t="s">
        <v>2219</v>
      </c>
      <c r="B105" s="1" t="s">
        <v>7</v>
      </c>
      <c r="C105" s="1" t="s">
        <v>7</v>
      </c>
      <c r="D105" s="1" t="s">
        <v>7</v>
      </c>
      <c r="E105" s="1" t="s">
        <v>7</v>
      </c>
      <c r="F105">
        <v>23156</v>
      </c>
      <c r="G105">
        <v>33871</v>
      </c>
      <c r="H105">
        <v>51973</v>
      </c>
      <c r="I105">
        <v>46041</v>
      </c>
      <c r="J105">
        <v>29219</v>
      </c>
      <c r="K105">
        <v>50177</v>
      </c>
      <c r="L105">
        <v>63368</v>
      </c>
    </row>
    <row r="106" spans="1:12" x14ac:dyDescent="0.25">
      <c r="A106" s="1" t="s">
        <v>2220</v>
      </c>
      <c r="B106" s="1" t="s">
        <v>7</v>
      </c>
      <c r="C106" s="1" t="s">
        <v>7</v>
      </c>
      <c r="D106" s="1" t="s">
        <v>7</v>
      </c>
      <c r="E106">
        <v>10400</v>
      </c>
      <c r="F106">
        <v>7767</v>
      </c>
      <c r="G106">
        <v>7869</v>
      </c>
      <c r="H106">
        <v>12354</v>
      </c>
      <c r="I106">
        <v>14971</v>
      </c>
      <c r="J106">
        <v>10511</v>
      </c>
      <c r="K106">
        <v>8022</v>
      </c>
      <c r="L106">
        <v>15435</v>
      </c>
    </row>
    <row r="107" spans="1:12" x14ac:dyDescent="0.25">
      <c r="A107" s="1" t="s">
        <v>2221</v>
      </c>
      <c r="B107">
        <v>79932</v>
      </c>
      <c r="C107">
        <v>28958</v>
      </c>
      <c r="D107">
        <v>33707</v>
      </c>
      <c r="E107">
        <v>39045</v>
      </c>
      <c r="F107">
        <v>55395</v>
      </c>
      <c r="G107">
        <v>49074</v>
      </c>
      <c r="H107">
        <v>72220</v>
      </c>
      <c r="I107">
        <v>79737</v>
      </c>
      <c r="J107">
        <v>38144</v>
      </c>
      <c r="K107">
        <v>31664</v>
      </c>
      <c r="L107">
        <v>33098</v>
      </c>
    </row>
    <row r="108" spans="1:12" x14ac:dyDescent="0.25">
      <c r="A108" s="1" t="s">
        <v>2696</v>
      </c>
      <c r="B108">
        <v>59399</v>
      </c>
      <c r="C108">
        <v>11896</v>
      </c>
      <c r="D108">
        <v>20251</v>
      </c>
      <c r="E108">
        <v>14288</v>
      </c>
      <c r="F108">
        <v>7133</v>
      </c>
      <c r="G108">
        <v>7053</v>
      </c>
      <c r="H108">
        <v>4986</v>
      </c>
      <c r="I108">
        <v>6894</v>
      </c>
      <c r="J108">
        <v>20725</v>
      </c>
      <c r="K108">
        <v>109971</v>
      </c>
      <c r="L108">
        <v>122000</v>
      </c>
    </row>
    <row r="109" spans="1:12" x14ac:dyDescent="0.25">
      <c r="A109" s="1" t="s">
        <v>2222</v>
      </c>
      <c r="B109">
        <v>7451</v>
      </c>
      <c r="C109">
        <v>4269</v>
      </c>
      <c r="D109">
        <v>5353</v>
      </c>
      <c r="E109">
        <v>11794</v>
      </c>
      <c r="F109">
        <v>5379</v>
      </c>
      <c r="G109">
        <v>7151</v>
      </c>
      <c r="H109">
        <v>10376</v>
      </c>
      <c r="I109">
        <v>9349</v>
      </c>
      <c r="J109">
        <v>14382</v>
      </c>
      <c r="K109">
        <v>19517</v>
      </c>
      <c r="L109">
        <v>10953</v>
      </c>
    </row>
    <row r="110" spans="1:12" x14ac:dyDescent="0.25">
      <c r="A110" s="1" t="s">
        <v>1540</v>
      </c>
      <c r="B110">
        <v>4877</v>
      </c>
      <c r="C110">
        <v>2763</v>
      </c>
      <c r="D110">
        <v>4495</v>
      </c>
      <c r="E110">
        <v>5378</v>
      </c>
      <c r="F110">
        <v>8476</v>
      </c>
      <c r="G110">
        <v>4227</v>
      </c>
      <c r="H110">
        <v>5146</v>
      </c>
      <c r="I110">
        <v>4391</v>
      </c>
      <c r="J110">
        <v>4498</v>
      </c>
      <c r="K110">
        <v>5626</v>
      </c>
      <c r="L110">
        <v>6561</v>
      </c>
    </row>
    <row r="111" spans="1:12" x14ac:dyDescent="0.25">
      <c r="A111" s="1" t="s">
        <v>2223</v>
      </c>
      <c r="B111">
        <v>896</v>
      </c>
      <c r="C111">
        <v>126228</v>
      </c>
      <c r="D111">
        <v>207769</v>
      </c>
      <c r="E111">
        <v>140429</v>
      </c>
      <c r="F111">
        <v>87283</v>
      </c>
      <c r="G111">
        <v>186903</v>
      </c>
      <c r="H111">
        <v>218388</v>
      </c>
      <c r="I111">
        <v>87147</v>
      </c>
      <c r="J111">
        <v>70473</v>
      </c>
      <c r="K111">
        <v>128747</v>
      </c>
      <c r="L111">
        <v>88096</v>
      </c>
    </row>
    <row r="112" spans="1:12" x14ac:dyDescent="0.25">
      <c r="A112" s="1" t="s">
        <v>1543</v>
      </c>
      <c r="B112" s="1" t="s">
        <v>7</v>
      </c>
      <c r="C112">
        <v>1448</v>
      </c>
      <c r="D112">
        <v>511</v>
      </c>
      <c r="E112">
        <v>1366</v>
      </c>
      <c r="F112">
        <v>1033</v>
      </c>
      <c r="G112">
        <v>481</v>
      </c>
      <c r="H112">
        <v>456</v>
      </c>
      <c r="I112">
        <v>1031</v>
      </c>
      <c r="J112">
        <v>1451</v>
      </c>
      <c r="K112">
        <v>933</v>
      </c>
      <c r="L112">
        <v>1177</v>
      </c>
    </row>
    <row r="113" spans="1:12" x14ac:dyDescent="0.25">
      <c r="A113" s="1" t="s">
        <v>2224</v>
      </c>
      <c r="B113" s="1">
        <v>5368000</v>
      </c>
      <c r="C113">
        <v>4928000</v>
      </c>
      <c r="D113">
        <v>3914000</v>
      </c>
      <c r="E113">
        <v>3872000</v>
      </c>
      <c r="F113">
        <v>4010000</v>
      </c>
      <c r="G113">
        <v>3934000</v>
      </c>
      <c r="H113">
        <v>3869000</v>
      </c>
      <c r="I113">
        <v>3695000</v>
      </c>
      <c r="J113">
        <v>4076000</v>
      </c>
      <c r="K113">
        <v>4880000</v>
      </c>
      <c r="L113">
        <v>5095000</v>
      </c>
    </row>
    <row r="114" spans="1:12" x14ac:dyDescent="0.25">
      <c r="A114" s="1" t="s">
        <v>1964</v>
      </c>
      <c r="B114">
        <v>11</v>
      </c>
      <c r="C114">
        <v>56</v>
      </c>
      <c r="D114">
        <v>22</v>
      </c>
      <c r="E114">
        <v>60</v>
      </c>
      <c r="F114">
        <v>69</v>
      </c>
      <c r="G114">
        <v>24</v>
      </c>
      <c r="H114">
        <v>34</v>
      </c>
      <c r="I114">
        <v>51</v>
      </c>
      <c r="J114">
        <v>34</v>
      </c>
      <c r="K114">
        <v>20</v>
      </c>
      <c r="L114">
        <v>18</v>
      </c>
    </row>
    <row r="115" spans="1:12" x14ac:dyDescent="0.25">
      <c r="A115" s="1" t="s">
        <v>2225</v>
      </c>
      <c r="B115">
        <v>2516667</v>
      </c>
      <c r="C115">
        <v>2830952</v>
      </c>
      <c r="D115">
        <v>2409672</v>
      </c>
      <c r="E115">
        <v>2282190</v>
      </c>
      <c r="F115">
        <v>1840922</v>
      </c>
      <c r="G115">
        <v>1662877</v>
      </c>
      <c r="H115">
        <v>1732061</v>
      </c>
      <c r="I115">
        <v>1369595</v>
      </c>
      <c r="J115">
        <v>1190111</v>
      </c>
      <c r="K115">
        <v>1260594</v>
      </c>
      <c r="L115">
        <v>1141622</v>
      </c>
    </row>
    <row r="116" spans="1:12" x14ac:dyDescent="0.25">
      <c r="A116" s="1" t="s">
        <v>2226</v>
      </c>
      <c r="B116">
        <v>181000</v>
      </c>
      <c r="C116">
        <v>168000</v>
      </c>
      <c r="D116">
        <v>143000</v>
      </c>
      <c r="E116">
        <v>122000</v>
      </c>
      <c r="F116">
        <v>112000</v>
      </c>
      <c r="G116">
        <v>202000</v>
      </c>
      <c r="H116">
        <v>232000</v>
      </c>
      <c r="I116">
        <v>140000</v>
      </c>
      <c r="J116">
        <v>64000</v>
      </c>
      <c r="K116">
        <v>83000</v>
      </c>
      <c r="L116">
        <v>80000</v>
      </c>
    </row>
    <row r="117" spans="1:12" x14ac:dyDescent="0.25">
      <c r="A117" s="1" t="s">
        <v>2227</v>
      </c>
      <c r="B117">
        <v>104132</v>
      </c>
      <c r="C117">
        <v>39790</v>
      </c>
      <c r="D117">
        <v>27248</v>
      </c>
      <c r="E117">
        <v>46398</v>
      </c>
      <c r="F117">
        <v>41685</v>
      </c>
      <c r="G117">
        <v>37156</v>
      </c>
      <c r="H117">
        <v>60177</v>
      </c>
      <c r="I117">
        <v>74585</v>
      </c>
      <c r="J117">
        <v>36524</v>
      </c>
      <c r="K117">
        <v>57609</v>
      </c>
      <c r="L117">
        <v>101705</v>
      </c>
    </row>
    <row r="118" spans="1:12" x14ac:dyDescent="0.25">
      <c r="A118" s="1" t="s">
        <v>2228</v>
      </c>
      <c r="B118">
        <v>4999</v>
      </c>
      <c r="C118">
        <v>10460</v>
      </c>
      <c r="D118">
        <v>16062</v>
      </c>
      <c r="E118">
        <v>11288</v>
      </c>
      <c r="F118">
        <v>7385</v>
      </c>
      <c r="G118">
        <v>8246</v>
      </c>
      <c r="H118">
        <v>9029</v>
      </c>
      <c r="I118">
        <v>4655</v>
      </c>
      <c r="J118">
        <v>18586</v>
      </c>
      <c r="K118">
        <v>14554</v>
      </c>
      <c r="L118">
        <v>8545</v>
      </c>
    </row>
    <row r="119" spans="1:12" x14ac:dyDescent="0.25">
      <c r="A119" s="1" t="s">
        <v>2229</v>
      </c>
      <c r="B119">
        <v>16133</v>
      </c>
      <c r="C119">
        <v>17743</v>
      </c>
      <c r="D119">
        <v>12822</v>
      </c>
      <c r="E119">
        <v>9404</v>
      </c>
      <c r="F119">
        <v>10391</v>
      </c>
      <c r="G119">
        <v>14897</v>
      </c>
      <c r="H119">
        <v>16589</v>
      </c>
      <c r="I119">
        <v>13169</v>
      </c>
      <c r="J119">
        <v>12595</v>
      </c>
      <c r="K119">
        <v>14325</v>
      </c>
      <c r="L119">
        <v>26911</v>
      </c>
    </row>
    <row r="120" spans="1:12" x14ac:dyDescent="0.25">
      <c r="A120" s="1" t="s">
        <v>2230</v>
      </c>
      <c r="B120">
        <v>8213</v>
      </c>
      <c r="C120">
        <v>8162</v>
      </c>
      <c r="D120">
        <v>2462</v>
      </c>
      <c r="E120">
        <v>2453</v>
      </c>
      <c r="F120">
        <v>10857</v>
      </c>
      <c r="G120">
        <v>10350</v>
      </c>
      <c r="H120">
        <v>43900</v>
      </c>
      <c r="I120">
        <v>113700</v>
      </c>
      <c r="J120">
        <v>18900</v>
      </c>
      <c r="K120">
        <v>34300</v>
      </c>
      <c r="L120">
        <v>60500</v>
      </c>
    </row>
    <row r="121" spans="1:12" x14ac:dyDescent="0.25">
      <c r="A121" s="1" t="s">
        <v>2231</v>
      </c>
      <c r="B121" s="1">
        <v>48</v>
      </c>
      <c r="C121">
        <v>35</v>
      </c>
      <c r="D121">
        <v>28</v>
      </c>
      <c r="E121" s="1">
        <v>17</v>
      </c>
      <c r="F121" s="1">
        <v>45</v>
      </c>
      <c r="G121" s="1">
        <v>114</v>
      </c>
      <c r="H121" s="1">
        <v>237</v>
      </c>
      <c r="I121" s="1">
        <v>574</v>
      </c>
      <c r="J121" s="1">
        <v>1373</v>
      </c>
      <c r="K121" s="1">
        <v>1725</v>
      </c>
      <c r="L121" s="1">
        <v>1203</v>
      </c>
    </row>
    <row r="122" spans="1:12" x14ac:dyDescent="0.25">
      <c r="A122" s="1" t="s">
        <v>2232</v>
      </c>
      <c r="B122">
        <v>27967</v>
      </c>
      <c r="C122">
        <v>22472</v>
      </c>
      <c r="D122">
        <v>26237</v>
      </c>
      <c r="E122">
        <v>24938</v>
      </c>
      <c r="F122">
        <v>22689</v>
      </c>
      <c r="G122">
        <v>24090</v>
      </c>
      <c r="H122">
        <v>25762</v>
      </c>
      <c r="I122">
        <v>25895</v>
      </c>
      <c r="J122">
        <v>27447</v>
      </c>
      <c r="K122">
        <v>27004</v>
      </c>
      <c r="L122">
        <v>42020</v>
      </c>
    </row>
    <row r="123" spans="1:12" x14ac:dyDescent="0.25">
      <c r="A123" s="1" t="s">
        <v>2233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 s="1" t="s">
        <v>7</v>
      </c>
      <c r="H123">
        <v>16720</v>
      </c>
      <c r="I123">
        <v>19454</v>
      </c>
      <c r="J123">
        <v>43500</v>
      </c>
      <c r="K123">
        <v>79825</v>
      </c>
      <c r="L123">
        <v>75348</v>
      </c>
    </row>
    <row r="124" spans="1:12" x14ac:dyDescent="0.25">
      <c r="A124" s="1" t="s">
        <v>130</v>
      </c>
      <c r="B124" s="1" t="s">
        <v>1429</v>
      </c>
    </row>
    <row r="125" spans="1:12" x14ac:dyDescent="0.25">
      <c r="A125" s="1" t="s">
        <v>2234</v>
      </c>
      <c r="B125">
        <v>187</v>
      </c>
      <c r="C125">
        <v>74822</v>
      </c>
      <c r="D125">
        <v>184606</v>
      </c>
      <c r="E125">
        <v>127499</v>
      </c>
      <c r="F125">
        <v>254074</v>
      </c>
      <c r="G125">
        <v>86334</v>
      </c>
      <c r="H125">
        <v>308541</v>
      </c>
      <c r="I125">
        <v>337306</v>
      </c>
      <c r="J125">
        <v>495381</v>
      </c>
      <c r="K125">
        <v>158161</v>
      </c>
      <c r="L125">
        <v>281938</v>
      </c>
    </row>
    <row r="126" spans="1:12" x14ac:dyDescent="0.25">
      <c r="A126" s="1" t="s">
        <v>2235</v>
      </c>
      <c r="B126">
        <v>3</v>
      </c>
      <c r="C126">
        <v>47</v>
      </c>
      <c r="D126">
        <v>72</v>
      </c>
      <c r="E126" s="1" t="s">
        <v>7</v>
      </c>
      <c r="F126">
        <v>11</v>
      </c>
      <c r="G126" s="1" t="s">
        <v>7</v>
      </c>
      <c r="H126" s="1" t="s">
        <v>7</v>
      </c>
      <c r="I126" s="1" t="s">
        <v>7</v>
      </c>
      <c r="J126" s="1" t="s">
        <v>7</v>
      </c>
      <c r="K126" s="1" t="s">
        <v>7</v>
      </c>
      <c r="L126">
        <v>33</v>
      </c>
    </row>
    <row r="127" spans="1:12" x14ac:dyDescent="0.25">
      <c r="A127" s="1" t="s">
        <v>2236</v>
      </c>
      <c r="B127">
        <v>665990</v>
      </c>
      <c r="C127">
        <v>672120</v>
      </c>
      <c r="D127">
        <v>709366</v>
      </c>
      <c r="E127">
        <v>703559</v>
      </c>
      <c r="F127">
        <v>658363</v>
      </c>
      <c r="G127">
        <v>495583</v>
      </c>
      <c r="H127">
        <v>595962</v>
      </c>
      <c r="I127">
        <v>726593</v>
      </c>
      <c r="J127">
        <v>539925</v>
      </c>
      <c r="K127">
        <v>520858</v>
      </c>
      <c r="L127">
        <v>889557</v>
      </c>
    </row>
    <row r="128" spans="1:12" x14ac:dyDescent="0.25">
      <c r="A128" s="1" t="s">
        <v>2697</v>
      </c>
      <c r="B128">
        <v>81600</v>
      </c>
      <c r="C128">
        <v>55000</v>
      </c>
      <c r="D128">
        <v>42200</v>
      </c>
      <c r="E128">
        <v>31600</v>
      </c>
      <c r="F128">
        <v>31100</v>
      </c>
      <c r="G128">
        <v>30900</v>
      </c>
      <c r="H128">
        <v>29200</v>
      </c>
      <c r="I128">
        <v>33000</v>
      </c>
      <c r="J128">
        <v>28600</v>
      </c>
      <c r="K128">
        <v>39300</v>
      </c>
      <c r="L128">
        <v>46700</v>
      </c>
    </row>
    <row r="129" spans="1:12" x14ac:dyDescent="0.25">
      <c r="A129" s="1" t="s">
        <v>2237</v>
      </c>
      <c r="B129">
        <v>2171000</v>
      </c>
      <c r="C129">
        <v>2451000</v>
      </c>
      <c r="D129">
        <v>2966000</v>
      </c>
      <c r="E129">
        <v>3468000</v>
      </c>
      <c r="F129">
        <v>4144000</v>
      </c>
      <c r="G129">
        <v>3509000</v>
      </c>
      <c r="H129">
        <v>4043000</v>
      </c>
      <c r="I129">
        <v>3503000</v>
      </c>
      <c r="J129">
        <v>3528000</v>
      </c>
      <c r="K129">
        <v>3693000</v>
      </c>
      <c r="L129">
        <v>3449000</v>
      </c>
    </row>
    <row r="130" spans="1:12" x14ac:dyDescent="0.25">
      <c r="A130" s="1" t="s">
        <v>1562</v>
      </c>
      <c r="B130">
        <v>79373</v>
      </c>
      <c r="C130">
        <v>103251</v>
      </c>
      <c r="D130">
        <v>109194</v>
      </c>
      <c r="E130">
        <v>110835</v>
      </c>
      <c r="F130">
        <v>88225</v>
      </c>
      <c r="G130">
        <v>79182</v>
      </c>
      <c r="H130">
        <v>88572</v>
      </c>
      <c r="I130">
        <v>112853</v>
      </c>
      <c r="J130">
        <v>124348</v>
      </c>
      <c r="K130">
        <v>112471</v>
      </c>
      <c r="L130">
        <v>173528</v>
      </c>
    </row>
    <row r="131" spans="1:12" x14ac:dyDescent="0.25">
      <c r="A131" s="1" t="s">
        <v>2238</v>
      </c>
      <c r="B131" s="1" t="s">
        <v>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 s="1" t="s">
        <v>7</v>
      </c>
      <c r="J131">
        <v>210953</v>
      </c>
      <c r="K131">
        <v>286332</v>
      </c>
      <c r="L131">
        <v>264917</v>
      </c>
    </row>
    <row r="132" spans="1:12" x14ac:dyDescent="0.25">
      <c r="A132" s="1" t="s">
        <v>2239</v>
      </c>
      <c r="B132" s="1">
        <v>18</v>
      </c>
      <c r="C132">
        <v>4</v>
      </c>
      <c r="D132">
        <v>160</v>
      </c>
      <c r="E132">
        <v>350</v>
      </c>
      <c r="F132">
        <v>289</v>
      </c>
      <c r="G132">
        <v>1261</v>
      </c>
      <c r="H132">
        <v>1348</v>
      </c>
      <c r="I132">
        <v>98</v>
      </c>
      <c r="J132">
        <v>29</v>
      </c>
      <c r="K132">
        <v>2</v>
      </c>
      <c r="L132">
        <v>53</v>
      </c>
    </row>
    <row r="133" spans="1:12" x14ac:dyDescent="0.25">
      <c r="A133" s="1" t="s">
        <v>2240</v>
      </c>
      <c r="B133" s="1">
        <v>132000</v>
      </c>
      <c r="C133" s="1">
        <v>252000</v>
      </c>
      <c r="D133">
        <v>183000</v>
      </c>
      <c r="E133">
        <v>183000</v>
      </c>
      <c r="F133">
        <v>189000</v>
      </c>
      <c r="G133">
        <v>227000</v>
      </c>
      <c r="H133">
        <v>245000</v>
      </c>
      <c r="I133">
        <v>225000</v>
      </c>
      <c r="J133">
        <v>130000</v>
      </c>
      <c r="K133">
        <v>117000</v>
      </c>
      <c r="L133">
        <v>121000</v>
      </c>
    </row>
    <row r="134" spans="1:12" x14ac:dyDescent="0.25">
      <c r="A134" s="1" t="s">
        <v>1965</v>
      </c>
      <c r="B134">
        <v>17670</v>
      </c>
      <c r="C134">
        <v>30207</v>
      </c>
      <c r="D134">
        <v>36167</v>
      </c>
      <c r="E134">
        <v>24072</v>
      </c>
      <c r="F134">
        <v>30395</v>
      </c>
      <c r="G134">
        <v>25886</v>
      </c>
      <c r="H134">
        <v>22184</v>
      </c>
      <c r="I134">
        <v>27026</v>
      </c>
      <c r="J134">
        <v>36482</v>
      </c>
      <c r="K134">
        <v>42200</v>
      </c>
      <c r="L134">
        <v>50500</v>
      </c>
    </row>
    <row r="135" spans="1:12" x14ac:dyDescent="0.25">
      <c r="A135" s="1" t="s">
        <v>2241</v>
      </c>
      <c r="B135">
        <v>61200</v>
      </c>
      <c r="C135">
        <v>20500</v>
      </c>
      <c r="D135">
        <v>21900</v>
      </c>
      <c r="E135">
        <v>21900</v>
      </c>
      <c r="F135">
        <v>21900</v>
      </c>
      <c r="G135">
        <v>21900</v>
      </c>
      <c r="H135">
        <v>21900</v>
      </c>
      <c r="I135">
        <v>21900</v>
      </c>
      <c r="J135">
        <v>21900</v>
      </c>
      <c r="K135">
        <v>21900</v>
      </c>
      <c r="L135">
        <v>21900</v>
      </c>
    </row>
    <row r="136" spans="1:12" x14ac:dyDescent="0.25">
      <c r="A136" s="1" t="s">
        <v>2242</v>
      </c>
      <c r="B136" s="1" t="s">
        <v>7</v>
      </c>
      <c r="C136" s="1" t="s">
        <v>7</v>
      </c>
      <c r="D136" s="1" t="s">
        <v>7</v>
      </c>
      <c r="E136" s="1" t="s">
        <v>7</v>
      </c>
      <c r="F136" s="1" t="s">
        <v>7</v>
      </c>
      <c r="G136">
        <v>14268</v>
      </c>
      <c r="H136">
        <v>12164</v>
      </c>
      <c r="I136">
        <v>10249</v>
      </c>
      <c r="J136">
        <v>8784</v>
      </c>
      <c r="K136">
        <v>11266</v>
      </c>
      <c r="L136">
        <v>27711</v>
      </c>
    </row>
    <row r="137" spans="1:12" x14ac:dyDescent="0.25">
      <c r="A137" s="1" t="s">
        <v>2243</v>
      </c>
      <c r="B137">
        <v>65500</v>
      </c>
      <c r="C137">
        <v>75000</v>
      </c>
      <c r="D137">
        <v>95800</v>
      </c>
      <c r="E137">
        <v>88700</v>
      </c>
      <c r="F137">
        <v>83500</v>
      </c>
      <c r="G137">
        <v>128800</v>
      </c>
      <c r="H137">
        <v>146100</v>
      </c>
      <c r="I137">
        <v>114500</v>
      </c>
      <c r="J137">
        <v>98400</v>
      </c>
      <c r="K137">
        <v>104600</v>
      </c>
      <c r="L137">
        <v>149200</v>
      </c>
    </row>
    <row r="138" spans="1:12" x14ac:dyDescent="0.25">
      <c r="A138" s="1" t="s">
        <v>2244</v>
      </c>
      <c r="B138">
        <v>387000</v>
      </c>
      <c r="C138">
        <v>361000</v>
      </c>
      <c r="D138">
        <v>309000</v>
      </c>
      <c r="E138">
        <v>301000</v>
      </c>
      <c r="F138">
        <v>289000</v>
      </c>
      <c r="G138">
        <v>308000</v>
      </c>
      <c r="H138">
        <v>313000</v>
      </c>
      <c r="I138">
        <v>292000</v>
      </c>
      <c r="J138">
        <v>263000</v>
      </c>
      <c r="K138">
        <v>338000</v>
      </c>
      <c r="L138">
        <v>332000</v>
      </c>
    </row>
    <row r="139" spans="1:12" x14ac:dyDescent="0.25">
      <c r="A139" s="1" t="s">
        <v>1572</v>
      </c>
      <c r="B139">
        <v>8029</v>
      </c>
      <c r="C139">
        <v>7922</v>
      </c>
      <c r="D139">
        <v>8133</v>
      </c>
      <c r="E139">
        <v>4780</v>
      </c>
      <c r="F139">
        <v>2379</v>
      </c>
      <c r="G139">
        <v>1746</v>
      </c>
      <c r="H139">
        <v>1947</v>
      </c>
      <c r="I139">
        <v>2729</v>
      </c>
      <c r="J139">
        <v>2935</v>
      </c>
      <c r="K139">
        <v>2018</v>
      </c>
      <c r="L139">
        <v>5596</v>
      </c>
    </row>
    <row r="140" spans="1:12" x14ac:dyDescent="0.25">
      <c r="A140" s="1" t="s">
        <v>2245</v>
      </c>
      <c r="B140">
        <v>22058</v>
      </c>
      <c r="C140">
        <v>47726</v>
      </c>
      <c r="D140">
        <v>81889</v>
      </c>
      <c r="E140">
        <v>94703</v>
      </c>
      <c r="F140">
        <v>64909</v>
      </c>
      <c r="G140">
        <v>51918</v>
      </c>
      <c r="H140">
        <v>58779</v>
      </c>
      <c r="I140">
        <v>61627</v>
      </c>
      <c r="J140">
        <v>68762</v>
      </c>
      <c r="K140">
        <v>113100</v>
      </c>
      <c r="L140">
        <v>103585</v>
      </c>
    </row>
    <row r="141" spans="1:12" x14ac:dyDescent="0.25">
      <c r="A141" s="1" t="s">
        <v>2246</v>
      </c>
      <c r="B141">
        <v>150000</v>
      </c>
      <c r="C141">
        <v>150000</v>
      </c>
      <c r="D141">
        <v>150000</v>
      </c>
      <c r="E141">
        <v>141649</v>
      </c>
      <c r="F141">
        <v>203407</v>
      </c>
      <c r="G141">
        <v>237116</v>
      </c>
      <c r="H141">
        <v>246210</v>
      </c>
      <c r="I141">
        <v>202264</v>
      </c>
      <c r="J141">
        <v>213317</v>
      </c>
      <c r="K141">
        <v>265395</v>
      </c>
      <c r="L141">
        <v>300695</v>
      </c>
    </row>
    <row r="142" spans="1:12" x14ac:dyDescent="0.25">
      <c r="A142" s="1" t="s">
        <v>2247</v>
      </c>
      <c r="B142">
        <v>125500</v>
      </c>
      <c r="C142">
        <v>143600</v>
      </c>
      <c r="D142">
        <v>145500</v>
      </c>
      <c r="E142">
        <v>135600</v>
      </c>
      <c r="F142">
        <v>149500</v>
      </c>
      <c r="G142">
        <v>158500</v>
      </c>
      <c r="H142">
        <v>233400</v>
      </c>
      <c r="I142">
        <v>179700</v>
      </c>
      <c r="J142">
        <v>120100</v>
      </c>
      <c r="K142">
        <v>157300</v>
      </c>
      <c r="L142">
        <v>238000</v>
      </c>
    </row>
    <row r="143" spans="1:12" x14ac:dyDescent="0.25">
      <c r="A143" s="1" t="s">
        <v>2248</v>
      </c>
      <c r="B143" s="1" t="s">
        <v>7</v>
      </c>
      <c r="C143" s="1" t="s">
        <v>7</v>
      </c>
      <c r="D143" s="1" t="s">
        <v>7</v>
      </c>
      <c r="E143" s="1" t="s">
        <v>7</v>
      </c>
      <c r="F143">
        <v>10674</v>
      </c>
      <c r="G143">
        <v>10860</v>
      </c>
      <c r="H143">
        <v>12707</v>
      </c>
      <c r="I143">
        <v>20687</v>
      </c>
      <c r="J143">
        <v>22822</v>
      </c>
      <c r="K143">
        <v>33283</v>
      </c>
      <c r="L143">
        <v>47263</v>
      </c>
    </row>
    <row r="144" spans="1:12" x14ac:dyDescent="0.25">
      <c r="A144" s="1" t="s">
        <v>1966</v>
      </c>
      <c r="B144">
        <v>87034</v>
      </c>
      <c r="C144">
        <v>83526</v>
      </c>
      <c r="D144">
        <v>91131</v>
      </c>
      <c r="E144">
        <v>86429</v>
      </c>
      <c r="F144">
        <v>91207</v>
      </c>
      <c r="G144">
        <v>96272</v>
      </c>
      <c r="H144">
        <v>103552</v>
      </c>
      <c r="I144">
        <v>126965</v>
      </c>
      <c r="J144">
        <v>108800</v>
      </c>
      <c r="K144">
        <v>86300</v>
      </c>
      <c r="L144">
        <v>137200</v>
      </c>
    </row>
    <row r="145" spans="1:12" x14ac:dyDescent="0.25">
      <c r="A145" s="1" t="s">
        <v>2249</v>
      </c>
      <c r="B145" s="1" t="s">
        <v>7</v>
      </c>
      <c r="C145" s="1" t="s">
        <v>7</v>
      </c>
      <c r="D145" s="1" t="s">
        <v>7</v>
      </c>
      <c r="E145" s="1" t="s">
        <v>7</v>
      </c>
      <c r="F145" s="1" t="s">
        <v>7</v>
      </c>
      <c r="G145">
        <v>152</v>
      </c>
      <c r="H145">
        <v>299</v>
      </c>
      <c r="I145">
        <v>503</v>
      </c>
      <c r="J145">
        <v>48</v>
      </c>
      <c r="K145" s="1" t="s">
        <v>7</v>
      </c>
      <c r="L145">
        <v>17</v>
      </c>
    </row>
    <row r="146" spans="1:12" x14ac:dyDescent="0.25">
      <c r="A146" s="1" t="s">
        <v>2250</v>
      </c>
      <c r="B146">
        <v>12091</v>
      </c>
      <c r="C146">
        <v>4822</v>
      </c>
      <c r="D146">
        <v>2362</v>
      </c>
      <c r="E146">
        <v>3262</v>
      </c>
      <c r="F146">
        <v>3759</v>
      </c>
      <c r="G146">
        <v>4044</v>
      </c>
      <c r="H146">
        <v>5527</v>
      </c>
      <c r="I146">
        <v>9155</v>
      </c>
      <c r="J146">
        <v>3187</v>
      </c>
      <c r="K146">
        <v>2735</v>
      </c>
      <c r="L146">
        <v>3079</v>
      </c>
    </row>
    <row r="147" spans="1:12" x14ac:dyDescent="0.25">
      <c r="A147" s="1" t="s">
        <v>2251</v>
      </c>
      <c r="B147" s="1" t="s">
        <v>7</v>
      </c>
      <c r="C147" s="1" t="s">
        <v>7</v>
      </c>
      <c r="D147" s="1" t="s">
        <v>7</v>
      </c>
      <c r="E147" s="1" t="s">
        <v>7</v>
      </c>
      <c r="F147" s="1">
        <v>47997</v>
      </c>
      <c r="G147" s="1">
        <v>64972</v>
      </c>
      <c r="H147" s="1">
        <v>174406</v>
      </c>
      <c r="I147" s="1">
        <v>213236</v>
      </c>
      <c r="J147" s="1">
        <v>230984</v>
      </c>
      <c r="K147" s="1">
        <v>111610</v>
      </c>
      <c r="L147" s="1">
        <v>125403</v>
      </c>
    </row>
    <row r="148" spans="1:12" x14ac:dyDescent="0.25">
      <c r="A148" s="1" t="s">
        <v>2698</v>
      </c>
      <c r="B148">
        <v>11741</v>
      </c>
      <c r="C148">
        <v>9780</v>
      </c>
      <c r="D148">
        <v>12443</v>
      </c>
      <c r="E148">
        <v>21370</v>
      </c>
      <c r="F148">
        <v>17706</v>
      </c>
      <c r="G148">
        <v>8614</v>
      </c>
      <c r="H148">
        <v>5107</v>
      </c>
      <c r="I148">
        <v>4558</v>
      </c>
      <c r="J148">
        <v>3677</v>
      </c>
      <c r="K148">
        <v>4740</v>
      </c>
      <c r="L148">
        <v>5925</v>
      </c>
    </row>
    <row r="149" spans="1:12" x14ac:dyDescent="0.25">
      <c r="A149" s="1" t="s">
        <v>2252</v>
      </c>
      <c r="B149">
        <v>15051</v>
      </c>
      <c r="C149">
        <v>10907</v>
      </c>
      <c r="D149">
        <v>16876</v>
      </c>
      <c r="E149">
        <v>32063</v>
      </c>
      <c r="F149">
        <v>39170</v>
      </c>
      <c r="G149">
        <v>66554</v>
      </c>
      <c r="H149">
        <v>92922</v>
      </c>
      <c r="I149">
        <v>134599</v>
      </c>
      <c r="J149">
        <v>70842</v>
      </c>
      <c r="K149">
        <v>105128</v>
      </c>
      <c r="L149">
        <v>161605</v>
      </c>
    </row>
    <row r="150" spans="1:12" x14ac:dyDescent="0.25">
      <c r="A150" s="1" t="s">
        <v>2253</v>
      </c>
      <c r="B150">
        <v>125800</v>
      </c>
      <c r="C150">
        <v>102800</v>
      </c>
      <c r="D150">
        <v>99000</v>
      </c>
      <c r="E150">
        <v>71600</v>
      </c>
      <c r="F150">
        <v>73500</v>
      </c>
      <c r="G150">
        <v>78600</v>
      </c>
      <c r="H150">
        <v>89300</v>
      </c>
      <c r="I150">
        <v>108900</v>
      </c>
      <c r="J150">
        <v>98000</v>
      </c>
      <c r="K150">
        <v>79200</v>
      </c>
      <c r="L150">
        <v>61200</v>
      </c>
    </row>
    <row r="151" spans="1:12" x14ac:dyDescent="0.25">
      <c r="A151" s="1" t="s">
        <v>1585</v>
      </c>
      <c r="B151">
        <v>33000</v>
      </c>
      <c r="C151">
        <v>45000</v>
      </c>
      <c r="D151">
        <v>80000</v>
      </c>
      <c r="E151">
        <v>13000</v>
      </c>
      <c r="F151">
        <v>19000</v>
      </c>
      <c r="G151">
        <v>31000</v>
      </c>
      <c r="H151">
        <v>28000</v>
      </c>
      <c r="I151">
        <v>30000</v>
      </c>
      <c r="J151">
        <v>28000</v>
      </c>
      <c r="K151">
        <v>72000</v>
      </c>
      <c r="L151">
        <v>60000</v>
      </c>
    </row>
    <row r="152" spans="1:12" x14ac:dyDescent="0.25">
      <c r="A152" s="1" t="s">
        <v>1587</v>
      </c>
      <c r="B152">
        <v>277365</v>
      </c>
      <c r="C152">
        <v>265978</v>
      </c>
      <c r="D152">
        <v>347612</v>
      </c>
      <c r="E152">
        <v>207215</v>
      </c>
      <c r="F152">
        <v>406684</v>
      </c>
      <c r="G152">
        <v>331640</v>
      </c>
      <c r="H152">
        <v>530398</v>
      </c>
      <c r="I152">
        <v>430809</v>
      </c>
      <c r="J152">
        <v>416787</v>
      </c>
      <c r="K152">
        <v>281710</v>
      </c>
      <c r="L152">
        <v>385652</v>
      </c>
    </row>
    <row r="153" spans="1:12" x14ac:dyDescent="0.25">
      <c r="A153" s="1" t="s">
        <v>130</v>
      </c>
      <c r="B153" s="1" t="s">
        <v>1429</v>
      </c>
    </row>
    <row r="154" spans="1:12" x14ac:dyDescent="0.25">
      <c r="A154" s="1" t="s">
        <v>1967</v>
      </c>
      <c r="B154">
        <v>161571</v>
      </c>
      <c r="C154">
        <v>122266</v>
      </c>
      <c r="D154">
        <v>117011</v>
      </c>
      <c r="E154">
        <v>167490</v>
      </c>
      <c r="F154">
        <v>101267</v>
      </c>
      <c r="G154">
        <v>108115</v>
      </c>
      <c r="H154">
        <v>152514</v>
      </c>
      <c r="I154">
        <v>133658</v>
      </c>
      <c r="J154">
        <v>81493</v>
      </c>
      <c r="K154">
        <v>93466</v>
      </c>
      <c r="L154">
        <v>94814</v>
      </c>
    </row>
    <row r="155" spans="1:12" x14ac:dyDescent="0.25">
      <c r="A155" s="1" t="s">
        <v>2254</v>
      </c>
      <c r="B155">
        <v>2561000</v>
      </c>
      <c r="C155">
        <v>2445000</v>
      </c>
      <c r="D155">
        <v>2460000</v>
      </c>
      <c r="E155">
        <v>2427000</v>
      </c>
      <c r="F155">
        <v>2416000</v>
      </c>
      <c r="G155">
        <v>2378000</v>
      </c>
      <c r="H155">
        <v>2404000</v>
      </c>
      <c r="I155">
        <v>2390000</v>
      </c>
      <c r="J155">
        <v>2188000</v>
      </c>
      <c r="K155">
        <v>2270000</v>
      </c>
      <c r="L155">
        <v>2289000</v>
      </c>
    </row>
    <row r="156" spans="1:12" x14ac:dyDescent="0.25">
      <c r="A156" s="1" t="s">
        <v>2255</v>
      </c>
      <c r="B156">
        <v>23097</v>
      </c>
      <c r="C156">
        <v>30609</v>
      </c>
      <c r="D156">
        <v>16849</v>
      </c>
      <c r="E156">
        <v>8198</v>
      </c>
      <c r="F156">
        <v>24648</v>
      </c>
      <c r="G156">
        <v>20109</v>
      </c>
      <c r="H156">
        <v>26191</v>
      </c>
      <c r="I156">
        <v>26321</v>
      </c>
      <c r="J156">
        <v>30687</v>
      </c>
      <c r="K156">
        <v>28020</v>
      </c>
      <c r="L156">
        <v>51731</v>
      </c>
    </row>
    <row r="157" spans="1:12" x14ac:dyDescent="0.25">
      <c r="A157" s="1" t="s">
        <v>2256</v>
      </c>
      <c r="B157">
        <v>9091</v>
      </c>
      <c r="C157">
        <v>7197</v>
      </c>
      <c r="D157">
        <v>5316</v>
      </c>
      <c r="E157">
        <v>4674</v>
      </c>
      <c r="F157">
        <v>6780</v>
      </c>
      <c r="G157">
        <v>8142</v>
      </c>
      <c r="H157">
        <v>11800</v>
      </c>
      <c r="I157">
        <v>9407</v>
      </c>
      <c r="J157">
        <v>23769</v>
      </c>
      <c r="K157">
        <v>27136</v>
      </c>
      <c r="L157">
        <v>23070</v>
      </c>
    </row>
    <row r="158" spans="1:12" x14ac:dyDescent="0.25">
      <c r="A158" s="1" t="s">
        <v>2257</v>
      </c>
      <c r="B158">
        <v>5169</v>
      </c>
      <c r="C158">
        <v>3080</v>
      </c>
      <c r="D158">
        <v>5386</v>
      </c>
      <c r="E158">
        <v>5965</v>
      </c>
      <c r="F158">
        <v>6072</v>
      </c>
      <c r="G158">
        <v>5674</v>
      </c>
      <c r="H158">
        <v>8113</v>
      </c>
      <c r="I158">
        <v>9921</v>
      </c>
      <c r="J158">
        <v>6472</v>
      </c>
      <c r="K158">
        <v>7462</v>
      </c>
      <c r="L158">
        <v>15590</v>
      </c>
    </row>
    <row r="159" spans="1:12" x14ac:dyDescent="0.25">
      <c r="A159" s="1" t="s">
        <v>1595</v>
      </c>
      <c r="B159">
        <v>438000</v>
      </c>
      <c r="C159">
        <v>574000</v>
      </c>
      <c r="D159">
        <v>1040000</v>
      </c>
      <c r="E159">
        <v>602000</v>
      </c>
      <c r="F159">
        <v>504000</v>
      </c>
      <c r="G159">
        <v>396000</v>
      </c>
      <c r="H159">
        <v>437000</v>
      </c>
      <c r="I159">
        <v>399000</v>
      </c>
      <c r="J159">
        <v>208000</v>
      </c>
      <c r="K159">
        <v>251000</v>
      </c>
      <c r="L159">
        <v>339000</v>
      </c>
    </row>
    <row r="160" spans="1:12" x14ac:dyDescent="0.25">
      <c r="A160" s="1" t="s">
        <v>2258</v>
      </c>
      <c r="B160" s="1">
        <v>17992</v>
      </c>
      <c r="C160" s="1">
        <v>22715</v>
      </c>
      <c r="D160" s="1">
        <v>4805</v>
      </c>
      <c r="E160">
        <v>10625</v>
      </c>
      <c r="F160">
        <v>5207</v>
      </c>
      <c r="G160">
        <v>6634</v>
      </c>
      <c r="H160">
        <v>16610</v>
      </c>
      <c r="I160">
        <v>14381</v>
      </c>
      <c r="J160">
        <v>18789</v>
      </c>
      <c r="K160">
        <v>16888</v>
      </c>
      <c r="L160">
        <v>22600</v>
      </c>
    </row>
    <row r="161" spans="1:12" x14ac:dyDescent="0.25">
      <c r="A161" s="1" t="s">
        <v>2259</v>
      </c>
      <c r="B161" s="1">
        <v>4329</v>
      </c>
      <c r="C161" s="1">
        <v>10902</v>
      </c>
      <c r="D161" s="1">
        <v>6963</v>
      </c>
      <c r="E161" s="1">
        <v>8432</v>
      </c>
      <c r="F161">
        <v>9708</v>
      </c>
      <c r="G161">
        <v>10586</v>
      </c>
      <c r="H161">
        <v>7319</v>
      </c>
      <c r="I161">
        <v>6488</v>
      </c>
      <c r="J161">
        <v>4347</v>
      </c>
      <c r="K161">
        <v>6194</v>
      </c>
      <c r="L161">
        <v>7844</v>
      </c>
    </row>
    <row r="162" spans="1:12" x14ac:dyDescent="0.25">
      <c r="A162" s="1" t="s">
        <v>2260</v>
      </c>
      <c r="B162">
        <v>1118000</v>
      </c>
      <c r="C162">
        <v>1236000</v>
      </c>
      <c r="D162">
        <v>1915000</v>
      </c>
      <c r="E162">
        <v>1841000</v>
      </c>
      <c r="F162">
        <v>1777000</v>
      </c>
      <c r="G162">
        <v>1593000</v>
      </c>
      <c r="H162">
        <v>1649024</v>
      </c>
      <c r="I162">
        <v>1573197</v>
      </c>
      <c r="J162">
        <v>1730561</v>
      </c>
      <c r="K162">
        <v>1684147</v>
      </c>
      <c r="L162">
        <v>1565680</v>
      </c>
    </row>
    <row r="163" spans="1:12" x14ac:dyDescent="0.25">
      <c r="A163" s="1" t="s">
        <v>2261</v>
      </c>
      <c r="B163" s="1" t="s">
        <v>7</v>
      </c>
      <c r="C163" s="1" t="s">
        <v>7</v>
      </c>
      <c r="D163" s="1" t="s">
        <v>7</v>
      </c>
      <c r="E163" s="1" t="s">
        <v>7</v>
      </c>
      <c r="F163" s="1" t="s">
        <v>7</v>
      </c>
      <c r="G163">
        <v>39603</v>
      </c>
      <c r="H163">
        <v>55949</v>
      </c>
      <c r="I163">
        <v>65717</v>
      </c>
      <c r="J163">
        <v>53566</v>
      </c>
      <c r="K163">
        <v>52282</v>
      </c>
      <c r="L163">
        <v>44908</v>
      </c>
    </row>
    <row r="164" spans="1:12" x14ac:dyDescent="0.25">
      <c r="A164" s="1" t="s">
        <v>1968</v>
      </c>
      <c r="B164">
        <v>1402</v>
      </c>
      <c r="C164">
        <v>2833</v>
      </c>
      <c r="D164">
        <v>1242</v>
      </c>
      <c r="E164">
        <v>711</v>
      </c>
      <c r="F164">
        <v>49</v>
      </c>
      <c r="G164">
        <v>273</v>
      </c>
      <c r="H164">
        <v>1195</v>
      </c>
      <c r="I164">
        <v>518</v>
      </c>
      <c r="J164">
        <v>618</v>
      </c>
      <c r="K164">
        <v>542</v>
      </c>
      <c r="L164">
        <v>922</v>
      </c>
    </row>
    <row r="165" spans="1:12" x14ac:dyDescent="0.25">
      <c r="A165" s="1" t="s">
        <v>2262</v>
      </c>
      <c r="B165">
        <v>18660</v>
      </c>
      <c r="C165">
        <v>21602</v>
      </c>
      <c r="D165">
        <v>10093</v>
      </c>
      <c r="E165">
        <v>12504</v>
      </c>
      <c r="F165">
        <v>20169</v>
      </c>
      <c r="G165">
        <v>23832</v>
      </c>
      <c r="H165">
        <v>19287</v>
      </c>
      <c r="I165">
        <v>16636</v>
      </c>
      <c r="J165">
        <v>15028</v>
      </c>
      <c r="K165">
        <v>15745</v>
      </c>
      <c r="L165">
        <v>15166</v>
      </c>
    </row>
    <row r="166" spans="1:12" x14ac:dyDescent="0.25">
      <c r="A166" s="1" t="s">
        <v>2263</v>
      </c>
      <c r="B166" s="1" t="s">
        <v>7</v>
      </c>
      <c r="C166" s="1" t="s">
        <v>7</v>
      </c>
      <c r="D166" s="1" t="s">
        <v>7</v>
      </c>
      <c r="E166" s="1" t="s">
        <v>7</v>
      </c>
      <c r="F166">
        <v>29516</v>
      </c>
      <c r="G166">
        <v>247169</v>
      </c>
      <c r="H166">
        <v>203802</v>
      </c>
      <c r="I166">
        <v>115053</v>
      </c>
      <c r="J166">
        <v>64580</v>
      </c>
      <c r="K166">
        <v>397429</v>
      </c>
      <c r="L166">
        <v>349296</v>
      </c>
    </row>
    <row r="167" spans="1:12" x14ac:dyDescent="0.25">
      <c r="A167" s="1" t="s">
        <v>1604</v>
      </c>
      <c r="B167" s="1" t="s">
        <v>7</v>
      </c>
      <c r="C167" s="1" t="s">
        <v>7</v>
      </c>
      <c r="D167" s="1" t="s">
        <v>7</v>
      </c>
      <c r="E167">
        <v>9919</v>
      </c>
      <c r="F167">
        <v>15852</v>
      </c>
      <c r="G167">
        <v>43774</v>
      </c>
      <c r="H167">
        <v>41953</v>
      </c>
      <c r="I167">
        <v>6645</v>
      </c>
      <c r="J167">
        <v>7811</v>
      </c>
      <c r="K167">
        <v>32425</v>
      </c>
      <c r="L167">
        <v>58974</v>
      </c>
    </row>
    <row r="168" spans="1:12" x14ac:dyDescent="0.25">
      <c r="A168" s="1" t="s">
        <v>2699</v>
      </c>
      <c r="B168">
        <v>100800</v>
      </c>
      <c r="C168">
        <v>50500</v>
      </c>
      <c r="D168">
        <v>72100</v>
      </c>
      <c r="E168">
        <v>63700</v>
      </c>
      <c r="F168">
        <v>81400</v>
      </c>
      <c r="G168">
        <v>65500</v>
      </c>
      <c r="H168">
        <v>114200</v>
      </c>
      <c r="I168">
        <v>121100</v>
      </c>
      <c r="J168">
        <v>71600</v>
      </c>
      <c r="K168">
        <v>118200</v>
      </c>
      <c r="L168">
        <v>194100</v>
      </c>
    </row>
    <row r="169" spans="1:12" x14ac:dyDescent="0.25">
      <c r="A169" s="1" t="s">
        <v>2264</v>
      </c>
      <c r="B169">
        <v>42800</v>
      </c>
      <c r="C169">
        <v>58700</v>
      </c>
      <c r="D169">
        <v>46500</v>
      </c>
      <c r="E169">
        <v>35300</v>
      </c>
      <c r="F169">
        <v>42100</v>
      </c>
      <c r="G169">
        <v>57700</v>
      </c>
      <c r="H169">
        <v>66700</v>
      </c>
      <c r="I169">
        <v>61000</v>
      </c>
      <c r="J169">
        <v>66300</v>
      </c>
      <c r="K169">
        <v>62000</v>
      </c>
      <c r="L169">
        <v>66000</v>
      </c>
    </row>
    <row r="170" spans="1:12" x14ac:dyDescent="0.25">
      <c r="A170" s="1" t="s">
        <v>2265</v>
      </c>
      <c r="B170">
        <v>4093</v>
      </c>
      <c r="C170">
        <v>19209</v>
      </c>
      <c r="D170">
        <v>9564</v>
      </c>
      <c r="E170">
        <v>10555</v>
      </c>
      <c r="F170">
        <v>9727</v>
      </c>
      <c r="G170">
        <v>23496</v>
      </c>
      <c r="H170">
        <v>31041</v>
      </c>
      <c r="I170">
        <v>32432</v>
      </c>
      <c r="J170">
        <v>22278</v>
      </c>
      <c r="K170" s="1" t="s">
        <v>7</v>
      </c>
      <c r="L170">
        <v>32653</v>
      </c>
    </row>
    <row r="171" spans="1:12" x14ac:dyDescent="0.25">
      <c r="A171" s="1" t="s">
        <v>2266</v>
      </c>
      <c r="B171" s="1">
        <v>1803</v>
      </c>
      <c r="C171">
        <v>4218</v>
      </c>
      <c r="D171">
        <v>5892</v>
      </c>
      <c r="E171">
        <v>5370</v>
      </c>
      <c r="F171">
        <v>5083</v>
      </c>
      <c r="G171">
        <v>60532</v>
      </c>
      <c r="H171">
        <v>9410</v>
      </c>
      <c r="I171">
        <v>6409</v>
      </c>
      <c r="J171">
        <v>6381</v>
      </c>
      <c r="K171">
        <v>7530</v>
      </c>
      <c r="L171">
        <v>25043</v>
      </c>
    </row>
    <row r="172" spans="1:12" x14ac:dyDescent="0.25">
      <c r="A172" s="1" t="s">
        <v>2267</v>
      </c>
      <c r="B172">
        <v>1986</v>
      </c>
      <c r="C172">
        <v>2946</v>
      </c>
      <c r="D172">
        <v>3055</v>
      </c>
      <c r="E172">
        <v>5067</v>
      </c>
      <c r="F172">
        <v>6807</v>
      </c>
      <c r="G172">
        <v>11695</v>
      </c>
      <c r="H172">
        <v>6985</v>
      </c>
      <c r="I172">
        <v>7719</v>
      </c>
      <c r="J172">
        <v>9135</v>
      </c>
      <c r="K172">
        <v>8570</v>
      </c>
      <c r="L172">
        <v>6689</v>
      </c>
    </row>
    <row r="173" spans="1:12" x14ac:dyDescent="0.25">
      <c r="A173" s="1" t="s">
        <v>2268</v>
      </c>
      <c r="B173">
        <v>46</v>
      </c>
      <c r="C173">
        <v>56</v>
      </c>
      <c r="D173" s="1" t="s">
        <v>7</v>
      </c>
      <c r="E173">
        <v>46</v>
      </c>
      <c r="F173">
        <v>86</v>
      </c>
      <c r="G173">
        <v>656</v>
      </c>
      <c r="H173">
        <v>1215</v>
      </c>
      <c r="I173">
        <v>291</v>
      </c>
      <c r="J173">
        <v>49</v>
      </c>
      <c r="K173">
        <v>33</v>
      </c>
      <c r="L173">
        <v>289</v>
      </c>
    </row>
    <row r="174" spans="1:12" x14ac:dyDescent="0.25">
      <c r="A174" s="1" t="s">
        <v>1969</v>
      </c>
      <c r="B174">
        <v>12139</v>
      </c>
      <c r="C174">
        <v>17965</v>
      </c>
      <c r="D174">
        <v>17366</v>
      </c>
      <c r="E174">
        <v>19162</v>
      </c>
      <c r="F174">
        <v>27477</v>
      </c>
      <c r="G174">
        <v>35160</v>
      </c>
      <c r="H174">
        <v>89136</v>
      </c>
      <c r="I174">
        <v>90052</v>
      </c>
      <c r="J174">
        <v>69897</v>
      </c>
      <c r="K174">
        <v>47518</v>
      </c>
      <c r="L174">
        <v>82834</v>
      </c>
    </row>
    <row r="175" spans="1:12" x14ac:dyDescent="0.25">
      <c r="A175" s="1" t="s">
        <v>2269</v>
      </c>
      <c r="B175">
        <v>44908</v>
      </c>
      <c r="C175">
        <v>43131</v>
      </c>
      <c r="D175">
        <v>29222</v>
      </c>
      <c r="E175">
        <v>35944</v>
      </c>
      <c r="F175">
        <v>30227</v>
      </c>
      <c r="G175">
        <v>29039</v>
      </c>
      <c r="H175">
        <v>27625</v>
      </c>
      <c r="I175">
        <v>28419</v>
      </c>
      <c r="J175">
        <v>17562</v>
      </c>
      <c r="K175">
        <v>23636</v>
      </c>
      <c r="L175">
        <v>26387</v>
      </c>
    </row>
    <row r="176" spans="1:12" x14ac:dyDescent="0.25">
      <c r="A176" s="1" t="s">
        <v>2270</v>
      </c>
      <c r="B176">
        <v>56983</v>
      </c>
      <c r="C176">
        <v>87456</v>
      </c>
      <c r="D176">
        <v>26350</v>
      </c>
      <c r="E176">
        <v>14123</v>
      </c>
      <c r="F176">
        <v>2734</v>
      </c>
      <c r="G176">
        <v>2715</v>
      </c>
      <c r="H176">
        <v>229</v>
      </c>
      <c r="I176">
        <v>16595</v>
      </c>
      <c r="J176">
        <v>805</v>
      </c>
      <c r="K176">
        <v>843</v>
      </c>
      <c r="L176">
        <v>672</v>
      </c>
    </row>
    <row r="177" spans="1:12" x14ac:dyDescent="0.25">
      <c r="A177" s="1" t="s">
        <v>2271</v>
      </c>
      <c r="B177">
        <v>57119</v>
      </c>
      <c r="C177">
        <v>56871</v>
      </c>
      <c r="D177">
        <v>82468</v>
      </c>
      <c r="E177">
        <v>29275</v>
      </c>
      <c r="F177">
        <v>48416</v>
      </c>
      <c r="G177">
        <v>112664</v>
      </c>
      <c r="H177">
        <v>120281</v>
      </c>
      <c r="I177">
        <v>75586</v>
      </c>
      <c r="J177">
        <v>52140</v>
      </c>
      <c r="K177">
        <v>10535</v>
      </c>
      <c r="L177">
        <v>14733</v>
      </c>
    </row>
    <row r="178" spans="1:12" x14ac:dyDescent="0.25">
      <c r="A178" s="1" t="s">
        <v>2272</v>
      </c>
      <c r="B178" s="1">
        <v>210811</v>
      </c>
      <c r="C178" s="1">
        <v>260551</v>
      </c>
      <c r="D178" s="1">
        <v>1268200</v>
      </c>
      <c r="E178">
        <v>653707</v>
      </c>
      <c r="F178">
        <v>706906</v>
      </c>
      <c r="G178">
        <v>519649</v>
      </c>
      <c r="H178">
        <v>1125400</v>
      </c>
      <c r="I178">
        <v>746871</v>
      </c>
      <c r="J178">
        <v>515248</v>
      </c>
      <c r="K178">
        <v>526925</v>
      </c>
      <c r="L178">
        <v>545082</v>
      </c>
    </row>
    <row r="179" spans="1:12" x14ac:dyDescent="0.25">
      <c r="A179" s="1"/>
      <c r="B179" s="1"/>
      <c r="C179" s="1"/>
      <c r="D179" s="1"/>
      <c r="E179" s="1"/>
    </row>
    <row r="180" spans="1:12" x14ac:dyDescent="0.25">
      <c r="A180" s="1"/>
    </row>
    <row r="181" spans="1:12" x14ac:dyDescent="0.25">
      <c r="A181" s="1"/>
    </row>
    <row r="182" spans="1:12" x14ac:dyDescent="0.25">
      <c r="A182" s="1"/>
    </row>
    <row r="183" spans="1:12" x14ac:dyDescent="0.25">
      <c r="A183" s="1"/>
    </row>
    <row r="184" spans="1:12" x14ac:dyDescent="0.25">
      <c r="A184" s="1"/>
    </row>
    <row r="185" spans="1:12" x14ac:dyDescent="0.25">
      <c r="A185" s="1"/>
    </row>
    <row r="186" spans="1:12" x14ac:dyDescent="0.25">
      <c r="A186" s="1"/>
    </row>
    <row r="187" spans="1:12" x14ac:dyDescent="0.25">
      <c r="A187" s="1"/>
      <c r="E187" s="1"/>
    </row>
    <row r="188" spans="1:12" x14ac:dyDescent="0.25">
      <c r="A188" s="1"/>
      <c r="B188" s="1"/>
      <c r="C188" s="1"/>
      <c r="D188" s="1"/>
    </row>
    <row r="189" spans="1:12" x14ac:dyDescent="0.25">
      <c r="A189" s="1"/>
      <c r="B189" s="1"/>
      <c r="C189" s="1"/>
      <c r="D189" s="1"/>
      <c r="E189" s="1"/>
    </row>
    <row r="190" spans="1:12" x14ac:dyDescent="0.25">
      <c r="A190" s="1"/>
    </row>
    <row r="191" spans="1:12" x14ac:dyDescent="0.25">
      <c r="A191" s="1"/>
    </row>
    <row r="192" spans="1:12" x14ac:dyDescent="0.25">
      <c r="A192" s="1"/>
    </row>
    <row r="193" spans="1:4" x14ac:dyDescent="0.25">
      <c r="A193" s="1"/>
    </row>
    <row r="194" spans="1:4" x14ac:dyDescent="0.25">
      <c r="A194" s="1"/>
    </row>
    <row r="195" spans="1:4" x14ac:dyDescent="0.25">
      <c r="A195" s="1"/>
    </row>
    <row r="196" spans="1:4" x14ac:dyDescent="0.25">
      <c r="A196" s="1"/>
    </row>
    <row r="197" spans="1:4" x14ac:dyDescent="0.25">
      <c r="A197" s="1"/>
    </row>
    <row r="198" spans="1:4" x14ac:dyDescent="0.25">
      <c r="A198" s="1"/>
    </row>
    <row r="199" spans="1:4" x14ac:dyDescent="0.25">
      <c r="A199" s="1"/>
    </row>
    <row r="200" spans="1:4" x14ac:dyDescent="0.25">
      <c r="A200" s="1"/>
    </row>
    <row r="201" spans="1:4" x14ac:dyDescent="0.25">
      <c r="A201" s="1"/>
    </row>
    <row r="202" spans="1:4" x14ac:dyDescent="0.25">
      <c r="A202" s="1"/>
    </row>
    <row r="203" spans="1:4" x14ac:dyDescent="0.25">
      <c r="A203" s="1"/>
    </row>
    <row r="204" spans="1:4" x14ac:dyDescent="0.25">
      <c r="A204" s="1"/>
    </row>
    <row r="205" spans="1:4" x14ac:dyDescent="0.25">
      <c r="A205" s="1"/>
    </row>
    <row r="206" spans="1:4" x14ac:dyDescent="0.25">
      <c r="A206" s="1"/>
    </row>
    <row r="207" spans="1:4" x14ac:dyDescent="0.25">
      <c r="A207" s="1"/>
    </row>
    <row r="208" spans="1:4" x14ac:dyDescent="0.25">
      <c r="A208" s="1"/>
      <c r="B208" s="1"/>
      <c r="C208" s="1"/>
      <c r="D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</row>
    <row r="211" spans="1:5" x14ac:dyDescent="0.25">
      <c r="A211" s="1"/>
      <c r="B211" s="1"/>
      <c r="C211" s="1"/>
      <c r="D211" s="1"/>
    </row>
    <row r="212" spans="1:5" x14ac:dyDescent="0.25">
      <c r="A212" s="1"/>
    </row>
    <row r="213" spans="1:5" x14ac:dyDescent="0.25">
      <c r="A213" s="1"/>
    </row>
    <row r="214" spans="1:5" x14ac:dyDescent="0.25">
      <c r="A214" s="1"/>
    </row>
    <row r="215" spans="1:5" x14ac:dyDescent="0.25">
      <c r="A215" s="1"/>
    </row>
    <row r="216" spans="1:5" x14ac:dyDescent="0.25">
      <c r="A216" s="1"/>
    </row>
    <row r="217" spans="1:5" x14ac:dyDescent="0.25">
      <c r="A217" s="1"/>
    </row>
    <row r="218" spans="1:5" x14ac:dyDescent="0.25">
      <c r="A218" s="1"/>
    </row>
    <row r="219" spans="1:5" x14ac:dyDescent="0.25">
      <c r="A219" s="1"/>
    </row>
    <row r="220" spans="1:5" x14ac:dyDescent="0.25">
      <c r="A220" s="1"/>
    </row>
    <row r="221" spans="1:5" x14ac:dyDescent="0.25">
      <c r="A221" s="1"/>
    </row>
    <row r="222" spans="1:5" x14ac:dyDescent="0.25">
      <c r="A222" s="1"/>
    </row>
    <row r="223" spans="1:5" x14ac:dyDescent="0.25">
      <c r="A223" s="1"/>
      <c r="B223" s="1"/>
    </row>
    <row r="224" spans="1:5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1" x14ac:dyDescent="0.25">
      <c r="A241" s="1"/>
    </row>
    <row r="242" spans="1:11" x14ac:dyDescent="0.25">
      <c r="A242" s="1"/>
    </row>
    <row r="243" spans="1:11" x14ac:dyDescent="0.25">
      <c r="A243" s="1"/>
    </row>
    <row r="244" spans="1:11" x14ac:dyDescent="0.25">
      <c r="A244" s="1"/>
      <c r="B244" s="1"/>
      <c r="C244" s="1"/>
      <c r="D244" s="1"/>
      <c r="E244" s="1"/>
      <c r="F244" s="1"/>
    </row>
    <row r="245" spans="1:11" x14ac:dyDescent="0.25">
      <c r="A245" s="1"/>
      <c r="B245" s="1"/>
      <c r="C245" s="1"/>
      <c r="D245" s="1"/>
      <c r="E245" s="1"/>
      <c r="F245" s="1"/>
      <c r="G245" s="1"/>
    </row>
    <row r="246" spans="1:11" x14ac:dyDescent="0.25">
      <c r="A246" s="1"/>
    </row>
    <row r="247" spans="1:11" x14ac:dyDescent="0.25">
      <c r="A247" s="1"/>
      <c r="B247" s="1"/>
    </row>
    <row r="248" spans="1:11" x14ac:dyDescent="0.25">
      <c r="A248" s="1"/>
    </row>
    <row r="249" spans="1:11" x14ac:dyDescent="0.25">
      <c r="A249" s="1"/>
    </row>
    <row r="250" spans="1:11" x14ac:dyDescent="0.25">
      <c r="A250" s="1"/>
    </row>
    <row r="251" spans="1:11" x14ac:dyDescent="0.25">
      <c r="A251" s="1"/>
      <c r="E251" s="1"/>
      <c r="G251" s="1"/>
      <c r="H251" s="1"/>
      <c r="I251" s="1"/>
      <c r="J251" s="1"/>
      <c r="K251" s="1"/>
    </row>
    <row r="252" spans="1:11" x14ac:dyDescent="0.25">
      <c r="A252" s="1"/>
    </row>
    <row r="253" spans="1:11" x14ac:dyDescent="0.25">
      <c r="A253" s="1"/>
    </row>
    <row r="254" spans="1:11" x14ac:dyDescent="0.25">
      <c r="A254" s="1"/>
    </row>
    <row r="255" spans="1:11" x14ac:dyDescent="0.25">
      <c r="A255" s="1"/>
    </row>
    <row r="256" spans="1:11" x14ac:dyDescent="0.25">
      <c r="A256" s="1"/>
    </row>
    <row r="257" spans="1:10" x14ac:dyDescent="0.25">
      <c r="A257" s="1"/>
    </row>
    <row r="258" spans="1:10" x14ac:dyDescent="0.25">
      <c r="A258" s="1"/>
    </row>
    <row r="259" spans="1:10" x14ac:dyDescent="0.25">
      <c r="A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10" x14ac:dyDescent="0.25">
      <c r="A262" s="1"/>
      <c r="J262" s="1"/>
    </row>
    <row r="263" spans="1:10" x14ac:dyDescent="0.25">
      <c r="A263" s="1"/>
    </row>
    <row r="264" spans="1:10" x14ac:dyDescent="0.25">
      <c r="A264" s="1"/>
    </row>
    <row r="265" spans="1:10" x14ac:dyDescent="0.25">
      <c r="A265" s="1"/>
    </row>
    <row r="266" spans="1:10" x14ac:dyDescent="0.25">
      <c r="A266" s="1"/>
    </row>
    <row r="267" spans="1:10" x14ac:dyDescent="0.25">
      <c r="A267" s="1"/>
    </row>
    <row r="268" spans="1:10" x14ac:dyDescent="0.25">
      <c r="A268" s="1"/>
    </row>
    <row r="269" spans="1:10" x14ac:dyDescent="0.25">
      <c r="A269" s="1"/>
    </row>
    <row r="270" spans="1:10" x14ac:dyDescent="0.25">
      <c r="A270" s="1"/>
      <c r="B270" s="1"/>
      <c r="C270" s="1"/>
      <c r="D270" s="1"/>
      <c r="E270" s="1"/>
    </row>
    <row r="271" spans="1:10" x14ac:dyDescent="0.25">
      <c r="A271" s="1"/>
      <c r="B271" s="1"/>
      <c r="C271" s="1"/>
      <c r="D271" s="1"/>
      <c r="E271" s="1"/>
      <c r="F271" s="1"/>
    </row>
    <row r="272" spans="1:10" x14ac:dyDescent="0.25">
      <c r="A272" s="1"/>
    </row>
    <row r="273" spans="1:5" x14ac:dyDescent="0.25">
      <c r="A273" s="1"/>
    </row>
    <row r="274" spans="1:5" x14ac:dyDescent="0.25">
      <c r="A274" s="1"/>
    </row>
    <row r="275" spans="1:5" x14ac:dyDescent="0.25">
      <c r="A275" s="1"/>
    </row>
    <row r="276" spans="1:5" x14ac:dyDescent="0.25">
      <c r="A276" s="1"/>
    </row>
    <row r="277" spans="1:5" x14ac:dyDescent="0.25">
      <c r="A277" s="1"/>
    </row>
    <row r="278" spans="1:5" x14ac:dyDescent="0.25">
      <c r="A278" s="1"/>
    </row>
    <row r="279" spans="1:5" x14ac:dyDescent="0.25">
      <c r="A279" s="1"/>
    </row>
    <row r="280" spans="1:5" x14ac:dyDescent="0.25">
      <c r="A280" s="1"/>
      <c r="B280" s="1"/>
      <c r="C280" s="1"/>
    </row>
    <row r="281" spans="1:5" x14ac:dyDescent="0.25">
      <c r="A281" s="1"/>
    </row>
    <row r="282" spans="1:5" x14ac:dyDescent="0.25">
      <c r="A282" s="1"/>
    </row>
    <row r="283" spans="1:5" x14ac:dyDescent="0.25">
      <c r="A283" s="1"/>
    </row>
    <row r="284" spans="1:5" x14ac:dyDescent="0.25">
      <c r="A284" s="1"/>
      <c r="B284" s="1"/>
      <c r="C284" s="1"/>
      <c r="D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</row>
    <row r="287" spans="1:5" x14ac:dyDescent="0.25">
      <c r="A287" s="1"/>
    </row>
    <row r="288" spans="1:5" x14ac:dyDescent="0.25">
      <c r="A288" s="1"/>
      <c r="B288" s="1"/>
      <c r="C288" s="1"/>
      <c r="D288" s="1"/>
      <c r="E288" s="1"/>
    </row>
    <row r="289" spans="1:11" x14ac:dyDescent="0.25">
      <c r="A289" s="1"/>
      <c r="B289" s="1"/>
      <c r="C289" s="1"/>
      <c r="D289" s="1"/>
      <c r="E289" s="1"/>
      <c r="F289" s="1"/>
      <c r="K289" s="1"/>
    </row>
    <row r="290" spans="1:11" x14ac:dyDescent="0.25">
      <c r="A290" s="1"/>
    </row>
    <row r="291" spans="1:11" x14ac:dyDescent="0.25">
      <c r="A291" s="1"/>
    </row>
    <row r="292" spans="1:11" x14ac:dyDescent="0.25">
      <c r="A292" s="1"/>
      <c r="B292" s="1"/>
      <c r="C292" s="1"/>
      <c r="D292" s="1"/>
    </row>
    <row r="293" spans="1:11" x14ac:dyDescent="0.25">
      <c r="A293" s="1"/>
      <c r="B293" s="1"/>
      <c r="C293" s="1"/>
      <c r="D293" s="1"/>
      <c r="E293" s="1"/>
    </row>
    <row r="294" spans="1:11" x14ac:dyDescent="0.25">
      <c r="A294" s="1"/>
    </row>
    <row r="295" spans="1:11" x14ac:dyDescent="0.25">
      <c r="A295" s="1"/>
    </row>
    <row r="296" spans="1:11" x14ac:dyDescent="0.25">
      <c r="A296" s="1"/>
    </row>
    <row r="297" spans="1:11" x14ac:dyDescent="0.25">
      <c r="A297" s="1"/>
    </row>
    <row r="298" spans="1:11" x14ac:dyDescent="0.25">
      <c r="A298" s="1"/>
    </row>
    <row r="299" spans="1:11" x14ac:dyDescent="0.25">
      <c r="A299" s="1"/>
    </row>
    <row r="300" spans="1:11" x14ac:dyDescent="0.25">
      <c r="A300" s="1"/>
    </row>
    <row r="301" spans="1:11" x14ac:dyDescent="0.25">
      <c r="A301" s="1"/>
    </row>
    <row r="302" spans="1:11" x14ac:dyDescent="0.25">
      <c r="A302" s="1"/>
    </row>
    <row r="303" spans="1:11" x14ac:dyDescent="0.25">
      <c r="A303" s="1"/>
    </row>
    <row r="304" spans="1:11" x14ac:dyDescent="0.25">
      <c r="A304" s="1"/>
    </row>
    <row r="305" spans="1:2" x14ac:dyDescent="0.25">
      <c r="A305" s="1"/>
      <c r="B305" s="1"/>
    </row>
    <row r="306" spans="1:2" x14ac:dyDescent="0.25">
      <c r="A306" s="1"/>
    </row>
    <row r="307" spans="1:2" x14ac:dyDescent="0.25">
      <c r="A307" s="1"/>
    </row>
    <row r="308" spans="1:2" x14ac:dyDescent="0.25">
      <c r="A308" s="1"/>
    </row>
    <row r="309" spans="1:2" x14ac:dyDescent="0.25">
      <c r="A309" s="1"/>
    </row>
    <row r="310" spans="1:2" x14ac:dyDescent="0.25">
      <c r="A310" s="1"/>
    </row>
    <row r="311" spans="1:2" x14ac:dyDescent="0.25">
      <c r="A311" s="1"/>
    </row>
    <row r="312" spans="1:2" x14ac:dyDescent="0.25">
      <c r="A312" s="1"/>
    </row>
    <row r="313" spans="1:2" x14ac:dyDescent="0.25">
      <c r="A313" s="1"/>
    </row>
    <row r="314" spans="1:2" x14ac:dyDescent="0.25">
      <c r="A314" s="1"/>
    </row>
    <row r="315" spans="1:2" x14ac:dyDescent="0.25">
      <c r="A315" s="1"/>
    </row>
    <row r="316" spans="1:2" x14ac:dyDescent="0.25">
      <c r="A316" s="1"/>
    </row>
    <row r="317" spans="1:2" x14ac:dyDescent="0.25">
      <c r="A317" s="1"/>
    </row>
    <row r="318" spans="1:2" x14ac:dyDescent="0.25">
      <c r="A318" s="1"/>
    </row>
    <row r="319" spans="1:2" x14ac:dyDescent="0.25">
      <c r="A319" s="1"/>
    </row>
    <row r="320" spans="1:2" x14ac:dyDescent="0.25">
      <c r="A320" s="1"/>
    </row>
    <row r="321" spans="1:6" x14ac:dyDescent="0.25">
      <c r="A321" s="1"/>
    </row>
    <row r="322" spans="1:6" x14ac:dyDescent="0.25">
      <c r="A322" s="1"/>
    </row>
    <row r="323" spans="1:6" x14ac:dyDescent="0.25">
      <c r="A323" s="1"/>
    </row>
    <row r="324" spans="1:6" x14ac:dyDescent="0.25">
      <c r="A324" s="1"/>
      <c r="B324" s="1"/>
      <c r="C324" s="1"/>
      <c r="D324" s="1"/>
      <c r="E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</row>
    <row r="327" spans="1:6" x14ac:dyDescent="0.25">
      <c r="A327" s="1"/>
    </row>
    <row r="328" spans="1:6" x14ac:dyDescent="0.25">
      <c r="A328" s="1"/>
    </row>
    <row r="329" spans="1:6" x14ac:dyDescent="0.25">
      <c r="A329" s="1"/>
    </row>
    <row r="330" spans="1:6" x14ac:dyDescent="0.25">
      <c r="A330" s="1"/>
      <c r="B330" s="1"/>
      <c r="C330" s="1"/>
      <c r="D330" s="1"/>
    </row>
    <row r="331" spans="1:6" x14ac:dyDescent="0.25">
      <c r="A331" s="1"/>
      <c r="B331" s="1"/>
      <c r="C331" s="1"/>
      <c r="D331" s="1"/>
      <c r="E331" s="1"/>
    </row>
    <row r="332" spans="1:6" x14ac:dyDescent="0.25">
      <c r="A332" s="1"/>
      <c r="B332" s="1"/>
      <c r="C332" s="1"/>
    </row>
    <row r="333" spans="1:6" x14ac:dyDescent="0.25">
      <c r="A333" s="1"/>
      <c r="B333" s="1"/>
      <c r="C333" s="1"/>
      <c r="D333" s="1"/>
    </row>
    <row r="334" spans="1:6" x14ac:dyDescent="0.25">
      <c r="A334" s="1"/>
    </row>
    <row r="335" spans="1:6" x14ac:dyDescent="0.25">
      <c r="A335" s="1"/>
    </row>
    <row r="336" spans="1:6" x14ac:dyDescent="0.25">
      <c r="A336" s="1"/>
    </row>
    <row r="337" spans="1:11" x14ac:dyDescent="0.25">
      <c r="A337" s="1"/>
    </row>
    <row r="338" spans="1:11" x14ac:dyDescent="0.25">
      <c r="A338" s="1"/>
    </row>
    <row r="339" spans="1:11" x14ac:dyDescent="0.25">
      <c r="A339" s="1"/>
      <c r="K339" s="1"/>
    </row>
    <row r="340" spans="1:11" x14ac:dyDescent="0.25">
      <c r="A340" s="1"/>
    </row>
    <row r="341" spans="1:11" x14ac:dyDescent="0.25">
      <c r="A341" s="1"/>
    </row>
    <row r="342" spans="1:11" x14ac:dyDescent="0.25">
      <c r="A342" s="1"/>
    </row>
    <row r="343" spans="1:11" x14ac:dyDescent="0.25">
      <c r="A343" s="1"/>
    </row>
    <row r="344" spans="1:11" x14ac:dyDescent="0.25">
      <c r="A344" s="1"/>
    </row>
    <row r="345" spans="1:11" x14ac:dyDescent="0.25">
      <c r="A345" s="1"/>
      <c r="D345" s="1"/>
    </row>
    <row r="346" spans="1:11" x14ac:dyDescent="0.25">
      <c r="A346" s="1"/>
    </row>
    <row r="347" spans="1:11" x14ac:dyDescent="0.25">
      <c r="A347" s="1"/>
    </row>
    <row r="348" spans="1:11" x14ac:dyDescent="0.25">
      <c r="A348" s="1"/>
    </row>
    <row r="349" spans="1:11" x14ac:dyDescent="0.25">
      <c r="A349" s="1"/>
    </row>
    <row r="350" spans="1:11" x14ac:dyDescent="0.25">
      <c r="A350" s="1"/>
    </row>
    <row r="351" spans="1:11" x14ac:dyDescent="0.25">
      <c r="A351" s="1"/>
    </row>
    <row r="352" spans="1:1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5"/>
  <sheetViews>
    <sheetView topLeftCell="A28" zoomScale="70" zoomScaleNormal="70" workbookViewId="0">
      <selection activeCell="T74" sqref="T74"/>
    </sheetView>
  </sheetViews>
  <sheetFormatPr defaultRowHeight="15" x14ac:dyDescent="0.25"/>
  <cols>
    <col min="1" max="1" width="47" bestFit="1" customWidth="1"/>
    <col min="2" max="12" width="11.28515625" bestFit="1" customWidth="1"/>
  </cols>
  <sheetData>
    <row r="1" spans="1:12" x14ac:dyDescent="0.25">
      <c r="A1" t="s">
        <v>3004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0</v>
      </c>
      <c r="B2" s="3">
        <f>CAPEX!B2/'Revenue_Net Sales'!B2 * 100</f>
        <v>3.1197948592036777</v>
      </c>
      <c r="C2" s="3">
        <f>CAPEX!C2/'Revenue_Net Sales'!C2 * 100</f>
        <v>2.7671183764011902</v>
      </c>
      <c r="D2" s="3">
        <f>CAPEX!D2/'Revenue_Net Sales'!D2 * 100</f>
        <v>2.7472853821432746</v>
      </c>
      <c r="E2" s="3">
        <f>CAPEX!E2/'Revenue_Net Sales'!E2 * 100</f>
        <v>2.5097196654190466</v>
      </c>
      <c r="F2" s="3">
        <f>CAPEX!F2/'Revenue_Net Sales'!F2 * 100</f>
        <v>2.4525370631478154</v>
      </c>
      <c r="G2" s="3">
        <f>CAPEX!G2/'Revenue_Net Sales'!G2 * 100</f>
        <v>3.4353769250166977</v>
      </c>
      <c r="H2" s="3">
        <f>CAPEX!H2/'Revenue_Net Sales'!H2 * 100</f>
        <v>2.7150808045920156</v>
      </c>
      <c r="I2" s="3">
        <f>CAPEX!I2/'Revenue_Net Sales'!I2 * 100</f>
        <v>3.1095538568032293</v>
      </c>
      <c r="J2" s="3">
        <f>CAPEX!J2/'Revenue_Net Sales'!J2 * 100</f>
        <v>2.4461130907169233</v>
      </c>
      <c r="K2" s="3">
        <f>CAPEX!K2/'Revenue_Net Sales'!K2 * 100</f>
        <v>2.6679570124227787</v>
      </c>
      <c r="L2" s="3">
        <f>CAPEX!L2/'Revenue_Net Sales'!L2 * 100</f>
        <v>2.5240446238742837</v>
      </c>
    </row>
    <row r="3" spans="1:12" x14ac:dyDescent="0.25">
      <c r="A3" s="1" t="s">
        <v>1</v>
      </c>
      <c r="B3" s="3">
        <f>CAPEX!B3/'Revenue_Net Sales'!B3 * 100</f>
        <v>154.22535211267606</v>
      </c>
      <c r="C3" s="3">
        <f>CAPEX!C3/'Revenue_Net Sales'!C3 * 100</f>
        <v>30.12379642365887</v>
      </c>
      <c r="D3" s="3">
        <f>CAPEX!D3/'Revenue_Net Sales'!D3 * 100</f>
        <v>55.867346938775512</v>
      </c>
      <c r="E3" s="3" t="e">
        <f>CAPEX!E3/'Revenue_Net Sales'!E3 * 100</f>
        <v>#VALUE!</v>
      </c>
      <c r="F3" s="3">
        <f>CAPEX!F3/'Revenue_Net Sales'!F3 * 100</f>
        <v>2.1999999999999997</v>
      </c>
      <c r="G3" s="3">
        <f>CAPEX!G3/'Revenue_Net Sales'!G3 * 100</f>
        <v>1.4918693122482471E-2</v>
      </c>
      <c r="H3" s="3">
        <f>CAPEX!H3/'Revenue_Net Sales'!H3 * 100</f>
        <v>0.31757233592095979</v>
      </c>
      <c r="I3" s="3">
        <f>CAPEX!I3/'Revenue_Net Sales'!I3 * 100</f>
        <v>0.72183552461974743</v>
      </c>
      <c r="J3" s="3">
        <f>CAPEX!J3/'Revenue_Net Sales'!J3 * 100</f>
        <v>1.871233745639074</v>
      </c>
      <c r="K3" s="3">
        <f>CAPEX!K3/'Revenue_Net Sales'!K3 * 100</f>
        <v>2.2145328719723181</v>
      </c>
      <c r="L3" s="3">
        <f>CAPEX!L3/'Revenue_Net Sales'!L3 * 100</f>
        <v>6.0716454159077116E-2</v>
      </c>
    </row>
    <row r="4" spans="1:12" x14ac:dyDescent="0.25">
      <c r="A4" s="1" t="s">
        <v>2</v>
      </c>
      <c r="B4" s="3">
        <f>CAPEX!B4/'Revenue_Net Sales'!B4 * 100</f>
        <v>0.44208944554218965</v>
      </c>
      <c r="C4" s="3">
        <f>CAPEX!C4/'Revenue_Net Sales'!C4 * 100</f>
        <v>0.41042843594078593</v>
      </c>
      <c r="D4" s="3">
        <f>CAPEX!D4/'Revenue_Net Sales'!D4 * 100</f>
        <v>0.4144390772762</v>
      </c>
      <c r="E4" s="3">
        <f>CAPEX!E4/'Revenue_Net Sales'!E4 * 100</f>
        <v>0.41627727142159454</v>
      </c>
      <c r="F4" s="3">
        <f>CAPEX!F4/'Revenue_Net Sales'!F4 * 100</f>
        <v>0.31383940817730005</v>
      </c>
      <c r="G4" s="3">
        <f>CAPEX!G4/'Revenue_Net Sales'!G4 * 100</f>
        <v>0.40655413799668105</v>
      </c>
      <c r="H4" s="3">
        <f>CAPEX!H4/'Revenue_Net Sales'!H4 * 100</f>
        <v>0.69930223198326624</v>
      </c>
      <c r="I4" s="3">
        <f>CAPEX!I4/'Revenue_Net Sales'!I4 * 100</f>
        <v>0.82673709360371628</v>
      </c>
      <c r="J4" s="3">
        <f>CAPEX!J4/'Revenue_Net Sales'!J4 * 100</f>
        <v>0.74360111485987268</v>
      </c>
      <c r="K4" s="3">
        <f>CAPEX!K4/'Revenue_Net Sales'!K4 * 100</f>
        <v>0.60064966206737069</v>
      </c>
      <c r="L4" s="3">
        <f>CAPEX!L4/'Revenue_Net Sales'!L4 * 100</f>
        <v>0.92787749818135767</v>
      </c>
    </row>
    <row r="5" spans="1:12" x14ac:dyDescent="0.25">
      <c r="A5" s="1" t="s">
        <v>3</v>
      </c>
      <c r="B5" s="3">
        <f>CAPEX!B5/'Revenue_Net Sales'!B5 * 100</f>
        <v>3.6655735754493199</v>
      </c>
      <c r="C5" s="3">
        <f>CAPEX!C5/'Revenue_Net Sales'!C5 * 100</f>
        <v>3.0420012353304511</v>
      </c>
      <c r="D5" s="3">
        <f>CAPEX!D5/'Revenue_Net Sales'!D5 * 100</f>
        <v>3.2313217523009521</v>
      </c>
      <c r="E5" s="3">
        <f>CAPEX!E5/'Revenue_Net Sales'!E5 * 100</f>
        <v>3.9738868718576716</v>
      </c>
      <c r="F5" s="3">
        <f>CAPEX!F5/'Revenue_Net Sales'!F5 * 100</f>
        <v>3.7832953955512956</v>
      </c>
      <c r="G5" s="3">
        <f>CAPEX!G5/'Revenue_Net Sales'!G5 * 100</f>
        <v>9.0979896082715648</v>
      </c>
      <c r="H5" s="3">
        <f>CAPEX!H5/'Revenue_Net Sales'!H5 * 100</f>
        <v>6.0148600391659945</v>
      </c>
      <c r="I5" s="3">
        <f>CAPEX!I5/'Revenue_Net Sales'!I5 * 100</f>
        <v>6.0277324632952691</v>
      </c>
      <c r="J5" s="3">
        <f>CAPEX!J5/'Revenue_Net Sales'!J5 * 100</f>
        <v>2.0637369365692027</v>
      </c>
      <c r="K5" s="3">
        <f>CAPEX!K5/'Revenue_Net Sales'!K5 * 100</f>
        <v>2.0586998570347319</v>
      </c>
      <c r="L5" s="3">
        <f>CAPEX!L5/'Revenue_Net Sales'!L5 * 100</f>
        <v>1.7554400970793718</v>
      </c>
    </row>
    <row r="6" spans="1:12" x14ac:dyDescent="0.25">
      <c r="A6" s="1" t="s">
        <v>4</v>
      </c>
      <c r="B6" s="3">
        <f>CAPEX!B6/'Revenue_Net Sales'!B6 * 100</f>
        <v>16.527188335503364</v>
      </c>
      <c r="C6" s="3">
        <f>CAPEX!C6/'Revenue_Net Sales'!C6 * 100</f>
        <v>30.648584103100312</v>
      </c>
      <c r="D6" s="3">
        <f>CAPEX!D6/'Revenue_Net Sales'!D6 * 100</f>
        <v>11.002028556588888</v>
      </c>
      <c r="E6" s="3">
        <f>CAPEX!E6/'Revenue_Net Sales'!E6 * 100</f>
        <v>24.054835952396608</v>
      </c>
      <c r="F6" s="3">
        <f>CAPEX!F6/'Revenue_Net Sales'!F6 * 100</f>
        <v>7.8842013823318347</v>
      </c>
      <c r="G6" s="3">
        <f>CAPEX!G6/'Revenue_Net Sales'!G6 * 100</f>
        <v>9.5709393651607897</v>
      </c>
      <c r="H6" s="3">
        <f>CAPEX!H6/'Revenue_Net Sales'!H6 * 100</f>
        <v>10.74421935384597</v>
      </c>
      <c r="I6" s="3">
        <f>CAPEX!I6/'Revenue_Net Sales'!I6 * 100</f>
        <v>14.229102920397871</v>
      </c>
      <c r="J6" s="3">
        <f>CAPEX!J6/'Revenue_Net Sales'!J6 * 100</f>
        <v>39.491089938393976</v>
      </c>
      <c r="K6" s="3">
        <f>CAPEX!K6/'Revenue_Net Sales'!K6 * 100</f>
        <v>4.3642620940004475</v>
      </c>
      <c r="L6" s="3">
        <f>CAPEX!L6/'Revenue_Net Sales'!L6 * 100</f>
        <v>6.6618248170801238</v>
      </c>
    </row>
    <row r="7" spans="1:12" x14ac:dyDescent="0.25">
      <c r="A7" s="1" t="s">
        <v>5</v>
      </c>
      <c r="B7" s="3">
        <f>CAPEX!B7/'Revenue_Net Sales'!B7 * 100</f>
        <v>3.7472819521623584</v>
      </c>
      <c r="C7" s="3">
        <f>CAPEX!C7/'Revenue_Net Sales'!C7 * 100</f>
        <v>2.1179337471072621</v>
      </c>
      <c r="D7" s="3">
        <f>CAPEX!D7/'Revenue_Net Sales'!D7 * 100</f>
        <v>0.80381749515157697</v>
      </c>
      <c r="E7" s="3">
        <f>CAPEX!E7/'Revenue_Net Sales'!E7 * 100</f>
        <v>2.3125443445581917</v>
      </c>
      <c r="F7" s="3">
        <f>CAPEX!F7/'Revenue_Net Sales'!F7 * 100</f>
        <v>2.9928195172088907</v>
      </c>
      <c r="G7" s="3">
        <f>CAPEX!G7/'Revenue_Net Sales'!G7 * 100</f>
        <v>1.2265082781132051</v>
      </c>
      <c r="H7" s="3">
        <f>CAPEX!H7/'Revenue_Net Sales'!H7 * 100</f>
        <v>0.98359198394757563</v>
      </c>
      <c r="I7" s="3">
        <f>CAPEX!I7/'Revenue_Net Sales'!I7 * 100</f>
        <v>1.5227877823297671</v>
      </c>
      <c r="J7" s="3">
        <f>CAPEX!J7/'Revenue_Net Sales'!J7 * 100</f>
        <v>0.74481685287087984</v>
      </c>
      <c r="K7" s="3">
        <f>CAPEX!K7/'Revenue_Net Sales'!K7 * 100</f>
        <v>0.73469496800737366</v>
      </c>
      <c r="L7" s="3">
        <f>CAPEX!L7/'Revenue_Net Sales'!L7 * 100</f>
        <v>4.5480085936208887</v>
      </c>
    </row>
    <row r="8" spans="1:12" x14ac:dyDescent="0.25">
      <c r="A8" s="1" t="s">
        <v>6</v>
      </c>
      <c r="B8" s="3" t="e">
        <f>CAPEX!B8/'Revenue_Net Sales'!B8 * 100</f>
        <v>#VALUE!</v>
      </c>
      <c r="C8" s="3" t="e">
        <f>CAPEX!C8/'Revenue_Net Sales'!C8 * 100</f>
        <v>#VALUE!</v>
      </c>
      <c r="D8" s="3" t="e">
        <f>CAPEX!D8/'Revenue_Net Sales'!D8 * 100</f>
        <v>#VALUE!</v>
      </c>
      <c r="E8" s="3" t="e">
        <f>CAPEX!E8/'Revenue_Net Sales'!E8 * 100</f>
        <v>#VALUE!</v>
      </c>
      <c r="F8" s="3">
        <f>CAPEX!F8/'Revenue_Net Sales'!F8 * 100</f>
        <v>6.5918425696674383</v>
      </c>
      <c r="G8" s="3">
        <f>CAPEX!G8/'Revenue_Net Sales'!G8 * 100</f>
        <v>5.8229034249081657</v>
      </c>
      <c r="H8" s="3">
        <f>CAPEX!H8/'Revenue_Net Sales'!H8 * 100</f>
        <v>6.8648930270981028</v>
      </c>
      <c r="I8" s="3">
        <f>CAPEX!I8/'Revenue_Net Sales'!I8 * 100</f>
        <v>8.6112248256091704</v>
      </c>
      <c r="J8" s="3">
        <f>CAPEX!J8/'Revenue_Net Sales'!J8 * 100</f>
        <v>5.8949395795985211</v>
      </c>
      <c r="K8" s="3">
        <f>CAPEX!K8/'Revenue_Net Sales'!K8 * 100</f>
        <v>7.7088854427071487</v>
      </c>
      <c r="L8" s="3">
        <f>CAPEX!L8/'Revenue_Net Sales'!L8 * 100</f>
        <v>12.595413636937094</v>
      </c>
    </row>
    <row r="9" spans="1:12" x14ac:dyDescent="0.25">
      <c r="A9" s="1" t="s">
        <v>8</v>
      </c>
      <c r="B9" s="3">
        <f>CAPEX!B9/'Revenue_Net Sales'!B9 * 100</f>
        <v>18.562337545935286</v>
      </c>
      <c r="C9" s="3">
        <f>CAPEX!C9/'Revenue_Net Sales'!C9 * 100</f>
        <v>5.2659294365455502E-2</v>
      </c>
      <c r="D9" s="3">
        <f>CAPEX!D9/'Revenue_Net Sales'!D9 * 100</f>
        <v>4.9517207229512257E-2</v>
      </c>
      <c r="E9" s="3">
        <f>CAPEX!E9/'Revenue_Net Sales'!E9 * 100</f>
        <v>4.7784016246565524E-2</v>
      </c>
      <c r="F9" s="3">
        <f>CAPEX!F9/'Revenue_Net Sales'!F9 * 100</f>
        <v>1.6053941242575052E-2</v>
      </c>
      <c r="G9" s="3">
        <f>CAPEX!G9/'Revenue_Net Sales'!G9 * 100</f>
        <v>3.6179450072358899E-2</v>
      </c>
      <c r="H9" s="3">
        <f>CAPEX!H9/'Revenue_Net Sales'!H9 * 100</f>
        <v>3.6927621861152143E-2</v>
      </c>
      <c r="I9" s="3">
        <f>CAPEX!I9/'Revenue_Net Sales'!I9 * 100</f>
        <v>0.21012416427889208</v>
      </c>
      <c r="J9" s="3">
        <f>CAPEX!J9/'Revenue_Net Sales'!J9 * 100</f>
        <v>1.7885888034340904</v>
      </c>
      <c r="K9" s="3" t="e">
        <f>CAPEX!K9/'Revenue_Net Sales'!K9 * 100</f>
        <v>#VALUE!</v>
      </c>
      <c r="L9" s="3">
        <f>CAPEX!L9/'Revenue_Net Sales'!L9 * 100</f>
        <v>1.0407239819004523</v>
      </c>
    </row>
    <row r="10" spans="1:12" x14ac:dyDescent="0.25">
      <c r="A10" s="1" t="s">
        <v>9</v>
      </c>
      <c r="B10" s="3" t="e">
        <f>CAPEX!B10/'Revenue_Net Sales'!B10 * 100</f>
        <v>#VALUE!</v>
      </c>
      <c r="C10" s="3">
        <f>CAPEX!C10/'Revenue_Net Sales'!C10 * 100</f>
        <v>0</v>
      </c>
      <c r="D10" s="3">
        <f>CAPEX!D10/'Revenue_Net Sales'!D10 * 100</f>
        <v>0</v>
      </c>
      <c r="E10" s="3">
        <f>CAPEX!E10/'Revenue_Net Sales'!E10 * 100</f>
        <v>0</v>
      </c>
      <c r="F10" s="3">
        <f>CAPEX!F10/'Revenue_Net Sales'!F10 * 100</f>
        <v>0</v>
      </c>
      <c r="G10" s="3">
        <f>CAPEX!G10/'Revenue_Net Sales'!G10 * 100</f>
        <v>0</v>
      </c>
      <c r="H10" s="3">
        <f>CAPEX!H10/'Revenue_Net Sales'!H10 * 100</f>
        <v>0</v>
      </c>
      <c r="I10" s="3">
        <f>CAPEX!I10/'Revenue_Net Sales'!I10 * 100</f>
        <v>0</v>
      </c>
      <c r="J10" s="3">
        <f>CAPEX!J10/'Revenue_Net Sales'!J10 * 100</f>
        <v>0</v>
      </c>
      <c r="K10" s="3">
        <f>CAPEX!K10/'Revenue_Net Sales'!K10 * 100</f>
        <v>0</v>
      </c>
      <c r="L10" s="3">
        <f>CAPEX!L10/'Revenue_Net Sales'!L10 * 100</f>
        <v>0</v>
      </c>
    </row>
    <row r="11" spans="1:12" x14ac:dyDescent="0.25">
      <c r="A11" s="1" t="s">
        <v>10</v>
      </c>
      <c r="B11" s="3">
        <f>CAPEX!B11/'Revenue_Net Sales'!B11 * 100</f>
        <v>6.9064911673776416E-2</v>
      </c>
      <c r="C11" s="3">
        <f>CAPEX!C11/'Revenue_Net Sales'!C11 * 100</f>
        <v>7.8337160174823478E-2</v>
      </c>
      <c r="D11" s="3">
        <f>CAPEX!D11/'Revenue_Net Sales'!D11 * 100</f>
        <v>9.1693130919761265E-2</v>
      </c>
      <c r="E11" s="3">
        <f>CAPEX!E11/'Revenue_Net Sales'!E11 * 100</f>
        <v>0.11935556031748419</v>
      </c>
      <c r="F11" s="3">
        <f>CAPEX!F11/'Revenue_Net Sales'!F11 * 100</f>
        <v>7.4743797055384434E-2</v>
      </c>
      <c r="G11" s="3">
        <f>CAPEX!G11/'Revenue_Net Sales'!G11 * 100</f>
        <v>0.11634489558074027</v>
      </c>
      <c r="H11" s="3">
        <f>CAPEX!H11/'Revenue_Net Sales'!H11 * 100</f>
        <v>9.8423389232112232E-2</v>
      </c>
      <c r="I11" s="3">
        <f>CAPEX!I11/'Revenue_Net Sales'!I11 * 100</f>
        <v>6.5917917398782763E-2</v>
      </c>
      <c r="J11" s="3">
        <f>CAPEX!J11/'Revenue_Net Sales'!J11 * 100</f>
        <v>5.4466560738699925E-2</v>
      </c>
      <c r="K11" s="3">
        <f>CAPEX!K11/'Revenue_Net Sales'!K11 * 100</f>
        <v>5.1625228448537661E-2</v>
      </c>
      <c r="L11" s="3">
        <f>CAPEX!L11/'Revenue_Net Sales'!L11 * 100</f>
        <v>7.7796791552296907E-2</v>
      </c>
    </row>
    <row r="12" spans="1:12" x14ac:dyDescent="0.25">
      <c r="A12" s="1" t="s">
        <v>11</v>
      </c>
      <c r="B12" s="3" t="e">
        <f>CAPEX!B12/'Revenue_Net Sales'!B12 * 100</f>
        <v>#VALUE!</v>
      </c>
      <c r="C12" s="3" t="e">
        <f>CAPEX!C12/'Revenue_Net Sales'!C12 * 100</f>
        <v>#VALUE!</v>
      </c>
      <c r="D12" s="3" t="e">
        <f>CAPEX!D12/'Revenue_Net Sales'!D12 * 100</f>
        <v>#VALUE!</v>
      </c>
      <c r="E12" s="3" t="e">
        <f>CAPEX!E12/'Revenue_Net Sales'!E12 * 100</f>
        <v>#VALUE!</v>
      </c>
      <c r="F12" s="3" t="e">
        <f>CAPEX!F12/'Revenue_Net Sales'!F12 * 100</f>
        <v>#VALUE!</v>
      </c>
      <c r="G12" s="3" t="e">
        <f>CAPEX!G12/'Revenue_Net Sales'!G12 * 100</f>
        <v>#VALUE!</v>
      </c>
      <c r="H12" s="3">
        <f>CAPEX!H12/'Revenue_Net Sales'!H12 * 100</f>
        <v>9.2774706708025025</v>
      </c>
      <c r="I12" s="3">
        <f>CAPEX!I12/'Revenue_Net Sales'!I12 * 100</f>
        <v>14.247104247104247</v>
      </c>
      <c r="J12" s="3">
        <f>CAPEX!J12/'Revenue_Net Sales'!J12 * 100</f>
        <v>7.6428974285773972</v>
      </c>
      <c r="K12" s="3">
        <f>CAPEX!K12/'Revenue_Net Sales'!K12 * 100</f>
        <v>18.201308707595416</v>
      </c>
      <c r="L12" s="3">
        <f>CAPEX!L12/'Revenue_Net Sales'!L12 * 100</f>
        <v>14.466211456131795</v>
      </c>
    </row>
    <row r="13" spans="1:12" x14ac:dyDescent="0.25">
      <c r="A13" s="1" t="s">
        <v>12</v>
      </c>
      <c r="B13" s="3">
        <f>CAPEX!B13/'Revenue_Net Sales'!B13 * 100</f>
        <v>8.452866547199628</v>
      </c>
      <c r="C13" s="3">
        <f>CAPEX!C13/'Revenue_Net Sales'!C13 * 100</f>
        <v>10.139974589228418</v>
      </c>
      <c r="D13" s="3">
        <f>CAPEX!D13/'Revenue_Net Sales'!D13 * 100</f>
        <v>11.250040121970791</v>
      </c>
      <c r="E13" s="3">
        <f>CAPEX!E13/'Revenue_Net Sales'!E13 * 100</f>
        <v>14.561952212968688</v>
      </c>
      <c r="F13" s="3">
        <f>CAPEX!F13/'Revenue_Net Sales'!F13 * 100</f>
        <v>8.6185680591629978</v>
      </c>
      <c r="G13" s="3">
        <f>CAPEX!G13/'Revenue_Net Sales'!G13 * 100</f>
        <v>40.796995876060258</v>
      </c>
      <c r="H13" s="3">
        <f>CAPEX!H13/'Revenue_Net Sales'!H13 * 100</f>
        <v>21.903711149360966</v>
      </c>
      <c r="I13" s="3">
        <f>CAPEX!I13/'Revenue_Net Sales'!I13 * 100</f>
        <v>5.1826484018264836</v>
      </c>
      <c r="J13" s="3">
        <f>CAPEX!J13/'Revenue_Net Sales'!J13 * 100</f>
        <v>3.51329892814609</v>
      </c>
      <c r="K13" s="3">
        <f>CAPEX!K13/'Revenue_Net Sales'!K13 * 100</f>
        <v>6.4328698900186758</v>
      </c>
      <c r="L13" s="3">
        <f>CAPEX!L13/'Revenue_Net Sales'!L13 * 100</f>
        <v>14.958217270194988</v>
      </c>
    </row>
    <row r="14" spans="1:12" x14ac:dyDescent="0.25">
      <c r="A14" s="1" t="s">
        <v>13</v>
      </c>
      <c r="B14" s="3" t="e">
        <f>CAPEX!B14/'Revenue_Net Sales'!B14 * 100</f>
        <v>#VALUE!</v>
      </c>
      <c r="C14" s="3">
        <f>CAPEX!C14/'Revenue_Net Sales'!C14 * 100</f>
        <v>0</v>
      </c>
      <c r="D14" s="3">
        <f>CAPEX!D14/'Revenue_Net Sales'!D14 * 100</f>
        <v>0</v>
      </c>
      <c r="E14" s="3">
        <f>CAPEX!E14/'Revenue_Net Sales'!E14 * 100</f>
        <v>0</v>
      </c>
      <c r="F14" s="3">
        <f>CAPEX!F14/'Revenue_Net Sales'!F14 * 100</f>
        <v>0</v>
      </c>
      <c r="G14" s="3">
        <f>CAPEX!G14/'Revenue_Net Sales'!G14 * 100</f>
        <v>0</v>
      </c>
      <c r="H14" s="3">
        <f>CAPEX!H14/'Revenue_Net Sales'!H14 * 100</f>
        <v>0</v>
      </c>
      <c r="I14" s="3">
        <f>CAPEX!I14/'Revenue_Net Sales'!I14 * 100</f>
        <v>0</v>
      </c>
      <c r="J14" s="3">
        <f>CAPEX!J14/'Revenue_Net Sales'!J14 * 100</f>
        <v>0</v>
      </c>
      <c r="K14" s="3">
        <f>CAPEX!K14/'Revenue_Net Sales'!K14 * 100</f>
        <v>0</v>
      </c>
      <c r="L14" s="3">
        <f>CAPEX!L14/'Revenue_Net Sales'!L14 * 100</f>
        <v>0</v>
      </c>
    </row>
    <row r="15" spans="1:12" x14ac:dyDescent="0.25">
      <c r="A15" s="1" t="s">
        <v>14</v>
      </c>
      <c r="B15" s="3">
        <f>CAPEX!B15/'Revenue_Net Sales'!B15 * 100</f>
        <v>1.7458499352240726</v>
      </c>
      <c r="C15" s="3">
        <f>CAPEX!C15/'Revenue_Net Sales'!C15 * 100</f>
        <v>2.1403125718225695</v>
      </c>
      <c r="D15" s="3">
        <f>CAPEX!D15/'Revenue_Net Sales'!D15 * 100</f>
        <v>2.8571065925418222</v>
      </c>
      <c r="E15" s="3">
        <f>CAPEX!E15/'Revenue_Net Sales'!E15 * 100</f>
        <v>2.4896906566452706</v>
      </c>
      <c r="F15" s="3">
        <f>CAPEX!F15/'Revenue_Net Sales'!F15 * 100</f>
        <v>4.6417479485220428</v>
      </c>
      <c r="G15" s="3">
        <f>CAPEX!G15/'Revenue_Net Sales'!G15 * 100</f>
        <v>3.6090755262343546</v>
      </c>
      <c r="H15" s="3">
        <f>CAPEX!H15/'Revenue_Net Sales'!H15 * 100</f>
        <v>2.203712205679806</v>
      </c>
      <c r="I15" s="3">
        <f>CAPEX!I15/'Revenue_Net Sales'!I15 * 100</f>
        <v>3.1779934292889824</v>
      </c>
      <c r="J15" s="3">
        <f>CAPEX!J15/'Revenue_Net Sales'!J15 * 100</f>
        <v>3.3096467918669576</v>
      </c>
      <c r="K15" s="3">
        <f>CAPEX!K15/'Revenue_Net Sales'!K15 * 100</f>
        <v>2.1152744576609095</v>
      </c>
      <c r="L15" s="3">
        <f>CAPEX!L15/'Revenue_Net Sales'!L15 * 100</f>
        <v>1.6429487571001038</v>
      </c>
    </row>
    <row r="16" spans="1:12" x14ac:dyDescent="0.25">
      <c r="A16" s="1" t="s">
        <v>15</v>
      </c>
      <c r="B16" s="3">
        <f>CAPEX!B16/'Revenue_Net Sales'!B16 * 100</f>
        <v>5.5589917044394044</v>
      </c>
      <c r="C16" s="3">
        <f>CAPEX!C16/'Revenue_Net Sales'!C16 * 100</f>
        <v>4.1484216123664357</v>
      </c>
      <c r="D16" s="3">
        <f>CAPEX!D16/'Revenue_Net Sales'!D16 * 100</f>
        <v>5.0153809548088857</v>
      </c>
      <c r="E16" s="3">
        <f>CAPEX!E16/'Revenue_Net Sales'!E16 * 100</f>
        <v>1.9069731460485639</v>
      </c>
      <c r="F16" s="3">
        <f>CAPEX!F16/'Revenue_Net Sales'!F16 * 100</f>
        <v>4.5605809411793041</v>
      </c>
      <c r="G16" s="3">
        <f>CAPEX!G16/'Revenue_Net Sales'!G16 * 100</f>
        <v>7.3907192612555832</v>
      </c>
      <c r="H16" s="3">
        <f>CAPEX!H16/'Revenue_Net Sales'!H16 * 100</f>
        <v>9.2959087323362759</v>
      </c>
      <c r="I16" s="3">
        <f>CAPEX!I16/'Revenue_Net Sales'!I16 * 100</f>
        <v>10.549767387215782</v>
      </c>
      <c r="J16" s="3">
        <f>CAPEX!J16/'Revenue_Net Sales'!J16 * 100</f>
        <v>7.7769169356681171</v>
      </c>
      <c r="K16" s="3">
        <f>CAPEX!K16/'Revenue_Net Sales'!K16 * 100</f>
        <v>12.071654783266242</v>
      </c>
      <c r="L16" s="3">
        <f>CAPEX!L16/'Revenue_Net Sales'!L16 * 100</f>
        <v>31.314592602134343</v>
      </c>
    </row>
    <row r="17" spans="1:12" x14ac:dyDescent="0.25">
      <c r="A17" s="1" t="s">
        <v>16</v>
      </c>
      <c r="B17" s="3">
        <f>CAPEX!B17/'Revenue_Net Sales'!B17 * 100</f>
        <v>2.4543962275250291</v>
      </c>
      <c r="C17" s="3">
        <f>CAPEX!C17/'Revenue_Net Sales'!C17 * 100</f>
        <v>3.3961031726254212</v>
      </c>
      <c r="D17" s="3">
        <f>CAPEX!D17/'Revenue_Net Sales'!D17 * 100</f>
        <v>7.0848661602406562</v>
      </c>
      <c r="E17" s="3">
        <f>CAPEX!E17/'Revenue_Net Sales'!E17 * 100</f>
        <v>9.2015355939060193</v>
      </c>
      <c r="F17" s="3">
        <f>CAPEX!F17/'Revenue_Net Sales'!F17 * 100</f>
        <v>4.8621963957771923</v>
      </c>
      <c r="G17" s="3">
        <f>CAPEX!G17/'Revenue_Net Sales'!G17 * 100</f>
        <v>2.495967110169651</v>
      </c>
      <c r="H17" s="3">
        <f>CAPEX!H17/'Revenue_Net Sales'!H17 * 100</f>
        <v>2.4877486692915802</v>
      </c>
      <c r="I17" s="3">
        <f>CAPEX!I17/'Revenue_Net Sales'!I17 * 100</f>
        <v>3.6394567317879662</v>
      </c>
      <c r="J17" s="3">
        <f>CAPEX!J17/'Revenue_Net Sales'!J17 * 100</f>
        <v>6.2395001308526403</v>
      </c>
      <c r="K17" s="3">
        <f>CAPEX!K17/'Revenue_Net Sales'!K17 * 100</f>
        <v>5.0235883827215098</v>
      </c>
      <c r="L17" s="3">
        <f>CAPEX!L17/'Revenue_Net Sales'!L17 * 100</f>
        <v>4.1327182031501621</v>
      </c>
    </row>
    <row r="18" spans="1:12" x14ac:dyDescent="0.25">
      <c r="A18" s="1" t="s">
        <v>17</v>
      </c>
      <c r="B18" s="3">
        <f>CAPEX!B18/'Revenue_Net Sales'!B18 * 100</f>
        <v>0.69610615618881877</v>
      </c>
      <c r="C18" s="3">
        <f>CAPEX!C18/'Revenue_Net Sales'!C18 * 100</f>
        <v>0.62388591800356508</v>
      </c>
      <c r="D18" s="3">
        <f>CAPEX!D18/'Revenue_Net Sales'!D18 * 100</f>
        <v>1.0467380720545278</v>
      </c>
      <c r="E18" s="3">
        <f>CAPEX!E18/'Revenue_Net Sales'!E18 * 100</f>
        <v>1.213660739486311</v>
      </c>
      <c r="F18" s="3">
        <f>CAPEX!F18/'Revenue_Net Sales'!F18 * 100</f>
        <v>1.2915724895059735</v>
      </c>
      <c r="G18" s="3">
        <f>CAPEX!G18/'Revenue_Net Sales'!G18 * 100</f>
        <v>0.78492935635792771</v>
      </c>
      <c r="H18" s="3">
        <f>CAPEX!H18/'Revenue_Net Sales'!H18 * 100</f>
        <v>0.98974902792506192</v>
      </c>
      <c r="I18" s="3">
        <f>CAPEX!I18/'Revenue_Net Sales'!I18 * 100</f>
        <v>0.60498220640569389</v>
      </c>
      <c r="J18" s="3">
        <f>CAPEX!J18/'Revenue_Net Sales'!J18 * 100</f>
        <v>0.61749571183533447</v>
      </c>
      <c r="K18" s="3">
        <f>CAPEX!K18/'Revenue_Net Sales'!K18 * 100</f>
        <v>0.84061869535978473</v>
      </c>
      <c r="L18" s="3">
        <f>CAPEX!L18/'Revenue_Net Sales'!L18 * 100</f>
        <v>1.0427177934746048</v>
      </c>
    </row>
    <row r="19" spans="1:12" x14ac:dyDescent="0.25">
      <c r="A19" s="1" t="s">
        <v>18</v>
      </c>
      <c r="B19" s="3" t="e">
        <f>CAPEX!B19/'Revenue_Net Sales'!B19 * 100</f>
        <v>#VALUE!</v>
      </c>
      <c r="C19" s="3" t="e">
        <f>CAPEX!C19/'Revenue_Net Sales'!C19 * 100</f>
        <v>#VALUE!</v>
      </c>
      <c r="D19" s="3" t="e">
        <f>CAPEX!D19/'Revenue_Net Sales'!D19 * 100</f>
        <v>#VALUE!</v>
      </c>
      <c r="E19" s="3">
        <f>CAPEX!E19/'Revenue_Net Sales'!E19 * 100</f>
        <v>2.3663038334122102E-2</v>
      </c>
      <c r="F19" s="3">
        <f>CAPEX!F19/'Revenue_Net Sales'!F19 * 100</f>
        <v>0.99088386841062226</v>
      </c>
      <c r="G19" s="3">
        <f>CAPEX!G19/'Revenue_Net Sales'!G19 * 100</f>
        <v>3.3994334277620393E-2</v>
      </c>
      <c r="H19" s="3">
        <f>CAPEX!H19/'Revenue_Net Sales'!H19 * 100</f>
        <v>2.1945866861741038E-2</v>
      </c>
      <c r="I19" s="3">
        <f>CAPEX!I19/'Revenue_Net Sales'!I19 * 100</f>
        <v>0.10828821324448147</v>
      </c>
      <c r="J19" s="3">
        <f>CAPEX!J19/'Revenue_Net Sales'!J19 * 100</f>
        <v>1.2965964343598056E-2</v>
      </c>
      <c r="K19" s="3">
        <f>CAPEX!K19/'Revenue_Net Sales'!K19 * 100</f>
        <v>0.19774787146388356</v>
      </c>
      <c r="L19" s="3">
        <f>CAPEX!L19/'Revenue_Net Sales'!L19 * 100</f>
        <v>9.3918760272364409E-3</v>
      </c>
    </row>
    <row r="20" spans="1:12" x14ac:dyDescent="0.25">
      <c r="A20" s="1" t="s">
        <v>19</v>
      </c>
      <c r="B20" s="3">
        <f>CAPEX!B20/'Revenue_Net Sales'!B20 * 100</f>
        <v>3.5357716846052698</v>
      </c>
      <c r="C20" s="3">
        <f>CAPEX!C20/'Revenue_Net Sales'!C20 * 100</f>
        <v>3.8624852918606436</v>
      </c>
      <c r="D20" s="3">
        <f>CAPEX!D20/'Revenue_Net Sales'!D20 * 100</f>
        <v>4.7317704587947649</v>
      </c>
      <c r="E20" s="3">
        <f>CAPEX!E20/'Revenue_Net Sales'!E20 * 100</f>
        <v>5.5328440026015047</v>
      </c>
      <c r="F20" s="3">
        <f>CAPEX!F20/'Revenue_Net Sales'!F20 * 100</f>
        <v>6.2414888788016345</v>
      </c>
      <c r="G20" s="3">
        <f>CAPEX!G20/'Revenue_Net Sales'!G20 * 100</f>
        <v>7.609029147490685</v>
      </c>
      <c r="H20" s="3">
        <f>CAPEX!H20/'Revenue_Net Sales'!H20 * 100</f>
        <v>7.0775659441107335</v>
      </c>
      <c r="I20" s="3">
        <f>CAPEX!I20/'Revenue_Net Sales'!I20 * 100</f>
        <v>7.2273928530391816</v>
      </c>
      <c r="J20" s="3">
        <f>CAPEX!J20/'Revenue_Net Sales'!J20 * 100</f>
        <v>2.4641260879792992</v>
      </c>
      <c r="K20" s="3">
        <f>CAPEX!K20/'Revenue_Net Sales'!K20 * 100</f>
        <v>1.8897201440842337</v>
      </c>
      <c r="L20" s="3">
        <f>CAPEX!L20/'Revenue_Net Sales'!L20 * 100</f>
        <v>1.7243625939278111</v>
      </c>
    </row>
    <row r="21" spans="1:12" x14ac:dyDescent="0.25">
      <c r="A21" s="1" t="s">
        <v>20</v>
      </c>
      <c r="B21" s="3">
        <f>CAPEX!B21/'Revenue_Net Sales'!B21 * 100</f>
        <v>2.3490214743679481</v>
      </c>
      <c r="C21" s="3">
        <f>CAPEX!C21/'Revenue_Net Sales'!C21 * 100</f>
        <v>2.5758947719582519</v>
      </c>
      <c r="D21" s="3">
        <f>CAPEX!D21/'Revenue_Net Sales'!D21 * 100</f>
        <v>2.3406577297085986</v>
      </c>
      <c r="E21" s="3">
        <f>CAPEX!E21/'Revenue_Net Sales'!E21 * 100</f>
        <v>1.7217815585444047</v>
      </c>
      <c r="F21" s="3">
        <f>CAPEX!F21/'Revenue_Net Sales'!F21 * 100</f>
        <v>2.4398978203261157</v>
      </c>
      <c r="G21" s="3">
        <f>CAPEX!G21/'Revenue_Net Sales'!G21 * 100</f>
        <v>2.3638729288765559</v>
      </c>
      <c r="H21" s="3">
        <f>CAPEX!H21/'Revenue_Net Sales'!H21 * 100</f>
        <v>2.279456637208146</v>
      </c>
      <c r="I21" s="3">
        <f>CAPEX!I21/'Revenue_Net Sales'!I21 * 100</f>
        <v>7.7818125024403582</v>
      </c>
      <c r="J21" s="3">
        <f>CAPEX!J21/'Revenue_Net Sales'!J21 * 100</f>
        <v>2.5821116616437658</v>
      </c>
      <c r="K21" s="3">
        <f>CAPEX!K21/'Revenue_Net Sales'!K21 * 100</f>
        <v>1.0801930681553849</v>
      </c>
      <c r="L21" s="3">
        <f>CAPEX!L21/'Revenue_Net Sales'!L21 * 100</f>
        <v>0.76156221900777976</v>
      </c>
    </row>
    <row r="22" spans="1:12" x14ac:dyDescent="0.25">
      <c r="A22" s="1" t="s">
        <v>21</v>
      </c>
      <c r="B22" s="3">
        <f>CAPEX!B22/'Revenue_Net Sales'!B22 * 100</f>
        <v>4.2757125699387766</v>
      </c>
      <c r="C22" s="3">
        <f>CAPEX!C22/'Revenue_Net Sales'!C22 * 100</f>
        <v>5.2441868683299173</v>
      </c>
      <c r="D22" s="3">
        <f>CAPEX!D22/'Revenue_Net Sales'!D22 * 100</f>
        <v>6.6182815286379943</v>
      </c>
      <c r="E22" s="3">
        <f>CAPEX!E22/'Revenue_Net Sales'!E22 * 100</f>
        <v>9.0778000490531898</v>
      </c>
      <c r="F22" s="3">
        <f>CAPEX!F22/'Revenue_Net Sales'!F22 * 100</f>
        <v>18.794244912312891</v>
      </c>
      <c r="G22" s="3">
        <f>CAPEX!G22/'Revenue_Net Sales'!G22 * 100</f>
        <v>15.970973451327433</v>
      </c>
      <c r="H22" s="3">
        <f>CAPEX!H22/'Revenue_Net Sales'!H22 * 100</f>
        <v>10.786541924995618</v>
      </c>
      <c r="I22" s="3">
        <f>CAPEX!I22/'Revenue_Net Sales'!I22 * 100</f>
        <v>7.1627756564136362</v>
      </c>
      <c r="J22" s="3">
        <f>CAPEX!J22/'Revenue_Net Sales'!J22 * 100</f>
        <v>13.019986725857155</v>
      </c>
      <c r="K22" s="3">
        <f>CAPEX!K22/'Revenue_Net Sales'!K22 * 100</f>
        <v>21.543194901277126</v>
      </c>
      <c r="L22" s="3">
        <f>CAPEX!L22/'Revenue_Net Sales'!L22 * 100</f>
        <v>23.983052608969786</v>
      </c>
    </row>
    <row r="23" spans="1:12" x14ac:dyDescent="0.25">
      <c r="A23" s="1" t="s">
        <v>22</v>
      </c>
      <c r="B23" s="3">
        <f>CAPEX!B23/'Revenue_Net Sales'!B23 * 100</f>
        <v>0.53234188178630271</v>
      </c>
      <c r="C23" s="3">
        <f>CAPEX!C23/'Revenue_Net Sales'!C23 * 100</f>
        <v>0.21659860701262829</v>
      </c>
      <c r="D23" s="3">
        <f>CAPEX!D23/'Revenue_Net Sales'!D23 * 100</f>
        <v>0.31074695654197992</v>
      </c>
      <c r="E23" s="3">
        <f>CAPEX!E23/'Revenue_Net Sales'!E23 * 100</f>
        <v>0.36267874055764748</v>
      </c>
      <c r="F23" s="3">
        <f>CAPEX!F23/'Revenue_Net Sales'!F23 * 100</f>
        <v>0.18089166354150582</v>
      </c>
      <c r="G23" s="3">
        <f>CAPEX!G23/'Revenue_Net Sales'!G23 * 100</f>
        <v>0.31346603877155982</v>
      </c>
      <c r="H23" s="3">
        <f>CAPEX!H23/'Revenue_Net Sales'!H23 * 100</f>
        <v>0.30435233258266037</v>
      </c>
      <c r="I23" s="3">
        <f>CAPEX!I23/'Revenue_Net Sales'!I23 * 100</f>
        <v>0.37150297441288199</v>
      </c>
      <c r="J23" s="3">
        <f>CAPEX!J23/'Revenue_Net Sales'!J23 * 100</f>
        <v>0.26995490863064631</v>
      </c>
      <c r="K23" s="3">
        <f>CAPEX!K23/'Revenue_Net Sales'!K23 * 100</f>
        <v>0.23411762738507333</v>
      </c>
      <c r="L23" s="3">
        <f>CAPEX!L23/'Revenue_Net Sales'!L23 * 100</f>
        <v>0.25265198054925853</v>
      </c>
    </row>
    <row r="24" spans="1:12" x14ac:dyDescent="0.25">
      <c r="A24" s="1" t="s">
        <v>23</v>
      </c>
      <c r="B24" s="3">
        <f>CAPEX!B24/'Revenue_Net Sales'!B24 * 100</f>
        <v>1.1211848885754263</v>
      </c>
      <c r="C24" s="3">
        <f>CAPEX!C24/'Revenue_Net Sales'!C24 * 100</f>
        <v>1.1004347699872494</v>
      </c>
      <c r="D24" s="3">
        <f>CAPEX!D24/'Revenue_Net Sales'!D24 * 100</f>
        <v>1.1613739468567725</v>
      </c>
      <c r="E24" s="3">
        <f>CAPEX!E24/'Revenue_Net Sales'!E24 * 100</f>
        <v>1.7291816748116275</v>
      </c>
      <c r="F24" s="3">
        <f>CAPEX!F24/'Revenue_Net Sales'!F24 * 100</f>
        <v>2.6252900151191065</v>
      </c>
      <c r="G24" s="3">
        <f>CAPEX!G24/'Revenue_Net Sales'!G24 * 100</f>
        <v>2.4164387074713627</v>
      </c>
      <c r="H24" s="3">
        <f>CAPEX!H24/'Revenue_Net Sales'!H24 * 100</f>
        <v>1.5811771670781318</v>
      </c>
      <c r="I24" s="3">
        <f>CAPEX!I24/'Revenue_Net Sales'!I24 * 100</f>
        <v>3.4492233552368918</v>
      </c>
      <c r="J24" s="3">
        <f>CAPEX!J24/'Revenue_Net Sales'!J24 * 100</f>
        <v>2.4100269417486091</v>
      </c>
      <c r="K24" s="3">
        <f>CAPEX!K24/'Revenue_Net Sales'!K24 * 100</f>
        <v>4.7581734928983206</v>
      </c>
      <c r="L24" s="3">
        <f>CAPEX!L24/'Revenue_Net Sales'!L24 * 100</f>
        <v>2.2436057423528473</v>
      </c>
    </row>
    <row r="25" spans="1:12" x14ac:dyDescent="0.25">
      <c r="A25" s="1" t="s">
        <v>24</v>
      </c>
      <c r="B25" s="3">
        <f>CAPEX!B25/'Revenue_Net Sales'!B25 * 100</f>
        <v>3.649031856497321</v>
      </c>
      <c r="C25" s="3">
        <f>CAPEX!C25/'Revenue_Net Sales'!C25 * 100</f>
        <v>3.1229265897707785</v>
      </c>
      <c r="D25" s="3">
        <f>CAPEX!D25/'Revenue_Net Sales'!D25 * 100</f>
        <v>3.3620240104520041</v>
      </c>
      <c r="E25" s="3">
        <f>CAPEX!E25/'Revenue_Net Sales'!E25 * 100</f>
        <v>3.0751115135680958</v>
      </c>
      <c r="F25" s="3">
        <f>CAPEX!F25/'Revenue_Net Sales'!F25 * 100</f>
        <v>2.3456038333287288</v>
      </c>
      <c r="G25" s="3">
        <f>CAPEX!G25/'Revenue_Net Sales'!G25 * 100</f>
        <v>2.584202344967792</v>
      </c>
      <c r="H25" s="3">
        <f>CAPEX!H25/'Revenue_Net Sales'!H25 * 100</f>
        <v>2.4739377395322721</v>
      </c>
      <c r="I25" s="3">
        <f>CAPEX!I25/'Revenue_Net Sales'!I25 * 100</f>
        <v>3.1958266950968395</v>
      </c>
      <c r="J25" s="3">
        <f>CAPEX!J25/'Revenue_Net Sales'!J25 * 100</f>
        <v>3.2386669894742974</v>
      </c>
      <c r="K25" s="3">
        <f>CAPEX!K25/'Revenue_Net Sales'!K25 * 100</f>
        <v>2.8097883612595629</v>
      </c>
      <c r="L25" s="3">
        <f>CAPEX!L25/'Revenue_Net Sales'!L25 * 100</f>
        <v>2.827534302773441</v>
      </c>
    </row>
    <row r="26" spans="1:12" x14ac:dyDescent="0.25">
      <c r="A26" s="1" t="s">
        <v>25</v>
      </c>
      <c r="B26" s="3">
        <f>CAPEX!B26/'Revenue_Net Sales'!B26 * 100</f>
        <v>2.2476514721644287</v>
      </c>
      <c r="C26" s="3">
        <f>CAPEX!C26/'Revenue_Net Sales'!C26 * 100</f>
        <v>2.2858770103497181</v>
      </c>
      <c r="D26" s="3">
        <f>CAPEX!D26/'Revenue_Net Sales'!D26 * 100</f>
        <v>2.2574803630917817</v>
      </c>
      <c r="E26" s="3">
        <f>CAPEX!E26/'Revenue_Net Sales'!E26 * 100</f>
        <v>1.5749813791969356</v>
      </c>
      <c r="F26" s="3">
        <f>CAPEX!F26/'Revenue_Net Sales'!F26 * 100</f>
        <v>2.4244781537663682</v>
      </c>
      <c r="G26" s="3">
        <f>CAPEX!G26/'Revenue_Net Sales'!G26 * 100</f>
        <v>2.8551328906504692</v>
      </c>
      <c r="H26" s="3">
        <f>CAPEX!H26/'Revenue_Net Sales'!H26 * 100</f>
        <v>3.0904230363216953</v>
      </c>
      <c r="I26" s="3">
        <f>CAPEX!I26/'Revenue_Net Sales'!I26 * 100</f>
        <v>4.9494588776795725</v>
      </c>
      <c r="J26" s="3">
        <f>CAPEX!J26/'Revenue_Net Sales'!J26 * 100</f>
        <v>3.5508238431396539</v>
      </c>
      <c r="K26" s="3">
        <f>CAPEX!K26/'Revenue_Net Sales'!K26 * 100</f>
        <v>2.9801730598896232</v>
      </c>
      <c r="L26" s="3">
        <f>CAPEX!L26/'Revenue_Net Sales'!L26 * 100</f>
        <v>1.8974339723268225</v>
      </c>
    </row>
    <row r="27" spans="1:12" x14ac:dyDescent="0.25">
      <c r="A27" s="1" t="s">
        <v>26</v>
      </c>
      <c r="B27" s="3">
        <f>CAPEX!B27/'Revenue_Net Sales'!B27 * 100</f>
        <v>2.6778808971384378</v>
      </c>
      <c r="C27" s="3">
        <f>CAPEX!C27/'Revenue_Net Sales'!C27 * 100</f>
        <v>2.5871370267861331</v>
      </c>
      <c r="D27" s="3">
        <f>CAPEX!D27/'Revenue_Net Sales'!D27 * 100</f>
        <v>2.3606247042120208</v>
      </c>
      <c r="E27" s="3">
        <f>CAPEX!E27/'Revenue_Net Sales'!E27 * 100</f>
        <v>1.5291585838991271</v>
      </c>
      <c r="F27" s="3">
        <f>CAPEX!F27/'Revenue_Net Sales'!F27 * 100</f>
        <v>0.38809704396134792</v>
      </c>
      <c r="G27" s="3">
        <f>CAPEX!G27/'Revenue_Net Sales'!G27 * 100</f>
        <v>0.53638112481611411</v>
      </c>
      <c r="H27" s="3">
        <f>CAPEX!H27/'Revenue_Net Sales'!H27 * 100</f>
        <v>0.31180003125441841</v>
      </c>
      <c r="I27" s="3">
        <f>CAPEX!I27/'Revenue_Net Sales'!I27 * 100</f>
        <v>0.23035517006323014</v>
      </c>
      <c r="J27" s="3">
        <f>CAPEX!J27/'Revenue_Net Sales'!J27 * 100</f>
        <v>1.2307422260028895</v>
      </c>
      <c r="K27" s="3">
        <f>CAPEX!K27/'Revenue_Net Sales'!K27 * 100</f>
        <v>0.39319189253206105</v>
      </c>
      <c r="L27" s="3">
        <f>CAPEX!L27/'Revenue_Net Sales'!L27 * 100</f>
        <v>1.9906872882753719</v>
      </c>
    </row>
    <row r="28" spans="1:12" x14ac:dyDescent="0.25">
      <c r="A28" s="1" t="s">
        <v>27</v>
      </c>
      <c r="B28" s="3" t="e">
        <f>CAPEX!B28/'Revenue_Net Sales'!B28 * 100</f>
        <v>#VALUE!</v>
      </c>
      <c r="C28" s="3">
        <f>CAPEX!C28/'Revenue_Net Sales'!C28 * 100</f>
        <v>0</v>
      </c>
      <c r="D28" s="3">
        <f>CAPEX!D28/'Revenue_Net Sales'!D28 * 100</f>
        <v>0</v>
      </c>
      <c r="E28" s="3">
        <f>CAPEX!E28/'Revenue_Net Sales'!E28 * 100</f>
        <v>0</v>
      </c>
      <c r="F28" s="3">
        <f>CAPEX!F28/'Revenue_Net Sales'!F28 * 100</f>
        <v>0</v>
      </c>
      <c r="G28" s="3">
        <f>CAPEX!G28/'Revenue_Net Sales'!G28 * 100</f>
        <v>0</v>
      </c>
      <c r="H28" s="3">
        <f>CAPEX!H28/'Revenue_Net Sales'!H28 * 100</f>
        <v>0</v>
      </c>
      <c r="I28" s="3">
        <f>CAPEX!I28/'Revenue_Net Sales'!I28 * 100</f>
        <v>0</v>
      </c>
      <c r="J28" s="3">
        <f>CAPEX!J28/'Revenue_Net Sales'!J28 * 100</f>
        <v>0</v>
      </c>
      <c r="K28" s="3">
        <f>CAPEX!K28/'Revenue_Net Sales'!K28 * 100</f>
        <v>0</v>
      </c>
      <c r="L28" s="3">
        <f>CAPEX!L28/'Revenue_Net Sales'!L28 * 100</f>
        <v>0</v>
      </c>
    </row>
    <row r="29" spans="1:12" x14ac:dyDescent="0.25">
      <c r="A29" s="1" t="s">
        <v>28</v>
      </c>
      <c r="B29" s="3">
        <f>CAPEX!B29/'Revenue_Net Sales'!B29 * 100</f>
        <v>5.8651026392961878</v>
      </c>
      <c r="C29" s="3">
        <f>CAPEX!C29/'Revenue_Net Sales'!C29 * 100</f>
        <v>5.3454280391998061</v>
      </c>
      <c r="D29" s="3">
        <f>CAPEX!D29/'Revenue_Net Sales'!D29 * 100</f>
        <v>3.8038200064745871</v>
      </c>
      <c r="E29" s="3">
        <f>CAPEX!E29/'Revenue_Net Sales'!E29 * 100</f>
        <v>3.8967786629719434</v>
      </c>
      <c r="F29" s="3">
        <f>CAPEX!F29/'Revenue_Net Sales'!F29 * 100</f>
        <v>4.0171164090472455</v>
      </c>
      <c r="G29" s="3">
        <f>CAPEX!G29/'Revenue_Net Sales'!G29 * 100</f>
        <v>4.5989210223755199</v>
      </c>
      <c r="H29" s="3">
        <f>CAPEX!H29/'Revenue_Net Sales'!H29 * 100</f>
        <v>5.1996122323080991</v>
      </c>
      <c r="I29" s="3">
        <f>CAPEX!I29/'Revenue_Net Sales'!I29 * 100</f>
        <v>5.0514499532273156</v>
      </c>
      <c r="J29" s="3">
        <f>CAPEX!J29/'Revenue_Net Sales'!J29 * 100</f>
        <v>4.8212498862912758</v>
      </c>
      <c r="K29" s="3">
        <f>CAPEX!K29/'Revenue_Net Sales'!K29 * 100</f>
        <v>4.3293718166383703</v>
      </c>
      <c r="L29" s="3">
        <f>CAPEX!L29/'Revenue_Net Sales'!L29 * 100</f>
        <v>3.207748915026102</v>
      </c>
    </row>
    <row r="30" spans="1:12" x14ac:dyDescent="0.25">
      <c r="A30" s="1" t="s">
        <v>29</v>
      </c>
      <c r="B30" s="3">
        <f>CAPEX!B30/'Revenue_Net Sales'!B30 * 100</f>
        <v>3.5281130315802387</v>
      </c>
      <c r="C30" s="3">
        <f>CAPEX!C30/'Revenue_Net Sales'!C30 * 100</f>
        <v>6.9108497547168666</v>
      </c>
      <c r="D30" s="3">
        <f>CAPEX!D30/'Revenue_Net Sales'!D30 * 100</f>
        <v>10.769533285086732</v>
      </c>
      <c r="E30" s="3">
        <f>CAPEX!E30/'Revenue_Net Sales'!E30 * 100</f>
        <v>5.5156001124332432</v>
      </c>
      <c r="F30" s="3">
        <f>CAPEX!F30/'Revenue_Net Sales'!F30 * 100</f>
        <v>1.9948159274850694</v>
      </c>
      <c r="G30" s="3">
        <f>CAPEX!G30/'Revenue_Net Sales'!G30 * 100</f>
        <v>3.2974867988442762</v>
      </c>
      <c r="H30" s="3">
        <f>CAPEX!H30/'Revenue_Net Sales'!H30 * 100</f>
        <v>2.3329676040884677</v>
      </c>
      <c r="I30" s="3">
        <f>CAPEX!I30/'Revenue_Net Sales'!I30 * 100</f>
        <v>5.4380801722860266</v>
      </c>
      <c r="J30" s="3">
        <f>CAPEX!J30/'Revenue_Net Sales'!J30 * 100</f>
        <v>2.9777498454941118</v>
      </c>
      <c r="K30" s="3">
        <f>CAPEX!K30/'Revenue_Net Sales'!K30 * 100</f>
        <v>4.5973550596292361</v>
      </c>
      <c r="L30" s="3">
        <f>CAPEX!L30/'Revenue_Net Sales'!L30 * 100</f>
        <v>4.9708599940613771</v>
      </c>
    </row>
    <row r="31" spans="1:12" x14ac:dyDescent="0.25">
      <c r="A31" s="1" t="s">
        <v>30</v>
      </c>
      <c r="B31" s="3">
        <f>CAPEX!B31/'Revenue_Net Sales'!B31 * 100</f>
        <v>2.7111142248713134</v>
      </c>
      <c r="C31" s="3">
        <f>CAPEX!C31/'Revenue_Net Sales'!C31 * 100</f>
        <v>3.1573855739620229</v>
      </c>
      <c r="D31" s="3">
        <f>CAPEX!D31/'Revenue_Net Sales'!D31 * 100</f>
        <v>3.151225146796091</v>
      </c>
      <c r="E31" s="3">
        <f>CAPEX!E31/'Revenue_Net Sales'!E31 * 100</f>
        <v>3.3175529673364359</v>
      </c>
      <c r="F31" s="3">
        <f>CAPEX!F31/'Revenue_Net Sales'!F31 * 100</f>
        <v>3.44604641958556</v>
      </c>
      <c r="G31" s="3">
        <f>CAPEX!G31/'Revenue_Net Sales'!G31 * 100</f>
        <v>2.86741883036902</v>
      </c>
      <c r="H31" s="3">
        <f>CAPEX!H31/'Revenue_Net Sales'!H31 * 100</f>
        <v>5.4572638923498635</v>
      </c>
      <c r="I31" s="3">
        <f>CAPEX!I31/'Revenue_Net Sales'!I31 * 100</f>
        <v>5.3714484748967504</v>
      </c>
      <c r="J31" s="3">
        <f>CAPEX!J31/'Revenue_Net Sales'!J31 * 100</f>
        <v>5.1618653049426726</v>
      </c>
      <c r="K31" s="3">
        <f>CAPEX!K31/'Revenue_Net Sales'!K31 * 100</f>
        <v>5.1077636152954815</v>
      </c>
      <c r="L31" s="3">
        <f>CAPEX!L31/'Revenue_Net Sales'!L31 * 100</f>
        <v>5.3830136015240795</v>
      </c>
    </row>
    <row r="32" spans="1:12" x14ac:dyDescent="0.25">
      <c r="A32" s="1" t="s">
        <v>31</v>
      </c>
      <c r="B32" s="3">
        <f>CAPEX!B32/'Revenue_Net Sales'!B32 * 100</f>
        <v>7.0406007979347575E-3</v>
      </c>
      <c r="C32" s="3" t="e">
        <f>CAPEX!C32/'Revenue_Net Sales'!C32 * 100</f>
        <v>#VALUE!</v>
      </c>
      <c r="D32" s="3">
        <f>CAPEX!D32/'Revenue_Net Sales'!D32 * 100</f>
        <v>0.18016636638938935</v>
      </c>
      <c r="E32" s="3">
        <f>CAPEX!E32/'Revenue_Net Sales'!E32 * 100</f>
        <v>2.2583984191211064</v>
      </c>
      <c r="F32" s="3">
        <f>CAPEX!F32/'Revenue_Net Sales'!F32 * 100</f>
        <v>5.482617166465964E-2</v>
      </c>
      <c r="G32" s="3">
        <f>CAPEX!G32/'Revenue_Net Sales'!G32 * 100</f>
        <v>0.13001578054130236</v>
      </c>
      <c r="H32" s="3">
        <f>CAPEX!H32/'Revenue_Net Sales'!H32 * 100</f>
        <v>1.1639759632653457</v>
      </c>
      <c r="I32" s="3">
        <f>CAPEX!I32/'Revenue_Net Sales'!I32 * 100</f>
        <v>0.58310093803194385</v>
      </c>
      <c r="J32" s="3">
        <f>CAPEX!J32/'Revenue_Net Sales'!J32 * 100</f>
        <v>0.30233623453962438</v>
      </c>
      <c r="K32" s="3">
        <f>CAPEX!K32/'Revenue_Net Sales'!K32 * 100</f>
        <v>0.12038113892799576</v>
      </c>
      <c r="L32" s="3">
        <f>CAPEX!L32/'Revenue_Net Sales'!L32 * 100</f>
        <v>1.163512996941896</v>
      </c>
    </row>
    <row r="33" spans="1:12" x14ac:dyDescent="0.25">
      <c r="A33" s="1" t="s">
        <v>32</v>
      </c>
      <c r="B33" s="3">
        <f>CAPEX!B33/'Revenue_Net Sales'!B33 * 100</f>
        <v>7.6392676275808338</v>
      </c>
      <c r="C33" s="3">
        <f>CAPEX!C33/'Revenue_Net Sales'!C33 * 100</f>
        <v>7.9016971567114833</v>
      </c>
      <c r="D33" s="3">
        <f>CAPEX!D33/'Revenue_Net Sales'!D33 * 100</f>
        <v>8.7862640615748955</v>
      </c>
      <c r="E33" s="3">
        <f>CAPEX!E33/'Revenue_Net Sales'!E33 * 100</f>
        <v>8.3911885015198706</v>
      </c>
      <c r="F33" s="3">
        <f>CAPEX!F33/'Revenue_Net Sales'!F33 * 100</f>
        <v>10.532196656182752</v>
      </c>
      <c r="G33" s="3">
        <f>CAPEX!G33/'Revenue_Net Sales'!G33 * 100</f>
        <v>9.6970896852108499</v>
      </c>
      <c r="H33" s="3">
        <f>CAPEX!H33/'Revenue_Net Sales'!H33 * 100</f>
        <v>8.4181791353106092</v>
      </c>
      <c r="I33" s="3">
        <f>CAPEX!I33/'Revenue_Net Sales'!I33 * 100</f>
        <v>7.5859249923357295</v>
      </c>
      <c r="J33" s="3">
        <f>CAPEX!J33/'Revenue_Net Sales'!J33 * 100</f>
        <v>6.0236686390532546</v>
      </c>
      <c r="K33" s="3">
        <f>CAPEX!K33/'Revenue_Net Sales'!K33 * 100</f>
        <v>4.5394412084114917</v>
      </c>
      <c r="L33" s="3">
        <f>CAPEX!L33/'Revenue_Net Sales'!L33 * 100</f>
        <v>5.5225934532000807</v>
      </c>
    </row>
    <row r="34" spans="1:12" x14ac:dyDescent="0.25">
      <c r="A34" s="1" t="s">
        <v>33</v>
      </c>
      <c r="B34" s="3">
        <f>CAPEX!B34/'Revenue_Net Sales'!B34 * 100</f>
        <v>3.6400359903009187</v>
      </c>
      <c r="C34" s="3">
        <f>CAPEX!C34/'Revenue_Net Sales'!C34 * 100</f>
        <v>2.1516307198218088</v>
      </c>
      <c r="D34" s="3">
        <f>CAPEX!D34/'Revenue_Net Sales'!D34 * 100</f>
        <v>1.5207659748230267</v>
      </c>
      <c r="E34" s="3">
        <f>CAPEX!E34/'Revenue_Net Sales'!E34 * 100</f>
        <v>2.6100156111738597</v>
      </c>
      <c r="F34" s="3">
        <f>CAPEX!F34/'Revenue_Net Sales'!F34 * 100</f>
        <v>3.8769993958088209</v>
      </c>
      <c r="G34" s="3">
        <f>CAPEX!G34/'Revenue_Net Sales'!G34 * 100</f>
        <v>1.7531312064472431</v>
      </c>
      <c r="H34" s="3">
        <f>CAPEX!H34/'Revenue_Net Sales'!H34 * 100</f>
        <v>2.2708805054415309</v>
      </c>
      <c r="I34" s="3">
        <f>CAPEX!I34/'Revenue_Net Sales'!I34 * 100</f>
        <v>3.4669386509709743</v>
      </c>
      <c r="J34" s="3">
        <f>CAPEX!J34/'Revenue_Net Sales'!J34 * 100</f>
        <v>1.9347875893836897</v>
      </c>
      <c r="K34" s="3">
        <f>CAPEX!K34/'Revenue_Net Sales'!K34 * 100</f>
        <v>2.1029760599597345</v>
      </c>
      <c r="L34" s="3">
        <f>CAPEX!L34/'Revenue_Net Sales'!L34 * 100</f>
        <v>2.4124021493466645</v>
      </c>
    </row>
    <row r="35" spans="1:12" x14ac:dyDescent="0.25">
      <c r="A35" s="1" t="s">
        <v>34</v>
      </c>
      <c r="B35" s="3">
        <f>CAPEX!B35/'Revenue_Net Sales'!B35 * 100</f>
        <v>3.4859521331945893</v>
      </c>
      <c r="C35" s="3">
        <f>CAPEX!C35/'Revenue_Net Sales'!C35 * 100</f>
        <v>4.7262617621899059</v>
      </c>
      <c r="D35" s="3">
        <f>CAPEX!D35/'Revenue_Net Sales'!D35 * 100</f>
        <v>4.501284934147125</v>
      </c>
      <c r="E35" s="3">
        <f>CAPEX!E35/'Revenue_Net Sales'!E35 * 100</f>
        <v>3.1465299949588306</v>
      </c>
      <c r="F35" s="3">
        <f>CAPEX!F35/'Revenue_Net Sales'!F35 * 100</f>
        <v>2.8631865226259725</v>
      </c>
      <c r="G35" s="3">
        <f>CAPEX!G35/'Revenue_Net Sales'!G35 * 100</f>
        <v>2.3429596997878934</v>
      </c>
      <c r="H35" s="3">
        <f>CAPEX!H35/'Revenue_Net Sales'!H35 * 100</f>
        <v>3.1616226658081135</v>
      </c>
      <c r="I35" s="3">
        <f>CAPEX!I35/'Revenue_Net Sales'!I35 * 100</f>
        <v>4.1558725872952165</v>
      </c>
      <c r="J35" s="3">
        <f>CAPEX!J35/'Revenue_Net Sales'!J35 * 100</f>
        <v>2.172270494899887</v>
      </c>
      <c r="K35" s="3">
        <f>CAPEX!K35/'Revenue_Net Sales'!K35 * 100</f>
        <v>1.9878781138790036</v>
      </c>
      <c r="L35" s="3">
        <f>CAPEX!L35/'Revenue_Net Sales'!L35 * 100</f>
        <v>2.6351124538435715</v>
      </c>
    </row>
    <row r="36" spans="1:12" x14ac:dyDescent="0.25">
      <c r="A36" s="1" t="s">
        <v>35</v>
      </c>
      <c r="B36" s="3">
        <f>CAPEX!B36/'Revenue_Net Sales'!B36 * 100</f>
        <v>5.3131229938065383</v>
      </c>
      <c r="C36" s="3">
        <f>CAPEX!C36/'Revenue_Net Sales'!C36 * 100</f>
        <v>2.9157546037639168</v>
      </c>
      <c r="D36" s="3">
        <f>CAPEX!D36/'Revenue_Net Sales'!D36 * 100</f>
        <v>3.8995532509648592</v>
      </c>
      <c r="E36" s="3">
        <f>CAPEX!E36/'Revenue_Net Sales'!E36 * 100</f>
        <v>5.2024177245066552</v>
      </c>
      <c r="F36" s="3">
        <f>CAPEX!F36/'Revenue_Net Sales'!F36 * 100</f>
        <v>5.2701600251019771</v>
      </c>
      <c r="G36" s="3">
        <f>CAPEX!G36/'Revenue_Net Sales'!G36 * 100</f>
        <v>2.2333637192342755</v>
      </c>
      <c r="H36" s="3">
        <f>CAPEX!H36/'Revenue_Net Sales'!H36 * 100</f>
        <v>1.2134561473768524</v>
      </c>
      <c r="I36" s="3">
        <f>CAPEX!I36/'Revenue_Net Sales'!I36 * 100</f>
        <v>5.0118729004026461</v>
      </c>
      <c r="J36" s="3">
        <f>CAPEX!J36/'Revenue_Net Sales'!J36 * 100</f>
        <v>3.6855051778067964</v>
      </c>
      <c r="K36" s="3">
        <f>CAPEX!K36/'Revenue_Net Sales'!K36 * 100</f>
        <v>2.2465106700804367</v>
      </c>
      <c r="L36" s="3">
        <f>CAPEX!L36/'Revenue_Net Sales'!L36 * 100</f>
        <v>2.6571017752178192</v>
      </c>
    </row>
    <row r="37" spans="1:12" x14ac:dyDescent="0.25">
      <c r="A37" s="1" t="s">
        <v>36</v>
      </c>
      <c r="B37" s="3">
        <f>CAPEX!B37/'Revenue_Net Sales'!B37 * 100</f>
        <v>0.45078169371954685</v>
      </c>
      <c r="C37" s="3">
        <f>CAPEX!C37/'Revenue_Net Sales'!C37 * 100</f>
        <v>0.55577373252017492</v>
      </c>
      <c r="D37" s="3">
        <f>CAPEX!D37/'Revenue_Net Sales'!D37 * 100</f>
        <v>0.28564926351144559</v>
      </c>
      <c r="E37" s="3">
        <f>CAPEX!E37/'Revenue_Net Sales'!E37 * 100</f>
        <v>0.32947225917704115</v>
      </c>
      <c r="F37" s="3">
        <f>CAPEX!F37/'Revenue_Net Sales'!F37 * 100</f>
        <v>0.51929230153534123</v>
      </c>
      <c r="G37" s="3">
        <f>CAPEX!G37/'Revenue_Net Sales'!G37 * 100</f>
        <v>0.31162212975682313</v>
      </c>
      <c r="H37" s="3">
        <f>CAPEX!H37/'Revenue_Net Sales'!H37 * 100</f>
        <v>3.3215197079339731</v>
      </c>
      <c r="I37" s="3">
        <f>CAPEX!I37/'Revenue_Net Sales'!I37 * 100</f>
        <v>1.1339704842132339</v>
      </c>
      <c r="J37" s="3">
        <f>CAPEX!J37/'Revenue_Net Sales'!J37 * 100</f>
        <v>0.651150031417572</v>
      </c>
      <c r="K37" s="3">
        <f>CAPEX!K37/'Revenue_Net Sales'!K37 * 100</f>
        <v>0.66780298063895815</v>
      </c>
      <c r="L37" s="3">
        <f>CAPEX!L37/'Revenue_Net Sales'!L37 * 100</f>
        <v>0.56196769417602765</v>
      </c>
    </row>
    <row r="38" spans="1:12" x14ac:dyDescent="0.25">
      <c r="A38" s="1" t="s">
        <v>37</v>
      </c>
      <c r="B38" s="3">
        <f>CAPEX!B38/'Revenue_Net Sales'!B38 * 100</f>
        <v>3.1993996519187182</v>
      </c>
      <c r="C38" s="3">
        <f>CAPEX!C38/'Revenue_Net Sales'!C38 * 100</f>
        <v>1.6726170016500366</v>
      </c>
      <c r="D38" s="3">
        <f>CAPEX!D38/'Revenue_Net Sales'!D38 * 100</f>
        <v>1.933555399719495</v>
      </c>
      <c r="E38" s="3">
        <f>CAPEX!E38/'Revenue_Net Sales'!E38 * 100</f>
        <v>1.3176315572757966</v>
      </c>
      <c r="F38" s="3">
        <f>CAPEX!F38/'Revenue_Net Sales'!F38 * 100</f>
        <v>1.3218235770164555</v>
      </c>
      <c r="G38" s="3">
        <f>CAPEX!G38/'Revenue_Net Sales'!G38 * 100</f>
        <v>1.638424419257098</v>
      </c>
      <c r="H38" s="3">
        <f>CAPEX!H38/'Revenue_Net Sales'!H38 * 100</f>
        <v>3.7439613526570046</v>
      </c>
      <c r="I38" s="3">
        <f>CAPEX!I38/'Revenue_Net Sales'!I38 * 100</f>
        <v>4.2773665757693804</v>
      </c>
      <c r="J38" s="3">
        <f>CAPEX!J38/'Revenue_Net Sales'!J38 * 100</f>
        <v>3.2470989034387312</v>
      </c>
      <c r="K38" s="3">
        <f>CAPEX!K38/'Revenue_Net Sales'!K38 * 100</f>
        <v>2.7955507431833841</v>
      </c>
      <c r="L38" s="3">
        <f>CAPEX!L38/'Revenue_Net Sales'!L38 * 100</f>
        <v>1.946027308891517</v>
      </c>
    </row>
    <row r="39" spans="1:12" x14ac:dyDescent="0.25">
      <c r="A39" s="1" t="s">
        <v>38</v>
      </c>
      <c r="B39" s="3">
        <f>CAPEX!B39/'Revenue_Net Sales'!B39 * 100</f>
        <v>3.0219926642666444</v>
      </c>
      <c r="C39" s="3">
        <f>CAPEX!C39/'Revenue_Net Sales'!C39 * 100</f>
        <v>1.1048035675746459</v>
      </c>
      <c r="D39" s="3">
        <f>CAPEX!D39/'Revenue_Net Sales'!D39 * 100</f>
        <v>2.4522325818501916</v>
      </c>
      <c r="E39" s="3">
        <f>CAPEX!E39/'Revenue_Net Sales'!E39 * 100</f>
        <v>2.061599937445568</v>
      </c>
      <c r="F39" s="3">
        <f>CAPEX!F39/'Revenue_Net Sales'!F39 * 100</f>
        <v>1.7434070524440803</v>
      </c>
      <c r="G39" s="3">
        <f>CAPEX!G39/'Revenue_Net Sales'!G39 * 100</f>
        <v>1.5952133829904145</v>
      </c>
      <c r="H39" s="3">
        <f>CAPEX!H39/'Revenue_Net Sales'!H39 * 100</f>
        <v>1.7132765951131921</v>
      </c>
      <c r="I39" s="3">
        <f>CAPEX!I39/'Revenue_Net Sales'!I39 * 100</f>
        <v>1.7413152129159066</v>
      </c>
      <c r="J39" s="3">
        <f>CAPEX!J39/'Revenue_Net Sales'!J39 * 100</f>
        <v>1.6002948616998109</v>
      </c>
      <c r="K39" s="3">
        <f>CAPEX!K39/'Revenue_Net Sales'!K39 * 100</f>
        <v>2.4792367779184294</v>
      </c>
      <c r="L39" s="3">
        <f>CAPEX!L39/'Revenue_Net Sales'!L39 * 100</f>
        <v>3.1964865255495551</v>
      </c>
    </row>
    <row r="40" spans="1:12" x14ac:dyDescent="0.25">
      <c r="A40" s="1" t="s">
        <v>39</v>
      </c>
      <c r="B40" s="3" t="e">
        <f>CAPEX!B40/'Revenue_Net Sales'!B40 * 100</f>
        <v>#VALUE!</v>
      </c>
      <c r="C40" s="3">
        <f>CAPEX!C40/'Revenue_Net Sales'!C40 * 100</f>
        <v>0</v>
      </c>
      <c r="D40" s="3">
        <f>CAPEX!D40/'Revenue_Net Sales'!D40 * 100</f>
        <v>0</v>
      </c>
      <c r="E40" s="3">
        <f>CAPEX!E40/'Revenue_Net Sales'!E40 * 100</f>
        <v>0</v>
      </c>
      <c r="F40" s="3">
        <f>CAPEX!F40/'Revenue_Net Sales'!F40 * 100</f>
        <v>0</v>
      </c>
      <c r="G40" s="3">
        <f>CAPEX!G40/'Revenue_Net Sales'!G40 * 100</f>
        <v>0</v>
      </c>
      <c r="H40" s="3">
        <f>CAPEX!H40/'Revenue_Net Sales'!H40 * 100</f>
        <v>0</v>
      </c>
      <c r="I40" s="3">
        <f>CAPEX!I40/'Revenue_Net Sales'!I40 * 100</f>
        <v>0</v>
      </c>
      <c r="J40" s="3">
        <f>CAPEX!J40/'Revenue_Net Sales'!J40 * 100</f>
        <v>0</v>
      </c>
      <c r="K40" s="3">
        <f>CAPEX!K40/'Revenue_Net Sales'!K40 * 100</f>
        <v>0</v>
      </c>
      <c r="L40" s="3">
        <f>CAPEX!L40/'Revenue_Net Sales'!L40 * 100</f>
        <v>0</v>
      </c>
    </row>
    <row r="41" spans="1:12" x14ac:dyDescent="0.25">
      <c r="A41" s="1" t="s">
        <v>40</v>
      </c>
      <c r="B41" s="3">
        <f>CAPEX!B41/'Revenue_Net Sales'!B41 * 100</f>
        <v>0.35586503595945207</v>
      </c>
      <c r="C41" s="3">
        <f>CAPEX!C41/'Revenue_Net Sales'!C41 * 100</f>
        <v>0.42861383199762537</v>
      </c>
      <c r="D41" s="3">
        <f>CAPEX!D41/'Revenue_Net Sales'!D41 * 100</f>
        <v>0.53096137650031294</v>
      </c>
      <c r="E41" s="3">
        <f>CAPEX!E41/'Revenue_Net Sales'!E41 * 100</f>
        <v>0.4558674203421027</v>
      </c>
      <c r="F41" s="3">
        <f>CAPEX!F41/'Revenue_Net Sales'!F41 * 100</f>
        <v>0.23916399477496736</v>
      </c>
      <c r="G41" s="3">
        <f>CAPEX!G41/'Revenue_Net Sales'!G41 * 100</f>
        <v>0.35204525674499565</v>
      </c>
      <c r="H41" s="3">
        <f>CAPEX!H41/'Revenue_Net Sales'!H41 * 100</f>
        <v>0.88769172564906917</v>
      </c>
      <c r="I41" s="3">
        <f>CAPEX!I41/'Revenue_Net Sales'!I41 * 100</f>
        <v>0.88802050041309932</v>
      </c>
      <c r="J41" s="3">
        <f>CAPEX!J41/'Revenue_Net Sales'!J41 * 100</f>
        <v>0.2171328330572069</v>
      </c>
      <c r="K41" s="3" t="e">
        <f>CAPEX!K41/'Revenue_Net Sales'!K41 * 100</f>
        <v>#VALUE!</v>
      </c>
      <c r="L41" s="3" t="e">
        <f>CAPEX!L41/'Revenue_Net Sales'!L41 * 100</f>
        <v>#VALUE!</v>
      </c>
    </row>
    <row r="42" spans="1:12" x14ac:dyDescent="0.25">
      <c r="A42" s="1" t="s">
        <v>41</v>
      </c>
      <c r="B42" s="3">
        <f>CAPEX!B42/'Revenue_Net Sales'!B42 * 100</f>
        <v>4.7944492627927149</v>
      </c>
      <c r="C42" s="3">
        <f>CAPEX!C42/'Revenue_Net Sales'!C42 * 100</f>
        <v>5.2401488745790754</v>
      </c>
      <c r="D42" s="3">
        <f>CAPEX!D42/'Revenue_Net Sales'!D42 * 100</f>
        <v>6.1204938001259137</v>
      </c>
      <c r="E42" s="3">
        <f>CAPEX!E42/'Revenue_Net Sales'!E42 * 100</f>
        <v>6.0242508139147377</v>
      </c>
      <c r="F42" s="3">
        <f>CAPEX!F42/'Revenue_Net Sales'!F42 * 100</f>
        <v>5.302807944428138</v>
      </c>
      <c r="G42" s="3">
        <f>CAPEX!G42/'Revenue_Net Sales'!G42 * 100</f>
        <v>4.0155800797551704</v>
      </c>
      <c r="H42" s="3">
        <f>CAPEX!H42/'Revenue_Net Sales'!H42 * 100</f>
        <v>5.4313595032157904</v>
      </c>
      <c r="I42" s="3">
        <f>CAPEX!I42/'Revenue_Net Sales'!I42 * 100</f>
        <v>5.2131049591714804</v>
      </c>
      <c r="J42" s="3">
        <f>CAPEX!J42/'Revenue_Net Sales'!J42 * 100</f>
        <v>4.9263984298331698</v>
      </c>
      <c r="K42" s="3">
        <f>CAPEX!K42/'Revenue_Net Sales'!K42 * 100</f>
        <v>4.3720574624763593</v>
      </c>
      <c r="L42" s="3">
        <f>CAPEX!L42/'Revenue_Net Sales'!L42 * 100</f>
        <v>3.9510113050834419</v>
      </c>
    </row>
    <row r="43" spans="1:12" x14ac:dyDescent="0.25">
      <c r="A43" s="1" t="s">
        <v>42</v>
      </c>
      <c r="B43" s="3">
        <f>CAPEX!B43/'Revenue_Net Sales'!B43 * 100</f>
        <v>6.0818154610323809</v>
      </c>
      <c r="C43" s="3">
        <f>CAPEX!C43/'Revenue_Net Sales'!C43 * 100</f>
        <v>7.5116814351618615</v>
      </c>
      <c r="D43" s="3">
        <f>CAPEX!D43/'Revenue_Net Sales'!D43 * 100</f>
        <v>5.878900626757912</v>
      </c>
      <c r="E43" s="3">
        <f>CAPEX!E43/'Revenue_Net Sales'!E43 * 100</f>
        <v>4.4608272557442454</v>
      </c>
      <c r="F43" s="3">
        <f>CAPEX!F43/'Revenue_Net Sales'!F43 * 100</f>
        <v>3.8582924218375108</v>
      </c>
      <c r="G43" s="3">
        <f>CAPEX!G43/'Revenue_Net Sales'!G43 * 100</f>
        <v>3.3823025613122946</v>
      </c>
      <c r="H43" s="3">
        <f>CAPEX!H43/'Revenue_Net Sales'!H43 * 100</f>
        <v>6.4369518213218129</v>
      </c>
      <c r="I43" s="3">
        <f>CAPEX!I43/'Revenue_Net Sales'!I43 * 100</f>
        <v>6.6987449451117076</v>
      </c>
      <c r="J43" s="3">
        <f>CAPEX!J43/'Revenue_Net Sales'!J43 * 100</f>
        <v>2.7768946302772712</v>
      </c>
      <c r="K43" s="3">
        <f>CAPEX!K43/'Revenue_Net Sales'!K43 * 100</f>
        <v>2.4872841985612704</v>
      </c>
      <c r="L43" s="3">
        <f>CAPEX!L43/'Revenue_Net Sales'!L43 * 100</f>
        <v>2.874143989330324</v>
      </c>
    </row>
    <row r="44" spans="1:12" x14ac:dyDescent="0.25">
      <c r="A44" s="1" t="s">
        <v>43</v>
      </c>
      <c r="B44" s="3">
        <f>CAPEX!B44/'Revenue_Net Sales'!B44 * 100</f>
        <v>5.118499012508229</v>
      </c>
      <c r="C44" s="3">
        <f>CAPEX!C44/'Revenue_Net Sales'!C44 * 100</f>
        <v>4.774362328319163</v>
      </c>
      <c r="D44" s="3">
        <f>CAPEX!D44/'Revenue_Net Sales'!D44 * 100</f>
        <v>5.338384708110901</v>
      </c>
      <c r="E44" s="3">
        <f>CAPEX!E44/'Revenue_Net Sales'!E44 * 100</f>
        <v>6.3964426201470843</v>
      </c>
      <c r="F44" s="3">
        <f>CAPEX!F44/'Revenue_Net Sales'!F44 * 100</f>
        <v>4.657362396111024</v>
      </c>
      <c r="G44" s="3">
        <f>CAPEX!G44/'Revenue_Net Sales'!G44 * 100</f>
        <v>3.7445266495545826</v>
      </c>
      <c r="H44" s="3">
        <f>CAPEX!H44/'Revenue_Net Sales'!H44 * 100</f>
        <v>5.3875880882018636</v>
      </c>
      <c r="I44" s="3">
        <f>CAPEX!I44/'Revenue_Net Sales'!I44 * 100</f>
        <v>7.0725388601036263</v>
      </c>
      <c r="J44" s="3">
        <f>CAPEX!J44/'Revenue_Net Sales'!J44 * 100</f>
        <v>6.5873741994510517</v>
      </c>
      <c r="K44" s="3">
        <f>CAPEX!K44/'Revenue_Net Sales'!K44 * 100</f>
        <v>6.8680261639091951</v>
      </c>
      <c r="L44" s="3">
        <f>CAPEX!L44/'Revenue_Net Sales'!L44 * 100</f>
        <v>4.7749600182773593</v>
      </c>
    </row>
    <row r="45" spans="1:12" x14ac:dyDescent="0.25">
      <c r="A45" s="1" t="s">
        <v>44</v>
      </c>
      <c r="B45" s="3">
        <f>CAPEX!B45/'Revenue_Net Sales'!B45 * 100</f>
        <v>2.1829749204742175</v>
      </c>
      <c r="C45" s="3">
        <f>CAPEX!C45/'Revenue_Net Sales'!C45 * 100</f>
        <v>3.4155025008007489</v>
      </c>
      <c r="D45" s="3">
        <f>CAPEX!D45/'Revenue_Net Sales'!D45 * 100</f>
        <v>2.1547483429991714</v>
      </c>
      <c r="E45" s="3">
        <f>CAPEX!E45/'Revenue_Net Sales'!E45 * 100</f>
        <v>2.4753368810879781</v>
      </c>
      <c r="F45" s="3">
        <f>CAPEX!F45/'Revenue_Net Sales'!F45 * 100</f>
        <v>3.0156556937912971</v>
      </c>
      <c r="G45" s="3">
        <f>CAPEX!G45/'Revenue_Net Sales'!G45 * 100</f>
        <v>2.0107672393504354</v>
      </c>
      <c r="H45" s="3">
        <f>CAPEX!H45/'Revenue_Net Sales'!H45 * 100</f>
        <v>4.5397110594972023</v>
      </c>
      <c r="I45" s="3">
        <f>CAPEX!I45/'Revenue_Net Sales'!I45 * 100</f>
        <v>4.8270197139543871</v>
      </c>
      <c r="J45" s="3">
        <f>CAPEX!J45/'Revenue_Net Sales'!J45 * 100</f>
        <v>2.6475243695432633</v>
      </c>
      <c r="K45" s="3">
        <f>CAPEX!K45/'Revenue_Net Sales'!K45 * 100</f>
        <v>2.8769302760879736</v>
      </c>
      <c r="L45" s="3">
        <f>CAPEX!L45/'Revenue_Net Sales'!L45 * 100</f>
        <v>2.2609576935594839</v>
      </c>
    </row>
    <row r="46" spans="1:12" x14ac:dyDescent="0.25">
      <c r="A46" s="1" t="s">
        <v>45</v>
      </c>
      <c r="B46" s="3">
        <f>CAPEX!B46/'Revenue_Net Sales'!B46 * 100</f>
        <v>2.0710734730339824</v>
      </c>
      <c r="C46" s="3">
        <f>CAPEX!C46/'Revenue_Net Sales'!C46 * 100</f>
        <v>1.6912415984994531</v>
      </c>
      <c r="D46" s="3">
        <f>CAPEX!D46/'Revenue_Net Sales'!D46 * 100</f>
        <v>3.3252928404192388</v>
      </c>
      <c r="E46" s="3">
        <f>CAPEX!E46/'Revenue_Net Sales'!E46 * 100</f>
        <v>3.4204977183646825</v>
      </c>
      <c r="F46" s="3">
        <f>CAPEX!F46/'Revenue_Net Sales'!F46 * 100</f>
        <v>3.8769946732671006</v>
      </c>
      <c r="G46" s="3">
        <f>CAPEX!G46/'Revenue_Net Sales'!G46 * 100</f>
        <v>8.6062756098231716</v>
      </c>
      <c r="H46" s="3">
        <f>CAPEX!H46/'Revenue_Net Sales'!H46 * 100</f>
        <v>7.0020397948364659</v>
      </c>
      <c r="I46" s="3">
        <f>CAPEX!I46/'Revenue_Net Sales'!I46 * 100</f>
        <v>4.148139539584049</v>
      </c>
      <c r="J46" s="3">
        <f>CAPEX!J46/'Revenue_Net Sales'!J46 * 100</f>
        <v>2.4595062300353696</v>
      </c>
      <c r="K46" s="3">
        <f>CAPEX!K46/'Revenue_Net Sales'!K46 * 100</f>
        <v>1.703800339361693</v>
      </c>
      <c r="L46" s="3">
        <f>CAPEX!L46/'Revenue_Net Sales'!L46 * 100</f>
        <v>5.2033825383127059</v>
      </c>
    </row>
    <row r="47" spans="1:12" x14ac:dyDescent="0.25">
      <c r="A47" s="1" t="s">
        <v>46</v>
      </c>
      <c r="B47" s="3">
        <f>CAPEX!B47/'Revenue_Net Sales'!B47 * 100</f>
        <v>0.77802722123169155</v>
      </c>
      <c r="C47" s="3">
        <f>CAPEX!C47/'Revenue_Net Sales'!C47 * 100</f>
        <v>0.40241064274651833</v>
      </c>
      <c r="D47" s="3">
        <f>CAPEX!D47/'Revenue_Net Sales'!D47 * 100</f>
        <v>0.55812080503953865</v>
      </c>
      <c r="E47" s="3">
        <f>CAPEX!E47/'Revenue_Net Sales'!E47 * 100</f>
        <v>1.5255374420112797</v>
      </c>
      <c r="F47" s="3">
        <f>CAPEX!F47/'Revenue_Net Sales'!F47 * 100</f>
        <v>1.3066699231649175</v>
      </c>
      <c r="G47" s="3">
        <f>CAPEX!G47/'Revenue_Net Sales'!G47 * 100</f>
        <v>0.56302016631758134</v>
      </c>
      <c r="H47" s="3">
        <f>CAPEX!H47/'Revenue_Net Sales'!H47 * 100</f>
        <v>1.6490331126974578</v>
      </c>
      <c r="I47" s="3">
        <f>CAPEX!I47/'Revenue_Net Sales'!I47 * 100</f>
        <v>0.94765472897096903</v>
      </c>
      <c r="J47" s="3">
        <f>CAPEX!J47/'Revenue_Net Sales'!J47 * 100</f>
        <v>0.60965628709476916</v>
      </c>
      <c r="K47" s="3">
        <f>CAPEX!K47/'Revenue_Net Sales'!K47 * 100</f>
        <v>0.3010350454613584</v>
      </c>
      <c r="L47" s="3">
        <f>CAPEX!L47/'Revenue_Net Sales'!L47 * 100</f>
        <v>0.36289234872275128</v>
      </c>
    </row>
    <row r="48" spans="1:12" x14ac:dyDescent="0.25">
      <c r="A48" s="1" t="s">
        <v>47</v>
      </c>
      <c r="B48" s="3">
        <f>CAPEX!B48/'Revenue_Net Sales'!B48 * 100</f>
        <v>3.6652001135395968</v>
      </c>
      <c r="C48" s="3">
        <f>CAPEX!C48/'Revenue_Net Sales'!C48 * 100</f>
        <v>2.4562461522998253</v>
      </c>
      <c r="D48" s="3">
        <f>CAPEX!D48/'Revenue_Net Sales'!D48 * 100</f>
        <v>3.6299437358720938</v>
      </c>
      <c r="E48" s="3">
        <f>CAPEX!E48/'Revenue_Net Sales'!E48 * 100</f>
        <v>2.8198155592338616</v>
      </c>
      <c r="F48" s="3">
        <f>CAPEX!F48/'Revenue_Net Sales'!F48 * 100</f>
        <v>2.7259748371553494</v>
      </c>
      <c r="G48" s="3">
        <f>CAPEX!G48/'Revenue_Net Sales'!G48 * 100</f>
        <v>18.728378316594785</v>
      </c>
      <c r="H48" s="3">
        <f>CAPEX!H48/'Revenue_Net Sales'!H48 * 100</f>
        <v>3.037042963437075</v>
      </c>
      <c r="I48" s="3">
        <f>CAPEX!I48/'Revenue_Net Sales'!I48 * 100</f>
        <v>3.6834074390063822</v>
      </c>
      <c r="J48" s="3">
        <f>CAPEX!J48/'Revenue_Net Sales'!J48 * 100</f>
        <v>6.3312536496911207</v>
      </c>
      <c r="K48" s="3">
        <f>CAPEX!K48/'Revenue_Net Sales'!K48 * 100</f>
        <v>5.3747220562450408</v>
      </c>
      <c r="L48" s="3">
        <f>CAPEX!L48/'Revenue_Net Sales'!L48 * 100</f>
        <v>4.8674283250700583</v>
      </c>
    </row>
    <row r="49" spans="1:12" x14ac:dyDescent="0.25">
      <c r="A49" s="1" t="s">
        <v>48</v>
      </c>
      <c r="B49" s="3">
        <f>CAPEX!B49/'Revenue_Net Sales'!B49 * 100</f>
        <v>2.2734119670976494</v>
      </c>
      <c r="C49" s="3">
        <f>CAPEX!C49/'Revenue_Net Sales'!C49 * 100</f>
        <v>3.695912180204401</v>
      </c>
      <c r="D49" s="3">
        <f>CAPEX!D49/'Revenue_Net Sales'!D49 * 100</f>
        <v>4.5637858710712642</v>
      </c>
      <c r="E49" s="3">
        <f>CAPEX!E49/'Revenue_Net Sales'!E49 * 100</f>
        <v>5.0414525049731509</v>
      </c>
      <c r="F49" s="3">
        <f>CAPEX!F49/'Revenue_Net Sales'!F49 * 100</f>
        <v>4.4106972179825314</v>
      </c>
      <c r="G49" s="3">
        <f>CAPEX!G49/'Revenue_Net Sales'!G49 * 100</f>
        <v>6.0564940407802181</v>
      </c>
      <c r="H49" s="3">
        <f>CAPEX!H49/'Revenue_Net Sales'!H49 * 100</f>
        <v>4.2502053722717887</v>
      </c>
      <c r="I49" s="3">
        <f>CAPEX!I49/'Revenue_Net Sales'!I49 * 100</f>
        <v>4.9165635269514745</v>
      </c>
      <c r="J49" s="3">
        <f>CAPEX!J49/'Revenue_Net Sales'!J49 * 100</f>
        <v>3.524712448131945</v>
      </c>
      <c r="K49" s="3">
        <f>CAPEX!K49/'Revenue_Net Sales'!K49 * 100</f>
        <v>3.1660534003537597</v>
      </c>
      <c r="L49" s="3">
        <f>CAPEX!L49/'Revenue_Net Sales'!L49 * 100</f>
        <v>5.2690622485905045</v>
      </c>
    </row>
    <row r="50" spans="1:12" x14ac:dyDescent="0.25">
      <c r="A50" s="1" t="s">
        <v>49</v>
      </c>
      <c r="B50" s="3">
        <f>CAPEX!B50/'Revenue_Net Sales'!B50 * 100</f>
        <v>0.39718689647633271</v>
      </c>
      <c r="C50" s="3">
        <f>CAPEX!C50/'Revenue_Net Sales'!C50 * 100</f>
        <v>3.2865006983813984E-2</v>
      </c>
      <c r="D50" s="3">
        <f>CAPEX!D50/'Revenue_Net Sales'!D50 * 100</f>
        <v>1.9238168526356292E-2</v>
      </c>
      <c r="E50" s="3">
        <f>CAPEX!E50/'Revenue_Net Sales'!E50 * 100</f>
        <v>2.7864467231386539E-2</v>
      </c>
      <c r="F50" s="3">
        <f>CAPEX!F50/'Revenue_Net Sales'!F50 * 100</f>
        <v>4.5573658425430104E-2</v>
      </c>
      <c r="G50" s="3">
        <f>CAPEX!G50/'Revenue_Net Sales'!G50 * 100</f>
        <v>8.0276645671236255E-2</v>
      </c>
      <c r="H50" s="3">
        <f>CAPEX!H50/'Revenue_Net Sales'!H50 * 100</f>
        <v>2.3116042533518261E-2</v>
      </c>
      <c r="I50" s="3" t="e">
        <f>CAPEX!I50/'Revenue_Net Sales'!I50 * 100</f>
        <v>#VALUE!</v>
      </c>
      <c r="J50" s="3" t="e">
        <f>CAPEX!J50/'Revenue_Net Sales'!J50 * 100</f>
        <v>#VALUE!</v>
      </c>
      <c r="K50" s="3" t="e">
        <f>CAPEX!K50/'Revenue_Net Sales'!K50 * 100</f>
        <v>#VALUE!</v>
      </c>
      <c r="L50" s="3" t="e">
        <f>CAPEX!L50/'Revenue_Net Sales'!L50 * 100</f>
        <v>#DIV/0!</v>
      </c>
    </row>
    <row r="51" spans="1:12" x14ac:dyDescent="0.25">
      <c r="A51" s="1" t="s">
        <v>50</v>
      </c>
      <c r="B51" s="3">
        <f>CAPEX!B51/'Revenue_Net Sales'!B51 * 100</f>
        <v>6.0975609756097562</v>
      </c>
      <c r="C51" s="3">
        <f>CAPEX!C51/'Revenue_Net Sales'!C51 * 100</f>
        <v>4.0079168728352297</v>
      </c>
      <c r="D51" s="3">
        <f>CAPEX!D51/'Revenue_Net Sales'!D51 * 100</f>
        <v>6.0676278750429109</v>
      </c>
      <c r="E51" s="3">
        <f>CAPEX!E51/'Revenue_Net Sales'!E51 * 100</f>
        <v>4.8938970225366019</v>
      </c>
      <c r="F51" s="3">
        <f>CAPEX!F51/'Revenue_Net Sales'!F51 * 100</f>
        <v>5.5366269165247024</v>
      </c>
      <c r="G51" s="3">
        <f>CAPEX!G51/'Revenue_Net Sales'!G51 * 100</f>
        <v>7.3222679200940073</v>
      </c>
      <c r="H51" s="3">
        <f>CAPEX!H51/'Revenue_Net Sales'!H51 * 100</f>
        <v>12.668810289389068</v>
      </c>
      <c r="I51" s="3">
        <f>CAPEX!I51/'Revenue_Net Sales'!I51 * 100</f>
        <v>9.0504890821065107</v>
      </c>
      <c r="J51" s="3">
        <f>CAPEX!J51/'Revenue_Net Sales'!J51 * 100</f>
        <v>8.4107218235542422</v>
      </c>
      <c r="K51" s="3">
        <f>CAPEX!K51/'Revenue_Net Sales'!K51 * 100</f>
        <v>9.0126890318094919</v>
      </c>
      <c r="L51" s="3">
        <f>CAPEX!L51/'Revenue_Net Sales'!L51 * 100</f>
        <v>7.815892314372558</v>
      </c>
    </row>
    <row r="52" spans="1:12" x14ac:dyDescent="0.25">
      <c r="A52" s="1" t="s">
        <v>51</v>
      </c>
      <c r="B52" s="3">
        <f>CAPEX!B52/'Revenue_Net Sales'!B52 * 100</f>
        <v>0.4990061721937441</v>
      </c>
      <c r="C52" s="3">
        <f>CAPEX!C52/'Revenue_Net Sales'!C52 * 100</f>
        <v>0.35851785459656554</v>
      </c>
      <c r="D52" s="3">
        <f>CAPEX!D52/'Revenue_Net Sales'!D52 * 100</f>
        <v>0.31241294225335298</v>
      </c>
      <c r="E52" s="3">
        <f>CAPEX!E52/'Revenue_Net Sales'!E52 * 100</f>
        <v>0.37410044549366028</v>
      </c>
      <c r="F52" s="3">
        <f>CAPEX!F52/'Revenue_Net Sales'!F52 * 100</f>
        <v>0.29255705771187673</v>
      </c>
      <c r="G52" s="3">
        <f>CAPEX!G52/'Revenue_Net Sales'!G52 * 100</f>
        <v>0.22742097561835586</v>
      </c>
      <c r="H52" s="3">
        <f>CAPEX!H52/'Revenue_Net Sales'!H52 * 100</f>
        <v>0.30485698493851043</v>
      </c>
      <c r="I52" s="3">
        <f>CAPEX!I52/'Revenue_Net Sales'!I52 * 100</f>
        <v>0.42077041946714827</v>
      </c>
      <c r="J52" s="3">
        <f>CAPEX!J52/'Revenue_Net Sales'!J52 * 100</f>
        <v>0.28092163906971718</v>
      </c>
      <c r="K52" s="3">
        <f>CAPEX!K52/'Revenue_Net Sales'!K52 * 100</f>
        <v>0.39575272521686894</v>
      </c>
      <c r="L52" s="3">
        <f>CAPEX!L52/'Revenue_Net Sales'!L52 * 100</f>
        <v>0.33074281583227905</v>
      </c>
    </row>
    <row r="53" spans="1:12" x14ac:dyDescent="0.25">
      <c r="A53" s="1" t="s">
        <v>52</v>
      </c>
      <c r="B53" s="3">
        <f>CAPEX!B53/'Revenue_Net Sales'!B53 * 100</f>
        <v>0.10147055432133879</v>
      </c>
      <c r="C53" s="3">
        <f>CAPEX!C53/'Revenue_Net Sales'!C53 * 100</f>
        <v>0.27742765582368706</v>
      </c>
      <c r="D53" s="3">
        <f>CAPEX!D53/'Revenue_Net Sales'!D53 * 100</f>
        <v>0.82884118031969589</v>
      </c>
      <c r="E53" s="3">
        <f>CAPEX!E53/'Revenue_Net Sales'!E53 * 100</f>
        <v>0.67262815010204258</v>
      </c>
      <c r="F53" s="3">
        <f>CAPEX!F53/'Revenue_Net Sales'!F53 * 100</f>
        <v>0.30694226697771237</v>
      </c>
      <c r="G53" s="3">
        <f>CAPEX!G53/'Revenue_Net Sales'!G53 * 100</f>
        <v>0.42108908233563191</v>
      </c>
      <c r="H53" s="3">
        <f>CAPEX!H53/'Revenue_Net Sales'!H53 * 100</f>
        <v>0.75674694715533819</v>
      </c>
      <c r="I53" s="3">
        <f>CAPEX!I53/'Revenue_Net Sales'!I53 * 100</f>
        <v>0.70375711780517702</v>
      </c>
      <c r="J53" s="3">
        <f>CAPEX!J53/'Revenue_Net Sales'!J53 * 100</f>
        <v>1.5300871182963482</v>
      </c>
      <c r="K53" s="3">
        <f>CAPEX!K53/'Revenue_Net Sales'!K53 * 100</f>
        <v>0.90914065346699646</v>
      </c>
      <c r="L53" s="3">
        <f>CAPEX!L53/'Revenue_Net Sales'!L53 * 100</f>
        <v>1.5956272654317549</v>
      </c>
    </row>
    <row r="54" spans="1:12" x14ac:dyDescent="0.25">
      <c r="A54" s="1" t="s">
        <v>53</v>
      </c>
      <c r="B54" s="3">
        <f>CAPEX!B54/'Revenue_Net Sales'!B54 * 100</f>
        <v>1.8666390127553667</v>
      </c>
      <c r="C54" s="3">
        <f>CAPEX!C54/'Revenue_Net Sales'!C54 * 100</f>
        <v>2.2321873442949678</v>
      </c>
      <c r="D54" s="3">
        <f>CAPEX!D54/'Revenue_Net Sales'!D54 * 100</f>
        <v>2.5064504238849983</v>
      </c>
      <c r="E54" s="3">
        <f>CAPEX!E54/'Revenue_Net Sales'!E54 * 100</f>
        <v>1.5312632922160783</v>
      </c>
      <c r="F54" s="3">
        <f>CAPEX!F54/'Revenue_Net Sales'!F54 * 100</f>
        <v>2.0157930240863458</v>
      </c>
      <c r="G54" s="3">
        <f>CAPEX!G54/'Revenue_Net Sales'!G54 * 100</f>
        <v>3.294614572333685</v>
      </c>
      <c r="H54" s="3">
        <f>CAPEX!H54/'Revenue_Net Sales'!H54 * 100</f>
        <v>2.8102047333498916</v>
      </c>
      <c r="I54" s="3">
        <f>CAPEX!I54/'Revenue_Net Sales'!I54 * 100</f>
        <v>3.6223324671233961</v>
      </c>
      <c r="J54" s="3">
        <f>CAPEX!J54/'Revenue_Net Sales'!J54 * 100</f>
        <v>1.6401968236188342</v>
      </c>
      <c r="K54" s="3">
        <f>CAPEX!K54/'Revenue_Net Sales'!K54 * 100</f>
        <v>1.8462766150386303</v>
      </c>
      <c r="L54" s="3">
        <f>CAPEX!L54/'Revenue_Net Sales'!L54 * 100</f>
        <v>1.835860713282786</v>
      </c>
    </row>
    <row r="55" spans="1:12" x14ac:dyDescent="0.25">
      <c r="A55" s="1" t="s">
        <v>54</v>
      </c>
      <c r="B55" s="3">
        <f>CAPEX!B55/'Revenue_Net Sales'!B55 * 100</f>
        <v>6.2442007090004994</v>
      </c>
      <c r="C55" s="3">
        <f>CAPEX!C55/'Revenue_Net Sales'!C55 * 100</f>
        <v>6.9211693929520619</v>
      </c>
      <c r="D55" s="3">
        <f>CAPEX!D55/'Revenue_Net Sales'!D55 * 100</f>
        <v>7.7850206750748763</v>
      </c>
      <c r="E55" s="3">
        <f>CAPEX!E55/'Revenue_Net Sales'!E55 * 100</f>
        <v>9.4142448922451063</v>
      </c>
      <c r="F55" s="3">
        <f>CAPEX!F55/'Revenue_Net Sales'!F55 * 100</f>
        <v>12.768537311859134</v>
      </c>
      <c r="G55" s="3">
        <f>CAPEX!G55/'Revenue_Net Sales'!G55 * 100</f>
        <v>19.372310103582738</v>
      </c>
      <c r="H55" s="3">
        <f>CAPEX!H55/'Revenue_Net Sales'!H55 * 100</f>
        <v>28.608760408909351</v>
      </c>
      <c r="I55" s="3">
        <f>CAPEX!I55/'Revenue_Net Sales'!I55 * 100</f>
        <v>28.163300337586545</v>
      </c>
      <c r="J55" s="3">
        <f>CAPEX!J55/'Revenue_Net Sales'!J55 * 100</f>
        <v>19.959341236665981</v>
      </c>
      <c r="K55" s="3">
        <f>CAPEX!K55/'Revenue_Net Sales'!K55 * 100</f>
        <v>21.154433916954112</v>
      </c>
      <c r="L55" s="3">
        <f>CAPEX!L55/'Revenue_Net Sales'!L55 * 100</f>
        <v>33.72055895721423</v>
      </c>
    </row>
    <row r="56" spans="1:12" x14ac:dyDescent="0.25">
      <c r="A56" s="1" t="s">
        <v>55</v>
      </c>
      <c r="B56" s="3">
        <f>CAPEX!B56/'Revenue_Net Sales'!B56 * 100</f>
        <v>72.698708250901902</v>
      </c>
      <c r="C56" s="3">
        <f>CAPEX!C56/'Revenue_Net Sales'!C56 * 100</f>
        <v>2.5904761904761906</v>
      </c>
      <c r="D56" s="3">
        <f>CAPEX!D56/'Revenue_Net Sales'!D56 * 100</f>
        <v>4.9764890282131669</v>
      </c>
      <c r="E56" s="3">
        <f>CAPEX!E56/'Revenue_Net Sales'!E56 * 100</f>
        <v>0.74083070196745204</v>
      </c>
      <c r="F56" s="3">
        <f>CAPEX!F56/'Revenue_Net Sales'!F56 * 100</f>
        <v>0.55660575509346777</v>
      </c>
      <c r="G56" s="3">
        <f>CAPEX!G56/'Revenue_Net Sales'!G56 * 100</f>
        <v>54.483852364475204</v>
      </c>
      <c r="H56" s="3">
        <f>CAPEX!H56/'Revenue_Net Sales'!H56 * 100</f>
        <v>125.18580844201375</v>
      </c>
      <c r="I56" s="3">
        <f>CAPEX!I56/'Revenue_Net Sales'!I56 * 100</f>
        <v>53.21419907819196</v>
      </c>
      <c r="J56" s="3">
        <f>CAPEX!J56/'Revenue_Net Sales'!J56 * 100</f>
        <v>183.23426573426573</v>
      </c>
      <c r="K56" s="3">
        <f>CAPEX!K56/'Revenue_Net Sales'!K56 * 100</f>
        <v>85.882973115445438</v>
      </c>
      <c r="L56" s="3">
        <f>CAPEX!L56/'Revenue_Net Sales'!L56 * 100</f>
        <v>36.96581764096571</v>
      </c>
    </row>
    <row r="57" spans="1:12" x14ac:dyDescent="0.25">
      <c r="A57" s="1" t="s">
        <v>56</v>
      </c>
      <c r="B57" s="3" t="e">
        <f>CAPEX!B57/'Revenue_Net Sales'!B57 * 100</f>
        <v>#VALUE!</v>
      </c>
      <c r="C57" s="3">
        <f>CAPEX!C57/'Revenue_Net Sales'!C57 * 100</f>
        <v>0</v>
      </c>
      <c r="D57" s="3">
        <f>CAPEX!D57/'Revenue_Net Sales'!D57 * 100</f>
        <v>0</v>
      </c>
      <c r="E57" s="3">
        <f>CAPEX!E57/'Revenue_Net Sales'!E57 * 100</f>
        <v>0</v>
      </c>
      <c r="F57" s="3">
        <f>CAPEX!F57/'Revenue_Net Sales'!F57 * 100</f>
        <v>0</v>
      </c>
      <c r="G57" s="3">
        <f>CAPEX!G57/'Revenue_Net Sales'!G57 * 100</f>
        <v>0</v>
      </c>
      <c r="H57" s="3">
        <f>CAPEX!H57/'Revenue_Net Sales'!H57 * 100</f>
        <v>0</v>
      </c>
      <c r="I57" s="3">
        <f>CAPEX!I57/'Revenue_Net Sales'!I57 * 100</f>
        <v>0</v>
      </c>
      <c r="J57" s="3">
        <f>CAPEX!J57/'Revenue_Net Sales'!J57 * 100</f>
        <v>0</v>
      </c>
      <c r="K57" s="3">
        <f>CAPEX!K57/'Revenue_Net Sales'!K57 * 100</f>
        <v>0</v>
      </c>
      <c r="L57" s="3">
        <f>CAPEX!L57/'Revenue_Net Sales'!L57 * 100</f>
        <v>0</v>
      </c>
    </row>
    <row r="58" spans="1:12" x14ac:dyDescent="0.25">
      <c r="A58" s="1" t="s">
        <v>57</v>
      </c>
      <c r="B58" s="3">
        <f>CAPEX!B58/'Revenue_Net Sales'!B58 * 100</f>
        <v>0.7893905904641616</v>
      </c>
      <c r="C58" s="3">
        <f>CAPEX!C58/'Revenue_Net Sales'!C58 * 100</f>
        <v>0.83730892804984913</v>
      </c>
      <c r="D58" s="3">
        <f>CAPEX!D58/'Revenue_Net Sales'!D58 * 100</f>
        <v>0.75528700906344415</v>
      </c>
      <c r="E58" s="3">
        <f>CAPEX!E58/'Revenue_Net Sales'!E58 * 100</f>
        <v>0.69220557557367723</v>
      </c>
      <c r="F58" s="3">
        <f>CAPEX!F58/'Revenue_Net Sales'!F58 * 100</f>
        <v>0.91240875912408748</v>
      </c>
      <c r="G58" s="3">
        <f>CAPEX!G58/'Revenue_Net Sales'!G58 * 100</f>
        <v>2.6683275421228609</v>
      </c>
      <c r="H58" s="3">
        <f>CAPEX!H58/'Revenue_Net Sales'!H58 * 100</f>
        <v>0.81911683192708007</v>
      </c>
      <c r="I58" s="3">
        <f>CAPEX!I58/'Revenue_Net Sales'!I58 * 100</f>
        <v>0.52498806845298973</v>
      </c>
      <c r="J58" s="3">
        <f>CAPEX!J58/'Revenue_Net Sales'!J58 * 100</f>
        <v>0.81962199522906609</v>
      </c>
      <c r="K58" s="3">
        <f>CAPEX!K58/'Revenue_Net Sales'!K58 * 100</f>
        <v>0.44426724383436805</v>
      </c>
      <c r="L58" s="3">
        <f>CAPEX!L58/'Revenue_Net Sales'!L58 * 100</f>
        <v>0.32247530410645764</v>
      </c>
    </row>
    <row r="59" spans="1:12" x14ac:dyDescent="0.25">
      <c r="A59" s="1" t="s">
        <v>58</v>
      </c>
      <c r="B59" s="3">
        <f>CAPEX!B59/'Revenue_Net Sales'!B59 * 100</f>
        <v>3.7926954910311195</v>
      </c>
      <c r="C59" s="3">
        <f>CAPEX!C59/'Revenue_Net Sales'!C59 * 100</f>
        <v>3.4273481625451456</v>
      </c>
      <c r="D59" s="3">
        <f>CAPEX!D59/'Revenue_Net Sales'!D59 * 100</f>
        <v>3.2445626808550356</v>
      </c>
      <c r="E59" s="3">
        <f>CAPEX!E59/'Revenue_Net Sales'!E59 * 100</f>
        <v>2.0325730899940933</v>
      </c>
      <c r="F59" s="3">
        <f>CAPEX!F59/'Revenue_Net Sales'!F59 * 100</f>
        <v>2.7455930925753744</v>
      </c>
      <c r="G59" s="3">
        <f>CAPEX!G59/'Revenue_Net Sales'!G59 * 100</f>
        <v>2.7841634147159779</v>
      </c>
      <c r="H59" s="3">
        <f>CAPEX!H59/'Revenue_Net Sales'!H59 * 100</f>
        <v>2.2968474480124716</v>
      </c>
      <c r="I59" s="3">
        <f>CAPEX!I59/'Revenue_Net Sales'!I59 * 100</f>
        <v>2.8060520320631528</v>
      </c>
      <c r="J59" s="3">
        <f>CAPEX!J59/'Revenue_Net Sales'!J59 * 100</f>
        <v>3.1314507340623812</v>
      </c>
      <c r="K59" s="3">
        <f>CAPEX!K59/'Revenue_Net Sales'!K59 * 100</f>
        <v>3.5743659174247622</v>
      </c>
      <c r="L59" s="3">
        <f>CAPEX!L59/'Revenue_Net Sales'!L59 * 100</f>
        <v>4.720527757002098</v>
      </c>
    </row>
    <row r="60" spans="1:12" x14ac:dyDescent="0.25">
      <c r="A60" s="1" t="s">
        <v>59</v>
      </c>
      <c r="B60" s="3">
        <f>CAPEX!B60/'Revenue_Net Sales'!B60 * 100</f>
        <v>2.3459211208224966</v>
      </c>
      <c r="C60" s="3">
        <f>CAPEX!C60/'Revenue_Net Sales'!C60 * 100</f>
        <v>2.9133515257213012</v>
      </c>
      <c r="D60" s="3">
        <f>CAPEX!D60/'Revenue_Net Sales'!D60 * 100</f>
        <v>2.7454695265635576</v>
      </c>
      <c r="E60" s="3">
        <f>CAPEX!E60/'Revenue_Net Sales'!E60 * 100</f>
        <v>2.7631385865659879</v>
      </c>
      <c r="F60" s="3">
        <f>CAPEX!F60/'Revenue_Net Sales'!F60 * 100</f>
        <v>3.3299158363702452</v>
      </c>
      <c r="G60" s="3">
        <f>CAPEX!G60/'Revenue_Net Sales'!G60 * 100</f>
        <v>2.1253063728133328</v>
      </c>
      <c r="H60" s="3">
        <f>CAPEX!H60/'Revenue_Net Sales'!H60 * 100</f>
        <v>2.7950438952422938</v>
      </c>
      <c r="I60" s="3">
        <f>CAPEX!I60/'Revenue_Net Sales'!I60 * 100</f>
        <v>3.4908352881907376</v>
      </c>
      <c r="J60" s="3">
        <f>CAPEX!J60/'Revenue_Net Sales'!J60 * 100</f>
        <v>2.1433585080790789</v>
      </c>
      <c r="K60" s="3">
        <f>CAPEX!K60/'Revenue_Net Sales'!K60 * 100</f>
        <v>3.27309494334146</v>
      </c>
      <c r="L60" s="3">
        <f>CAPEX!L60/'Revenue_Net Sales'!L60 * 100</f>
        <v>4.2927097576162634</v>
      </c>
    </row>
    <row r="61" spans="1:12" x14ac:dyDescent="0.25">
      <c r="A61" s="1" t="s">
        <v>60</v>
      </c>
      <c r="B61" s="3" t="e">
        <f>CAPEX!B61/'Revenue_Net Sales'!B61 * 100</f>
        <v>#VALUE!</v>
      </c>
      <c r="C61" s="3">
        <f>CAPEX!C61/'Revenue_Net Sales'!C61 * 100</f>
        <v>-6.6666666666666666E-2</v>
      </c>
      <c r="D61" s="3">
        <f>CAPEX!D61/'Revenue_Net Sales'!D61 * 100</f>
        <v>11.099454469156525</v>
      </c>
      <c r="E61" s="3" t="e">
        <f>CAPEX!E61/'Revenue_Net Sales'!E61 * 100</f>
        <v>#VALUE!</v>
      </c>
      <c r="F61" s="3" t="e">
        <f>CAPEX!F61/'Revenue_Net Sales'!F61 * 100</f>
        <v>#VALUE!</v>
      </c>
      <c r="G61" s="3" t="e">
        <f>CAPEX!G61/'Revenue_Net Sales'!G61 * 100</f>
        <v>#VALUE!</v>
      </c>
      <c r="H61" s="3" t="e">
        <f>CAPEX!H61/'Revenue_Net Sales'!H61 * 100</f>
        <v>#VALUE!</v>
      </c>
      <c r="I61" s="3" t="e">
        <f>CAPEX!I61/'Revenue_Net Sales'!I61 * 100</f>
        <v>#VALUE!</v>
      </c>
      <c r="J61" s="3" t="e">
        <f>CAPEX!J61/'Revenue_Net Sales'!J61 * 100</f>
        <v>#VALUE!</v>
      </c>
      <c r="K61" s="3" t="e">
        <f>CAPEX!K61/'Revenue_Net Sales'!K61 * 100</f>
        <v>#VALUE!</v>
      </c>
      <c r="L61" s="3" t="e">
        <f>CAPEX!L61/'Revenue_Net Sales'!L61 * 100</f>
        <v>#VALUE!</v>
      </c>
    </row>
    <row r="62" spans="1:12" x14ac:dyDescent="0.25">
      <c r="A62" s="1" t="s">
        <v>61</v>
      </c>
      <c r="B62" s="3">
        <f>CAPEX!B62/'Revenue_Net Sales'!B62 * 100</f>
        <v>29.398868458274396</v>
      </c>
      <c r="C62" s="3">
        <f>CAPEX!C62/'Revenue_Net Sales'!C62 * 100</f>
        <v>13.803109705920569</v>
      </c>
      <c r="D62" s="3">
        <f>CAPEX!D62/'Revenue_Net Sales'!D62 * 100</f>
        <v>6.8883754863813236</v>
      </c>
      <c r="E62" s="3">
        <f>CAPEX!E62/'Revenue_Net Sales'!E62 * 100</f>
        <v>0.95724234330928792</v>
      </c>
      <c r="F62" s="3">
        <f>CAPEX!F62/'Revenue_Net Sales'!F62 * 100</f>
        <v>1.326572300593593</v>
      </c>
      <c r="G62" s="3">
        <f>CAPEX!G62/'Revenue_Net Sales'!G62 * 100</f>
        <v>3.1203127689394874</v>
      </c>
      <c r="H62" s="3">
        <f>CAPEX!H62/'Revenue_Net Sales'!H62 * 100</f>
        <v>16.090325018896447</v>
      </c>
      <c r="I62" s="3">
        <f>CAPEX!I62/'Revenue_Net Sales'!I62 * 100</f>
        <v>23.766032709754981</v>
      </c>
      <c r="J62" s="3">
        <f>CAPEX!J62/'Revenue_Net Sales'!J62 * 100</f>
        <v>286.81254485670888</v>
      </c>
      <c r="K62" s="3">
        <f>CAPEX!K62/'Revenue_Net Sales'!K62 * 100</f>
        <v>129.44337167324323</v>
      </c>
      <c r="L62" s="3">
        <f>CAPEX!L62/'Revenue_Net Sales'!L62 * 100</f>
        <v>54.760419266283996</v>
      </c>
    </row>
    <row r="63" spans="1:12" x14ac:dyDescent="0.25">
      <c r="A63" s="1" t="s">
        <v>62</v>
      </c>
      <c r="B63" s="3">
        <f>CAPEX!B63/'Revenue_Net Sales'!B63 * 100</f>
        <v>5.63978865150471</v>
      </c>
      <c r="C63" s="3">
        <f>CAPEX!C63/'Revenue_Net Sales'!C63 * 100</f>
        <v>9.1213700670141478</v>
      </c>
      <c r="D63" s="3">
        <f>CAPEX!D63/'Revenue_Net Sales'!D63 * 100</f>
        <v>8.9868302903322359</v>
      </c>
      <c r="E63" s="3">
        <f>CAPEX!E63/'Revenue_Net Sales'!E63 * 100</f>
        <v>19.47577276524645</v>
      </c>
      <c r="F63" s="3">
        <f>CAPEX!F63/'Revenue_Net Sales'!F63 * 100</f>
        <v>13.830874835694464</v>
      </c>
      <c r="G63" s="3">
        <f>CAPEX!G63/'Revenue_Net Sales'!G63 * 100</f>
        <v>6.6047240568677932</v>
      </c>
      <c r="H63" s="3">
        <f>CAPEX!H63/'Revenue_Net Sales'!H63 * 100</f>
        <v>7.6664367023111417</v>
      </c>
      <c r="I63" s="3">
        <f>CAPEX!I63/'Revenue_Net Sales'!I63 * 100</f>
        <v>2.5726031030367325</v>
      </c>
      <c r="J63" s="3">
        <f>CAPEX!J63/'Revenue_Net Sales'!J63 * 100</f>
        <v>12.421542822433691</v>
      </c>
      <c r="K63" s="3">
        <f>CAPEX!K63/'Revenue_Net Sales'!K63 * 100</f>
        <v>2.1558658858356394</v>
      </c>
      <c r="L63" s="3">
        <f>CAPEX!L63/'Revenue_Net Sales'!L63 * 100</f>
        <v>5.2129688493324853</v>
      </c>
    </row>
    <row r="64" spans="1:12" x14ac:dyDescent="0.25">
      <c r="A64" s="1" t="s">
        <v>63</v>
      </c>
      <c r="B64" s="3">
        <f>CAPEX!B64/'Revenue_Net Sales'!B64 * 100</f>
        <v>4.7439415202228599</v>
      </c>
      <c r="C64" s="3">
        <f>CAPEX!C64/'Revenue_Net Sales'!C64 * 100</f>
        <v>6.6366056175757819</v>
      </c>
      <c r="D64" s="3">
        <f>CAPEX!D64/'Revenue_Net Sales'!D64 * 100</f>
        <v>6.7586101199364954</v>
      </c>
      <c r="E64" s="3">
        <f>CAPEX!E64/'Revenue_Net Sales'!E64 * 100</f>
        <v>4.7202559770533306</v>
      </c>
      <c r="F64" s="3">
        <f>CAPEX!F64/'Revenue_Net Sales'!F64 * 100</f>
        <v>9.445514123850911</v>
      </c>
      <c r="G64" s="3">
        <f>CAPEX!G64/'Revenue_Net Sales'!G64 * 100</f>
        <v>7.4031235330387277</v>
      </c>
      <c r="H64" s="3">
        <f>CAPEX!H64/'Revenue_Net Sales'!H64 * 100</f>
        <v>12.858235706924784</v>
      </c>
      <c r="I64" s="3">
        <f>CAPEX!I64/'Revenue_Net Sales'!I64 * 100</f>
        <v>10.252355350482249</v>
      </c>
      <c r="J64" s="3">
        <f>CAPEX!J64/'Revenue_Net Sales'!J64 * 100</f>
        <v>6.8892864309302819</v>
      </c>
      <c r="K64" s="3">
        <f>CAPEX!K64/'Revenue_Net Sales'!K64 * 100</f>
        <v>4.3629707319509432</v>
      </c>
      <c r="L64" s="3">
        <f>CAPEX!L64/'Revenue_Net Sales'!L64 * 100</f>
        <v>3.2924189429105648</v>
      </c>
    </row>
    <row r="65" spans="1:12" x14ac:dyDescent="0.25">
      <c r="A65" s="1" t="s">
        <v>64</v>
      </c>
      <c r="B65" s="3">
        <f>CAPEX!B65/'Revenue_Net Sales'!B65 * 100</f>
        <v>20.058989184632456</v>
      </c>
      <c r="C65" s="3">
        <f>CAPEX!C65/'Revenue_Net Sales'!C65 * 100</f>
        <v>23.235898239608751</v>
      </c>
      <c r="D65" s="3">
        <f>CAPEX!D65/'Revenue_Net Sales'!D65 * 100</f>
        <v>25.2317302899068</v>
      </c>
      <c r="E65" s="3">
        <f>CAPEX!E65/'Revenue_Net Sales'!E65 * 100</f>
        <v>17.027480144233238</v>
      </c>
      <c r="F65" s="3">
        <f>CAPEX!F65/'Revenue_Net Sales'!F65 * 100</f>
        <v>13.043268651319753</v>
      </c>
      <c r="G65" s="3">
        <f>CAPEX!G65/'Revenue_Net Sales'!G65 * 100</f>
        <v>14.079661929903539</v>
      </c>
      <c r="H65" s="3">
        <f>CAPEX!H65/'Revenue_Net Sales'!H65 * 100</f>
        <v>18.910174830838187</v>
      </c>
      <c r="I65" s="3">
        <f>CAPEX!I65/'Revenue_Net Sales'!I65 * 100</f>
        <v>69.376288114568879</v>
      </c>
      <c r="J65" s="3">
        <f>CAPEX!J65/'Revenue_Net Sales'!J65 * 100</f>
        <v>34.12705882352941</v>
      </c>
      <c r="K65" s="3">
        <f>CAPEX!K65/'Revenue_Net Sales'!K65 * 100</f>
        <v>15.026868588177821</v>
      </c>
      <c r="L65" s="3">
        <f>CAPEX!L65/'Revenue_Net Sales'!L65 * 100</f>
        <v>14.543395615950821</v>
      </c>
    </row>
    <row r="66" spans="1:12" x14ac:dyDescent="0.25">
      <c r="A66" s="1" t="s">
        <v>65</v>
      </c>
      <c r="B66" s="3">
        <f>CAPEX!B66/'Revenue_Net Sales'!B66 * 100</f>
        <v>2.7256814203550888</v>
      </c>
      <c r="C66" s="3">
        <f>CAPEX!C66/'Revenue_Net Sales'!C66 * 100</f>
        <v>2.820345614607108</v>
      </c>
      <c r="D66" s="3">
        <f>CAPEX!D66/'Revenue_Net Sales'!D66 * 100</f>
        <v>3.4676498990431042</v>
      </c>
      <c r="E66" s="3">
        <f>CAPEX!E66/'Revenue_Net Sales'!E66 * 100</f>
        <v>3.3319274567692956</v>
      </c>
      <c r="F66" s="3">
        <f>CAPEX!F66/'Revenue_Net Sales'!F66 * 100</f>
        <v>3.2092426187419769</v>
      </c>
      <c r="G66" s="3">
        <f>CAPEX!G66/'Revenue_Net Sales'!G66 * 100</f>
        <v>4.3556895252449133</v>
      </c>
      <c r="H66" s="3">
        <f>CAPEX!H66/'Revenue_Net Sales'!H66 * 100</f>
        <v>3.0182498830135707</v>
      </c>
      <c r="I66" s="3">
        <f>CAPEX!I66/'Revenue_Net Sales'!I66 * 100</f>
        <v>3.2298470072470256</v>
      </c>
      <c r="J66" s="3">
        <f>CAPEX!J66/'Revenue_Net Sales'!J66 * 100</f>
        <v>3.1658692185007977</v>
      </c>
      <c r="K66" s="3">
        <f>CAPEX!K66/'Revenue_Net Sales'!K66 * 100</f>
        <v>3.0003093102381686</v>
      </c>
      <c r="L66" s="3">
        <f>CAPEX!L66/'Revenue_Net Sales'!L66 * 100</f>
        <v>2.6293396868618109</v>
      </c>
    </row>
    <row r="67" spans="1:12" x14ac:dyDescent="0.25">
      <c r="A67" s="1" t="s">
        <v>66</v>
      </c>
      <c r="B67" s="3" t="e">
        <f>CAPEX!B67/'Revenue_Net Sales'!B67 * 100</f>
        <v>#VALUE!</v>
      </c>
      <c r="C67" s="3" t="e">
        <f>CAPEX!C67/'Revenue_Net Sales'!C67 * 100</f>
        <v>#VALUE!</v>
      </c>
      <c r="D67" s="3">
        <f>CAPEX!D67/'Revenue_Net Sales'!D67 * 100</f>
        <v>1.1848021744701478</v>
      </c>
      <c r="E67" s="3">
        <f>CAPEX!E67/'Revenue_Net Sales'!E67 * 100</f>
        <v>1.2592514551235672</v>
      </c>
      <c r="F67" s="3">
        <f>CAPEX!F67/'Revenue_Net Sales'!F67 * 100</f>
        <v>0.97506993119038432</v>
      </c>
      <c r="G67" s="3">
        <f>CAPEX!G67/'Revenue_Net Sales'!G67 * 100</f>
        <v>0.88612422231904453</v>
      </c>
      <c r="H67" s="3">
        <f>CAPEX!H67/'Revenue_Net Sales'!H67 * 100</f>
        <v>0.81678229822338788</v>
      </c>
      <c r="I67" s="3">
        <f>CAPEX!I67/'Revenue_Net Sales'!I67 * 100</f>
        <v>0.96986768888481456</v>
      </c>
      <c r="J67" s="3">
        <f>CAPEX!J67/'Revenue_Net Sales'!J67 * 100</f>
        <v>0.95163115348116489</v>
      </c>
      <c r="K67" s="3">
        <f>CAPEX!K67/'Revenue_Net Sales'!K67 * 100</f>
        <v>1.0446777409432366</v>
      </c>
      <c r="L67" s="3">
        <f>CAPEX!L67/'Revenue_Net Sales'!L67 * 100</f>
        <v>1.0961259857485737</v>
      </c>
    </row>
    <row r="68" spans="1:12" x14ac:dyDescent="0.25">
      <c r="A68" s="1" t="s">
        <v>67</v>
      </c>
      <c r="B68" s="3">
        <f>CAPEX!B68/'Revenue_Net Sales'!B68 * 100</f>
        <v>0.3535932721712538</v>
      </c>
      <c r="C68" s="3">
        <f>CAPEX!C68/'Revenue_Net Sales'!C68 * 100</f>
        <v>0.89522872602065906</v>
      </c>
      <c r="D68" s="3">
        <f>CAPEX!D68/'Revenue_Net Sales'!D68 * 100</f>
        <v>0.59897051941974733</v>
      </c>
      <c r="E68" s="3">
        <f>CAPEX!E68/'Revenue_Net Sales'!E68 * 100</f>
        <v>0.99064391854705547</v>
      </c>
      <c r="F68" s="3">
        <f>CAPEX!F68/'Revenue_Net Sales'!F68 * 100</f>
        <v>0.81554109777329797</v>
      </c>
      <c r="G68" s="3">
        <f>CAPEX!G68/'Revenue_Net Sales'!G68 * 100</f>
        <v>0.5052867970431365</v>
      </c>
      <c r="H68" s="3">
        <f>CAPEX!H68/'Revenue_Net Sales'!H68 * 100</f>
        <v>2.7810373151842294</v>
      </c>
      <c r="I68" s="3">
        <f>CAPEX!I68/'Revenue_Net Sales'!I68 * 100</f>
        <v>1.2891077636152954</v>
      </c>
      <c r="J68" s="3">
        <f>CAPEX!J68/'Revenue_Net Sales'!J68 * 100</f>
        <v>2.8156621205455346</v>
      </c>
      <c r="K68" s="3">
        <f>CAPEX!K68/'Revenue_Net Sales'!K68 * 100</f>
        <v>4.4468313641245976</v>
      </c>
      <c r="L68" s="3">
        <f>CAPEX!L68/'Revenue_Net Sales'!L68 * 100</f>
        <v>4.1012216404886557</v>
      </c>
    </row>
    <row r="69" spans="1:12" x14ac:dyDescent="0.25">
      <c r="A69" s="1" t="s">
        <v>68</v>
      </c>
      <c r="B69" s="3">
        <f>CAPEX!B69/'Revenue_Net Sales'!B69 * 100</f>
        <v>2.4216400647698357</v>
      </c>
      <c r="C69" s="3">
        <f>CAPEX!C69/'Revenue_Net Sales'!C69 * 100</f>
        <v>2.1153367248923831</v>
      </c>
      <c r="D69" s="3">
        <f>CAPEX!D69/'Revenue_Net Sales'!D69 * 100</f>
        <v>2.810278840896665</v>
      </c>
      <c r="E69" s="3">
        <f>CAPEX!E69/'Revenue_Net Sales'!E69 * 100</f>
        <v>2.6138266976043765</v>
      </c>
      <c r="F69" s="3">
        <f>CAPEX!F69/'Revenue_Net Sales'!F69 * 100</f>
        <v>2.5606568513076482</v>
      </c>
      <c r="G69" s="3">
        <f>CAPEX!G69/'Revenue_Net Sales'!G69 * 100</f>
        <v>1.8719654615903196</v>
      </c>
      <c r="H69" s="3">
        <f>CAPEX!H69/'Revenue_Net Sales'!H69 * 100</f>
        <v>2.5095778027166133</v>
      </c>
      <c r="I69" s="3">
        <f>CAPEX!I69/'Revenue_Net Sales'!I69 * 100</f>
        <v>2.1279891176252721</v>
      </c>
      <c r="J69" s="3">
        <f>CAPEX!J69/'Revenue_Net Sales'!J69 * 100</f>
        <v>1.6363906283740011</v>
      </c>
      <c r="K69" s="3">
        <f>CAPEX!K69/'Revenue_Net Sales'!K69 * 100</f>
        <v>1.638593372557787</v>
      </c>
      <c r="L69" s="3">
        <f>CAPEX!L69/'Revenue_Net Sales'!L69 * 100</f>
        <v>1.2977037323295213</v>
      </c>
    </row>
    <row r="70" spans="1:12" x14ac:dyDescent="0.25">
      <c r="A70" s="1" t="s">
        <v>69</v>
      </c>
      <c r="B70" s="3">
        <f>CAPEX!B70/'Revenue_Net Sales'!B70 * 100</f>
        <v>4.3002150107505379</v>
      </c>
      <c r="C70" s="3">
        <f>CAPEX!C70/'Revenue_Net Sales'!C70 * 100</f>
        <v>4.691015269733378</v>
      </c>
      <c r="D70" s="3">
        <f>CAPEX!D70/'Revenue_Net Sales'!D70 * 100</f>
        <v>4.0405598180205882</v>
      </c>
      <c r="E70" s="3">
        <f>CAPEX!E70/'Revenue_Net Sales'!E70 * 100</f>
        <v>5.2438590245639016</v>
      </c>
      <c r="F70" s="3">
        <f>CAPEX!F70/'Revenue_Net Sales'!F70 * 100</f>
        <v>4.7828628408348521</v>
      </c>
      <c r="G70" s="3">
        <f>CAPEX!G70/'Revenue_Net Sales'!G70 * 100</f>
        <v>5.1614997565330309</v>
      </c>
      <c r="H70" s="3">
        <f>CAPEX!H70/'Revenue_Net Sales'!H70 * 100</f>
        <v>5.2677673618995096</v>
      </c>
      <c r="I70" s="3">
        <f>CAPEX!I70/'Revenue_Net Sales'!I70 * 100</f>
        <v>5.5892300994608357</v>
      </c>
      <c r="J70" s="3">
        <f>CAPEX!J70/'Revenue_Net Sales'!J70 * 100</f>
        <v>4.3259644560034678</v>
      </c>
      <c r="K70" s="3">
        <f>CAPEX!K70/'Revenue_Net Sales'!K70 * 100</f>
        <v>4.9942510097585417</v>
      </c>
      <c r="L70" s="3">
        <f>CAPEX!L70/'Revenue_Net Sales'!L70 * 100</f>
        <v>5.0293459580401443</v>
      </c>
    </row>
    <row r="71" spans="1:12" x14ac:dyDescent="0.25">
      <c r="A71" s="1" t="s">
        <v>70</v>
      </c>
      <c r="B71" s="3">
        <f>CAPEX!B71/'Revenue_Net Sales'!B71 * 100</f>
        <v>3.5050451407328729</v>
      </c>
      <c r="C71" s="3">
        <f>CAPEX!C71/'Revenue_Net Sales'!C71 * 100</f>
        <v>3.4255599472990776</v>
      </c>
      <c r="D71" s="3">
        <f>CAPEX!D71/'Revenue_Net Sales'!D71 * 100</f>
        <v>4.1758241758241752</v>
      </c>
      <c r="E71" s="3">
        <f>CAPEX!E71/'Revenue_Net Sales'!E71 * 100</f>
        <v>4.4604700854700852</v>
      </c>
      <c r="F71" s="3">
        <f>CAPEX!F71/'Revenue_Net Sales'!F71 * 100</f>
        <v>4.19277108433735</v>
      </c>
      <c r="G71" s="3">
        <f>CAPEX!G71/'Revenue_Net Sales'!G71 * 100</f>
        <v>4.5275590551181102</v>
      </c>
      <c r="H71" s="3">
        <f>CAPEX!H71/'Revenue_Net Sales'!H71 * 100</f>
        <v>6.290322580645161</v>
      </c>
      <c r="I71" s="3">
        <f>CAPEX!I71/'Revenue_Net Sales'!I71 * 100</f>
        <v>5.5904522613065328</v>
      </c>
      <c r="J71" s="3">
        <f>CAPEX!J71/'Revenue_Net Sales'!J71 * 100</f>
        <v>3.680816765180011</v>
      </c>
      <c r="K71" s="3">
        <f>CAPEX!K71/'Revenue_Net Sales'!K71 * 100</f>
        <v>3.3766883441720861</v>
      </c>
      <c r="L71" s="3">
        <f>CAPEX!L71/'Revenue_Net Sales'!L71 * 100</f>
        <v>3.9741679085941382</v>
      </c>
    </row>
    <row r="72" spans="1:12" x14ac:dyDescent="0.25">
      <c r="A72" s="1" t="s">
        <v>71</v>
      </c>
      <c r="B72" s="3">
        <f>CAPEX!B72/'Revenue_Net Sales'!B72 * 100</f>
        <v>3.5706111238269624</v>
      </c>
      <c r="C72" s="3">
        <f>CAPEX!C72/'Revenue_Net Sales'!C72 * 100</f>
        <v>2.8383287920072662</v>
      </c>
      <c r="D72" s="3">
        <f>CAPEX!D72/'Revenue_Net Sales'!D72 * 100</f>
        <v>3.8216560509554141</v>
      </c>
      <c r="E72" s="3">
        <f>CAPEX!E72/'Revenue_Net Sales'!E72 * 100</f>
        <v>2.7021230967188505</v>
      </c>
      <c r="F72" s="3">
        <f>CAPEX!F72/'Revenue_Net Sales'!F72 * 100</f>
        <v>2.692536131459117</v>
      </c>
      <c r="G72" s="3">
        <f>CAPEX!G72/'Revenue_Net Sales'!G72 * 100</f>
        <v>3.4557626198661118</v>
      </c>
      <c r="H72" s="3">
        <f>CAPEX!H72/'Revenue_Net Sales'!H72 * 100</f>
        <v>3.8529743672416572</v>
      </c>
      <c r="I72" s="3">
        <f>CAPEX!I72/'Revenue_Net Sales'!I72 * 100</f>
        <v>4.3498892755457135</v>
      </c>
      <c r="J72" s="3">
        <f>CAPEX!J72/'Revenue_Net Sales'!J72 * 100</f>
        <v>2.8126870137642133</v>
      </c>
      <c r="K72" s="3">
        <f>CAPEX!K72/'Revenue_Net Sales'!K72 * 100</f>
        <v>2.6134607278347621</v>
      </c>
      <c r="L72" s="3">
        <f>CAPEX!L72/'Revenue_Net Sales'!L72 * 100</f>
        <v>3.2682574114244396</v>
      </c>
    </row>
    <row r="73" spans="1:12" x14ac:dyDescent="0.25">
      <c r="A73" s="1" t="s">
        <v>72</v>
      </c>
      <c r="B73" s="3">
        <f>CAPEX!B73/'Revenue_Net Sales'!B73 * 100</f>
        <v>1.7596528358262045</v>
      </c>
      <c r="C73" s="3">
        <f>CAPEX!C73/'Revenue_Net Sales'!C73 * 100</f>
        <v>1.6670686928787755</v>
      </c>
      <c r="D73" s="3">
        <f>CAPEX!D73/'Revenue_Net Sales'!D73 * 100</f>
        <v>2.2968133974753138</v>
      </c>
      <c r="E73" s="3">
        <f>CAPEX!E73/'Revenue_Net Sales'!E73 * 100</f>
        <v>4.3624265944662097</v>
      </c>
      <c r="F73" s="3">
        <f>CAPEX!F73/'Revenue_Net Sales'!F73 * 100</f>
        <v>2.5788824010762679</v>
      </c>
      <c r="G73" s="3">
        <f>CAPEX!G73/'Revenue_Net Sales'!G73 * 100</f>
        <v>2.5286398971301653</v>
      </c>
      <c r="H73" s="3">
        <f>CAPEX!H73/'Revenue_Net Sales'!H73 * 100</f>
        <v>2.3360108893247005</v>
      </c>
      <c r="I73" s="3">
        <f>CAPEX!I73/'Revenue_Net Sales'!I73 * 100</f>
        <v>4.029075372632251</v>
      </c>
      <c r="J73" s="3">
        <f>CAPEX!J73/'Revenue_Net Sales'!J73 * 100</f>
        <v>5.0531062338383945</v>
      </c>
      <c r="K73" s="3">
        <f>CAPEX!K73/'Revenue_Net Sales'!K73 * 100</f>
        <v>4.2146023457615716</v>
      </c>
      <c r="L73" s="3">
        <f>CAPEX!L73/'Revenue_Net Sales'!L73 * 100</f>
        <v>3.0681610605151222</v>
      </c>
    </row>
    <row r="74" spans="1:12" x14ac:dyDescent="0.25">
      <c r="A74" s="1" t="s">
        <v>73</v>
      </c>
      <c r="B74" s="3">
        <f>CAPEX!B74/'Revenue_Net Sales'!B74 * 100</f>
        <v>0.5085742032763424</v>
      </c>
      <c r="C74" s="3">
        <f>CAPEX!C74/'Revenue_Net Sales'!C74 * 100</f>
        <v>-9.9790440075840734E-3</v>
      </c>
      <c r="D74" s="3">
        <f>CAPEX!D74/'Revenue_Net Sales'!D74 * 100</f>
        <v>-1.1553798545470442E-2</v>
      </c>
      <c r="E74" s="3">
        <f>CAPEX!E74/'Revenue_Net Sales'!E74 * 100</f>
        <v>-8.8777983060201071E-2</v>
      </c>
      <c r="F74" s="3" t="e">
        <f>CAPEX!F74/'Revenue_Net Sales'!F74 * 100</f>
        <v>#VALUE!</v>
      </c>
      <c r="G74" s="3" t="e">
        <f>CAPEX!G74/'Revenue_Net Sales'!G74 * 100</f>
        <v>#VALUE!</v>
      </c>
      <c r="H74" s="3" t="e">
        <f>CAPEX!H74/'Revenue_Net Sales'!H74 * 100</f>
        <v>#VALUE!</v>
      </c>
      <c r="I74" s="3" t="e">
        <f>CAPEX!I74/'Revenue_Net Sales'!I74 * 100</f>
        <v>#VALUE!</v>
      </c>
      <c r="J74" s="3" t="e">
        <f>CAPEX!J74/'Revenue_Net Sales'!J74 * 100</f>
        <v>#VALUE!</v>
      </c>
      <c r="K74" s="3" t="e">
        <f>CAPEX!K74/'Revenue_Net Sales'!K74 * 100</f>
        <v>#VALUE!</v>
      </c>
      <c r="L74" s="3" t="e">
        <f>CAPEX!L74/'Revenue_Net Sales'!L74 * 100</f>
        <v>#VALUE!</v>
      </c>
    </row>
    <row r="75" spans="1:12" x14ac:dyDescent="0.25">
      <c r="A75" s="1" t="s">
        <v>74</v>
      </c>
      <c r="B75" s="3">
        <f>CAPEX!B75/'Revenue_Net Sales'!B75 * 100</f>
        <v>0.10582639714625446</v>
      </c>
      <c r="C75" s="3">
        <f>CAPEX!C75/'Revenue_Net Sales'!C75 * 100</f>
        <v>0.14015261062045339</v>
      </c>
      <c r="D75" s="3">
        <f>CAPEX!D75/'Revenue_Net Sales'!D75 * 100</f>
        <v>0.24390779845744798</v>
      </c>
      <c r="E75" s="3">
        <f>CAPEX!E75/'Revenue_Net Sales'!E75 * 100</f>
        <v>0.37955736127445738</v>
      </c>
      <c r="F75" s="3">
        <f>CAPEX!F75/'Revenue_Net Sales'!F75 * 100</f>
        <v>0.27350321495288521</v>
      </c>
      <c r="G75" s="3">
        <f>CAPEX!G75/'Revenue_Net Sales'!G75 * 100</f>
        <v>0.49516855406409865</v>
      </c>
      <c r="H75" s="3">
        <f>CAPEX!H75/'Revenue_Net Sales'!H75 * 100</f>
        <v>0.24507511271584384</v>
      </c>
      <c r="I75" s="3">
        <f>CAPEX!I75/'Revenue_Net Sales'!I75 * 100</f>
        <v>0.34720875198820655</v>
      </c>
      <c r="J75" s="3">
        <f>CAPEX!J75/'Revenue_Net Sales'!J75 * 100</f>
        <v>0.36232747729493936</v>
      </c>
      <c r="K75" s="3">
        <f>CAPEX!K75/'Revenue_Net Sales'!K75 * 100</f>
        <v>0.66875150348809231</v>
      </c>
      <c r="L75" s="3">
        <f>CAPEX!L75/'Revenue_Net Sales'!L75 * 100</f>
        <v>0.78510732978745945</v>
      </c>
    </row>
    <row r="76" spans="1:12" x14ac:dyDescent="0.25">
      <c r="A76" s="1" t="s">
        <v>75</v>
      </c>
      <c r="B76" s="3">
        <f>CAPEX!B76/'Revenue_Net Sales'!B76 * 100</f>
        <v>111.39726153280647</v>
      </c>
      <c r="C76" s="3">
        <f>CAPEX!C76/'Revenue_Net Sales'!C76 * 100</f>
        <v>213.84248700404777</v>
      </c>
      <c r="D76" s="3">
        <f>CAPEX!D76/'Revenue_Net Sales'!D76 * 100</f>
        <v>143.87709257124996</v>
      </c>
      <c r="E76" s="3">
        <f>CAPEX!E76/'Revenue_Net Sales'!E76 * 100</f>
        <v>114.63442541668256</v>
      </c>
      <c r="F76" s="3">
        <f>CAPEX!F76/'Revenue_Net Sales'!F76 * 100</f>
        <v>126.69663001826453</v>
      </c>
      <c r="G76" s="3">
        <f>CAPEX!G76/'Revenue_Net Sales'!G76 * 100</f>
        <v>143.44631022286322</v>
      </c>
      <c r="H76" s="3">
        <f>CAPEX!H76/'Revenue_Net Sales'!H76 * 100</f>
        <v>279.81406859789956</v>
      </c>
      <c r="I76" s="3">
        <f>CAPEX!I76/'Revenue_Net Sales'!I76 * 100</f>
        <v>128.79927935565917</v>
      </c>
      <c r="J76" s="3">
        <f>CAPEX!J76/'Revenue_Net Sales'!J76 * 100</f>
        <v>93.283432382958452</v>
      </c>
      <c r="K76" s="3">
        <f>CAPEX!K76/'Revenue_Net Sales'!K76 * 100</f>
        <v>123.33618346329077</v>
      </c>
      <c r="L76" s="3">
        <f>CAPEX!L76/'Revenue_Net Sales'!L76 * 100</f>
        <v>99.328051847360427</v>
      </c>
    </row>
    <row r="77" spans="1:12" x14ac:dyDescent="0.25">
      <c r="A77" s="1" t="s">
        <v>76</v>
      </c>
      <c r="B77" s="3">
        <f>CAPEX!B77/'Revenue_Net Sales'!B77 * 100</f>
        <v>0.33242671501964338</v>
      </c>
      <c r="C77" s="3">
        <f>CAPEX!C77/'Revenue_Net Sales'!C77 * 100</f>
        <v>1.5032884434700908</v>
      </c>
      <c r="D77" s="3" t="e">
        <f>CAPEX!D77/'Revenue_Net Sales'!D77 * 100</f>
        <v>#VALUE!</v>
      </c>
      <c r="E77" s="3" t="e">
        <f>CAPEX!E77/'Revenue_Net Sales'!E77 * 100</f>
        <v>#VALUE!</v>
      </c>
      <c r="F77" s="3">
        <f>CAPEX!F77/'Revenue_Net Sales'!F77 * 100</f>
        <v>1.3774204539687834E-2</v>
      </c>
      <c r="G77" s="3">
        <f>CAPEX!G77/'Revenue_Net Sales'!G77 * 100</f>
        <v>0.13455466660048254</v>
      </c>
      <c r="H77" s="3">
        <f>CAPEX!H77/'Revenue_Net Sales'!H77 * 100</f>
        <v>2.423673123189181</v>
      </c>
      <c r="I77" s="3">
        <f>CAPEX!I77/'Revenue_Net Sales'!I77 * 100</f>
        <v>1.5921362648705095</v>
      </c>
      <c r="J77" s="3">
        <f>CAPEX!J77/'Revenue_Net Sales'!J77 * 100</f>
        <v>0.82958852644878334</v>
      </c>
      <c r="K77" s="3">
        <f>CAPEX!K77/'Revenue_Net Sales'!K77 * 100</f>
        <v>0.79289051050317538</v>
      </c>
      <c r="L77" s="3">
        <f>CAPEX!L77/'Revenue_Net Sales'!L77 * 100</f>
        <v>1.3705815062868751</v>
      </c>
    </row>
    <row r="78" spans="1:12" x14ac:dyDescent="0.25">
      <c r="A78" s="1" t="s">
        <v>77</v>
      </c>
      <c r="B78" s="3">
        <f>CAPEX!B78/'Revenue_Net Sales'!B78 * 100</f>
        <v>2.3322870870999992</v>
      </c>
      <c r="C78" s="3">
        <f>CAPEX!C78/'Revenue_Net Sales'!C78 * 100</f>
        <v>0.94078991165086401</v>
      </c>
      <c r="D78" s="3">
        <f>CAPEX!D78/'Revenue_Net Sales'!D78 * 100</f>
        <v>3.1147965699019369</v>
      </c>
      <c r="E78" s="3">
        <f>CAPEX!E78/'Revenue_Net Sales'!E78 * 100</f>
        <v>4.0967837729661332</v>
      </c>
      <c r="F78" s="3">
        <f>CAPEX!F78/'Revenue_Net Sales'!F78 * 100</f>
        <v>7.02999199036846</v>
      </c>
      <c r="G78" s="3">
        <f>CAPEX!G78/'Revenue_Net Sales'!G78 * 100</f>
        <v>15.112890375041665</v>
      </c>
      <c r="H78" s="3">
        <f>CAPEX!H78/'Revenue_Net Sales'!H78 * 100</f>
        <v>7.6454092299205119</v>
      </c>
      <c r="I78" s="3">
        <f>CAPEX!I78/'Revenue_Net Sales'!I78 * 100</f>
        <v>2.7593166535488356</v>
      </c>
      <c r="J78" s="3">
        <f>CAPEX!J78/'Revenue_Net Sales'!J78 * 100</f>
        <v>0.91758232706785503</v>
      </c>
      <c r="K78" s="3">
        <f>CAPEX!K78/'Revenue_Net Sales'!K78 * 100</f>
        <v>1.4017204021345857</v>
      </c>
      <c r="L78" s="3">
        <f>CAPEX!L78/'Revenue_Net Sales'!L78 * 100</f>
        <v>0.63474532224532232</v>
      </c>
    </row>
    <row r="79" spans="1:12" x14ac:dyDescent="0.25">
      <c r="A79" s="1" t="s">
        <v>78</v>
      </c>
      <c r="B79" s="3">
        <f>CAPEX!B79/'Revenue_Net Sales'!B79 * 100</f>
        <v>8.8239768750950844</v>
      </c>
      <c r="C79" s="3">
        <f>CAPEX!C79/'Revenue_Net Sales'!C79 * 100</f>
        <v>11.538461538461538</v>
      </c>
      <c r="D79" s="3">
        <f>CAPEX!D79/'Revenue_Net Sales'!D79 * 100</f>
        <v>8.344640434192673</v>
      </c>
      <c r="E79" s="3">
        <f>CAPEX!E79/'Revenue_Net Sales'!E79 * 100</f>
        <v>7.8278322925958959</v>
      </c>
      <c r="F79" s="3">
        <f>CAPEX!F79/'Revenue_Net Sales'!F79 * 100</f>
        <v>6.7855639327949788</v>
      </c>
      <c r="G79" s="3">
        <f>CAPEX!G79/'Revenue_Net Sales'!G79 * 100</f>
        <v>5.5413966358406759</v>
      </c>
      <c r="H79" s="3">
        <f>CAPEX!H79/'Revenue_Net Sales'!H79 * 100</f>
        <v>5.2802933912132328</v>
      </c>
      <c r="I79" s="3">
        <f>CAPEX!I79/'Revenue_Net Sales'!I79 * 100</f>
        <v>6.6286405669345783</v>
      </c>
      <c r="J79" s="3">
        <f>CAPEX!J79/'Revenue_Net Sales'!J79 * 100</f>
        <v>4.1514496534247591</v>
      </c>
      <c r="K79" s="3">
        <f>CAPEX!K79/'Revenue_Net Sales'!K79 * 100</f>
        <v>5.2485525369145911</v>
      </c>
      <c r="L79" s="3">
        <f>CAPEX!L79/'Revenue_Net Sales'!L79 * 100</f>
        <v>5.7351253285941723</v>
      </c>
    </row>
    <row r="80" spans="1:12" x14ac:dyDescent="0.25">
      <c r="A80" s="1" t="s">
        <v>79</v>
      </c>
      <c r="B80" s="3">
        <f>CAPEX!B80/'Revenue_Net Sales'!B80 * 100</f>
        <v>7.361823393491572</v>
      </c>
      <c r="C80" s="3">
        <f>CAPEX!C80/'Revenue_Net Sales'!C80 * 100</f>
        <v>3.1253047749975615</v>
      </c>
      <c r="D80" s="3">
        <f>CAPEX!D80/'Revenue_Net Sales'!D80 * 100</f>
        <v>5.6132308533033957</v>
      </c>
      <c r="E80" s="3">
        <f>CAPEX!E80/'Revenue_Net Sales'!E80 * 100</f>
        <v>2.5615807651506723</v>
      </c>
      <c r="F80" s="3">
        <f>CAPEX!F80/'Revenue_Net Sales'!F80 * 100</f>
        <v>3.7491747810505185</v>
      </c>
      <c r="G80" s="3">
        <f>CAPEX!G80/'Revenue_Net Sales'!G80 * 100</f>
        <v>3.7097884043265985</v>
      </c>
      <c r="H80" s="3">
        <f>CAPEX!H80/'Revenue_Net Sales'!H80 * 100</f>
        <v>3.0207919480863463</v>
      </c>
      <c r="I80" s="3">
        <f>CAPEX!I80/'Revenue_Net Sales'!I80 * 100</f>
        <v>4.2829825842902194</v>
      </c>
      <c r="J80" s="3">
        <f>CAPEX!J80/'Revenue_Net Sales'!J80 * 100</f>
        <v>3.8079974784082919</v>
      </c>
      <c r="K80" s="3">
        <f>CAPEX!K80/'Revenue_Net Sales'!K80 * 100</f>
        <v>4.2005564844263983</v>
      </c>
      <c r="L80" s="3">
        <f>CAPEX!L80/'Revenue_Net Sales'!L80 * 100</f>
        <v>4.3600818741760294</v>
      </c>
    </row>
    <row r="81" spans="1:12" x14ac:dyDescent="0.25">
      <c r="A81" s="1" t="s">
        <v>80</v>
      </c>
      <c r="B81" s="3" t="e">
        <f>CAPEX!B81/'Revenue_Net Sales'!B81 * 100</f>
        <v>#VALUE!</v>
      </c>
      <c r="C81" s="3" t="e">
        <f>CAPEX!C81/'Revenue_Net Sales'!C81 * 100</f>
        <v>#VALUE!</v>
      </c>
      <c r="D81" s="3" t="e">
        <f>CAPEX!D81/'Revenue_Net Sales'!D81 * 100</f>
        <v>#VALUE!</v>
      </c>
      <c r="E81" s="3" t="e">
        <f>CAPEX!E81/'Revenue_Net Sales'!E81 * 100</f>
        <v>#VALUE!</v>
      </c>
      <c r="F81" s="3">
        <f>CAPEX!F81/'Revenue_Net Sales'!F81 * 100</f>
        <v>5.4926147325805736</v>
      </c>
      <c r="G81" s="3">
        <f>CAPEX!G81/'Revenue_Net Sales'!G81 * 100</f>
        <v>12.159754528357913</v>
      </c>
      <c r="H81" s="3">
        <f>CAPEX!H81/'Revenue_Net Sales'!H81 * 100</f>
        <v>48.767790419413075</v>
      </c>
      <c r="I81" s="3">
        <f>CAPEX!I81/'Revenue_Net Sales'!I81 * 100</f>
        <v>26.201956576270241</v>
      </c>
      <c r="J81" s="3">
        <f>CAPEX!J81/'Revenue_Net Sales'!J81 * 100</f>
        <v>26.212905598461063</v>
      </c>
      <c r="K81" s="3">
        <f>CAPEX!K81/'Revenue_Net Sales'!K81 * 100</f>
        <v>26.288850899054601</v>
      </c>
      <c r="L81" s="3">
        <f>CAPEX!L81/'Revenue_Net Sales'!L81 * 100</f>
        <v>10.902576352158334</v>
      </c>
    </row>
    <row r="82" spans="1:12" x14ac:dyDescent="0.25">
      <c r="A82" s="1" t="s">
        <v>81</v>
      </c>
      <c r="B82" s="3">
        <f>CAPEX!B82/'Revenue_Net Sales'!B82 * 100</f>
        <v>1.188749708086638</v>
      </c>
      <c r="C82" s="3">
        <f>CAPEX!C82/'Revenue_Net Sales'!C82 * 100</f>
        <v>1.8663177795435242</v>
      </c>
      <c r="D82" s="3">
        <f>CAPEX!D82/'Revenue_Net Sales'!D82 * 100</f>
        <v>1.4947691746244145</v>
      </c>
      <c r="E82" s="3">
        <f>CAPEX!E82/'Revenue_Net Sales'!E82 * 100</f>
        <v>1.7004664237924496</v>
      </c>
      <c r="F82" s="3">
        <f>CAPEX!F82/'Revenue_Net Sales'!F82 * 100</f>
        <v>1.5384204806971307</v>
      </c>
      <c r="G82" s="3">
        <f>CAPEX!G82/'Revenue_Net Sales'!G82 * 100</f>
        <v>1.5034575766650407</v>
      </c>
      <c r="H82" s="3">
        <f>CAPEX!H82/'Revenue_Net Sales'!H82 * 100</f>
        <v>1.694534639423332</v>
      </c>
      <c r="I82" s="3">
        <f>CAPEX!I82/'Revenue_Net Sales'!I82 * 100</f>
        <v>1.7798686670614243</v>
      </c>
      <c r="J82" s="3">
        <f>CAPEX!J82/'Revenue_Net Sales'!J82 * 100</f>
        <v>1.397439881848874</v>
      </c>
      <c r="K82" s="3">
        <f>CAPEX!K82/'Revenue_Net Sales'!K82 * 100</f>
        <v>1.1970198127223732</v>
      </c>
      <c r="L82" s="3">
        <f>CAPEX!L82/'Revenue_Net Sales'!L82 * 100</f>
        <v>1.0329794218930457</v>
      </c>
    </row>
    <row r="83" spans="1:12" x14ac:dyDescent="0.25">
      <c r="A83" s="1" t="s">
        <v>82</v>
      </c>
      <c r="B83" s="3">
        <f>CAPEX!B83/'Revenue_Net Sales'!B83 * 100</f>
        <v>2.2899973771606104</v>
      </c>
      <c r="C83" s="3">
        <f>CAPEX!C83/'Revenue_Net Sales'!C83 * 100</f>
        <v>4.0596614809850422</v>
      </c>
      <c r="D83" s="3">
        <f>CAPEX!D83/'Revenue_Net Sales'!D83 * 100</f>
        <v>2.5526134608585624</v>
      </c>
      <c r="E83" s="3">
        <f>CAPEX!E83/'Revenue_Net Sales'!E83 * 100</f>
        <v>7.1371181093103919</v>
      </c>
      <c r="F83" s="3">
        <f>CAPEX!F83/'Revenue_Net Sales'!F83 * 100</f>
        <v>1.3912663636239542</v>
      </c>
      <c r="G83" s="3">
        <f>CAPEX!G83/'Revenue_Net Sales'!G83 * 100</f>
        <v>3.4980173080280319</v>
      </c>
      <c r="H83" s="3">
        <f>CAPEX!H83/'Revenue_Net Sales'!H83 * 100</f>
        <v>5.2216559030855603</v>
      </c>
      <c r="I83" s="3">
        <f>CAPEX!I83/'Revenue_Net Sales'!I83 * 100</f>
        <v>4.9308538572371168</v>
      </c>
      <c r="J83" s="3">
        <f>CAPEX!J83/'Revenue_Net Sales'!J83 * 100</f>
        <v>2.6784900589827334</v>
      </c>
      <c r="K83" s="3">
        <f>CAPEX!K83/'Revenue_Net Sales'!K83 * 100</f>
        <v>3.7049072013084423</v>
      </c>
      <c r="L83" s="3">
        <f>CAPEX!L83/'Revenue_Net Sales'!L83 * 100</f>
        <v>5.167235619126731</v>
      </c>
    </row>
    <row r="84" spans="1:12" x14ac:dyDescent="0.25">
      <c r="A84" s="1" t="s">
        <v>83</v>
      </c>
      <c r="B84" s="3">
        <f>CAPEX!B84/'Revenue_Net Sales'!B84 * 100</f>
        <v>2.0750219704489559</v>
      </c>
      <c r="C84" s="3">
        <f>CAPEX!C84/'Revenue_Net Sales'!C84 * 100</f>
        <v>4.307706990032985</v>
      </c>
      <c r="D84" s="3">
        <f>CAPEX!D84/'Revenue_Net Sales'!D84 * 100</f>
        <v>3.8116306017109371</v>
      </c>
      <c r="E84" s="3">
        <f>CAPEX!E84/'Revenue_Net Sales'!E84 * 100</f>
        <v>5.275494445274747</v>
      </c>
      <c r="F84" s="3">
        <f>CAPEX!F84/'Revenue_Net Sales'!F84 * 100</f>
        <v>2.9053745212810806</v>
      </c>
      <c r="G84" s="3">
        <f>CAPEX!G84/'Revenue_Net Sales'!G84 * 100</f>
        <v>3.7465325595560248</v>
      </c>
      <c r="H84" s="3">
        <f>CAPEX!H84/'Revenue_Net Sales'!H84 * 100</f>
        <v>4.5638097144000689</v>
      </c>
      <c r="I84" s="3">
        <f>CAPEX!I84/'Revenue_Net Sales'!I84 * 100</f>
        <v>5.7573182016060187</v>
      </c>
      <c r="J84" s="3">
        <f>CAPEX!J84/'Revenue_Net Sales'!J84 * 100</f>
        <v>7.4933248758325357</v>
      </c>
      <c r="K84" s="3">
        <f>CAPEX!K84/'Revenue_Net Sales'!K84 * 100</f>
        <v>7.0065276057368271</v>
      </c>
      <c r="L84" s="3">
        <f>CAPEX!L84/'Revenue_Net Sales'!L84 * 100</f>
        <v>3.7434077844763438</v>
      </c>
    </row>
    <row r="85" spans="1:12" x14ac:dyDescent="0.25">
      <c r="A85" s="1" t="s">
        <v>84</v>
      </c>
      <c r="B85" s="3">
        <f>CAPEX!B85/'Revenue_Net Sales'!B85 * 100</f>
        <v>66.610577649702265</v>
      </c>
      <c r="C85" s="3">
        <f>CAPEX!C85/'Revenue_Net Sales'!C85 * 100</f>
        <v>23.564995424553292</v>
      </c>
      <c r="D85" s="3">
        <f>CAPEX!D85/'Revenue_Net Sales'!D85 * 100</f>
        <v>33.80222040717549</v>
      </c>
      <c r="E85" s="3">
        <f>CAPEX!E85/'Revenue_Net Sales'!E85 * 100</f>
        <v>37.660023756103996</v>
      </c>
      <c r="F85" s="3">
        <f>CAPEX!F85/'Revenue_Net Sales'!F85 * 100</f>
        <v>120.89780731927098</v>
      </c>
      <c r="G85" s="3">
        <f>CAPEX!G85/'Revenue_Net Sales'!G85 * 100</f>
        <v>9.1970426409903716</v>
      </c>
      <c r="H85" s="3">
        <f>CAPEX!H85/'Revenue_Net Sales'!H85 * 100</f>
        <v>38.164942595262396</v>
      </c>
      <c r="I85" s="3">
        <f>CAPEX!I85/'Revenue_Net Sales'!I85 * 100</f>
        <v>30.285597402265346</v>
      </c>
      <c r="J85" s="3">
        <f>CAPEX!J85/'Revenue_Net Sales'!J85 * 100</f>
        <v>32.971530249110323</v>
      </c>
      <c r="K85" s="3">
        <f>CAPEX!K85/'Revenue_Net Sales'!K85 * 100</f>
        <v>39.192562784112077</v>
      </c>
      <c r="L85" s="3">
        <f>CAPEX!L85/'Revenue_Net Sales'!L85 * 100</f>
        <v>48.687606072582703</v>
      </c>
    </row>
    <row r="86" spans="1:12" x14ac:dyDescent="0.25">
      <c r="A86" s="1" t="s">
        <v>85</v>
      </c>
      <c r="B86" s="3" t="e">
        <f>CAPEX!B86/'Revenue_Net Sales'!B86 * 100</f>
        <v>#VALUE!</v>
      </c>
      <c r="C86" s="3">
        <f>CAPEX!C86/'Revenue_Net Sales'!C86 * 100</f>
        <v>21.836672672411922</v>
      </c>
      <c r="D86" s="3">
        <f>CAPEX!D86/'Revenue_Net Sales'!D86 * 100</f>
        <v>10.56553064237316</v>
      </c>
      <c r="E86" s="3">
        <f>CAPEX!E86/'Revenue_Net Sales'!E86 * 100</f>
        <v>10.818381911558728</v>
      </c>
      <c r="F86" s="3">
        <f>CAPEX!F86/'Revenue_Net Sales'!F86 * 100</f>
        <v>35.992720903279263</v>
      </c>
      <c r="G86" s="3">
        <f>CAPEX!G86/'Revenue_Net Sales'!G86 * 100</f>
        <v>16.764877937420632</v>
      </c>
      <c r="H86" s="3">
        <f>CAPEX!H86/'Revenue_Net Sales'!H86 * 100</f>
        <v>40.462542913192742</v>
      </c>
      <c r="I86" s="3">
        <f>CAPEX!I86/'Revenue_Net Sales'!I86 * 100</f>
        <v>36.162252480385234</v>
      </c>
      <c r="J86" s="3">
        <f>CAPEX!J86/'Revenue_Net Sales'!J86 * 100</f>
        <v>22.005381099808343</v>
      </c>
      <c r="K86" s="3">
        <f>CAPEX!K86/'Revenue_Net Sales'!K86 * 100</f>
        <v>24.092468225217729</v>
      </c>
      <c r="L86" s="3">
        <f>CAPEX!L86/'Revenue_Net Sales'!L86 * 100</f>
        <v>13.50182748695731</v>
      </c>
    </row>
    <row r="87" spans="1:12" x14ac:dyDescent="0.25">
      <c r="A87" s="1" t="s">
        <v>86</v>
      </c>
      <c r="B87" s="3">
        <f>CAPEX!B87/'Revenue_Net Sales'!B87 * 100</f>
        <v>3.2909430989714181</v>
      </c>
      <c r="C87" s="3">
        <f>CAPEX!C87/'Revenue_Net Sales'!C87 * 100</f>
        <v>4.6120820466148924</v>
      </c>
      <c r="D87" s="3">
        <f>CAPEX!D87/'Revenue_Net Sales'!D87 * 100</f>
        <v>2.7108334703271413</v>
      </c>
      <c r="E87" s="3">
        <f>CAPEX!E87/'Revenue_Net Sales'!E87 * 100</f>
        <v>3.3224571751270631</v>
      </c>
      <c r="F87" s="3">
        <f>CAPEX!F87/'Revenue_Net Sales'!F87 * 100</f>
        <v>4.6734782138609576</v>
      </c>
      <c r="G87" s="3">
        <f>CAPEX!G87/'Revenue_Net Sales'!G87 * 100</f>
        <v>4.169914263445051</v>
      </c>
      <c r="H87" s="3">
        <f>CAPEX!H87/'Revenue_Net Sales'!H87 * 100</f>
        <v>4.309631576385847</v>
      </c>
      <c r="I87" s="3">
        <f>CAPEX!I87/'Revenue_Net Sales'!I87 * 100</f>
        <v>4.0567501662602528</v>
      </c>
      <c r="J87" s="3">
        <f>CAPEX!J87/'Revenue_Net Sales'!J87 * 100</f>
        <v>4.3463998687879286</v>
      </c>
      <c r="K87" s="3">
        <f>CAPEX!K87/'Revenue_Net Sales'!K87 * 100</f>
        <v>4.3513830234152167</v>
      </c>
      <c r="L87" s="3">
        <f>CAPEX!L87/'Revenue_Net Sales'!L87 * 100</f>
        <v>3.3649240454358833</v>
      </c>
    </row>
    <row r="88" spans="1:12" x14ac:dyDescent="0.25">
      <c r="A88" s="1" t="s">
        <v>87</v>
      </c>
      <c r="B88" s="3">
        <f>CAPEX!B88/'Revenue_Net Sales'!B88 * 100</f>
        <v>19.961417670180339</v>
      </c>
      <c r="C88" s="3">
        <f>CAPEX!C88/'Revenue_Net Sales'!C88 * 100</f>
        <v>18.546887592889917</v>
      </c>
      <c r="D88" s="3">
        <f>CAPEX!D88/'Revenue_Net Sales'!D88 * 100</f>
        <v>33.389978494371618</v>
      </c>
      <c r="E88" s="3">
        <f>CAPEX!E88/'Revenue_Net Sales'!E88 * 100</f>
        <v>33.885307300300852</v>
      </c>
      <c r="F88" s="3">
        <f>CAPEX!F88/'Revenue_Net Sales'!F88 * 100</f>
        <v>23.962999967770006</v>
      </c>
      <c r="G88" s="3">
        <f>CAPEX!G88/'Revenue_Net Sales'!G88 * 100</f>
        <v>15.30175796578245</v>
      </c>
      <c r="H88" s="3">
        <f>CAPEX!H88/'Revenue_Net Sales'!H88 * 100</f>
        <v>29.414374238256897</v>
      </c>
      <c r="I88" s="3">
        <f>CAPEX!I88/'Revenue_Net Sales'!I88 * 100</f>
        <v>95.56569069693893</v>
      </c>
      <c r="J88" s="3">
        <f>CAPEX!J88/'Revenue_Net Sales'!J88 * 100</f>
        <v>92.88005795301666</v>
      </c>
      <c r="K88" s="3">
        <f>CAPEX!K88/'Revenue_Net Sales'!K88 * 100</f>
        <v>31.234018002513114</v>
      </c>
      <c r="L88" s="3">
        <f>CAPEX!L88/'Revenue_Net Sales'!L88 * 100</f>
        <v>10.801261123444583</v>
      </c>
    </row>
    <row r="89" spans="1:12" x14ac:dyDescent="0.25">
      <c r="A89" s="1" t="s">
        <v>88</v>
      </c>
      <c r="B89" s="3">
        <f>CAPEX!B89/'Revenue_Net Sales'!B89 * 100</f>
        <v>0.90796070598785306</v>
      </c>
      <c r="C89" s="3">
        <f>CAPEX!C89/'Revenue_Net Sales'!C89 * 100</f>
        <v>1.6451340821763754</v>
      </c>
      <c r="D89" s="3">
        <f>CAPEX!D89/'Revenue_Net Sales'!D89 * 100</f>
        <v>1.3809445760908516</v>
      </c>
      <c r="E89" s="3">
        <f>CAPEX!E89/'Revenue_Net Sales'!E89 * 100</f>
        <v>1.114490938370696</v>
      </c>
      <c r="F89" s="3">
        <f>CAPEX!F89/'Revenue_Net Sales'!F89 * 100</f>
        <v>1.7664059115083013</v>
      </c>
      <c r="G89" s="3">
        <f>CAPEX!G89/'Revenue_Net Sales'!G89 * 100</f>
        <v>1.2147202757743329</v>
      </c>
      <c r="H89" s="3">
        <f>CAPEX!H89/'Revenue_Net Sales'!H89 * 100</f>
        <v>2.1344360137567411</v>
      </c>
      <c r="I89" s="3">
        <f>CAPEX!I89/'Revenue_Net Sales'!I89 * 100</f>
        <v>2.9373849403612251</v>
      </c>
      <c r="J89" s="3">
        <f>CAPEX!J89/'Revenue_Net Sales'!J89 * 100</f>
        <v>4.0950993873217083</v>
      </c>
      <c r="K89" s="3">
        <f>CAPEX!K89/'Revenue_Net Sales'!K89 * 100</f>
        <v>1.3313291440373018</v>
      </c>
      <c r="L89" s="3">
        <f>CAPEX!L89/'Revenue_Net Sales'!L89 * 100</f>
        <v>2.0886936098906173</v>
      </c>
    </row>
    <row r="90" spans="1:12" x14ac:dyDescent="0.25">
      <c r="A90" s="1" t="s">
        <v>89</v>
      </c>
      <c r="B90" s="3" t="e">
        <f>CAPEX!B90/'Revenue_Net Sales'!B90 * 100</f>
        <v>#VALUE!</v>
      </c>
      <c r="C90" s="3" t="e">
        <f>CAPEX!C90/'Revenue_Net Sales'!C90 * 100</f>
        <v>#VALUE!</v>
      </c>
      <c r="D90" s="3" t="e">
        <f>CAPEX!D90/'Revenue_Net Sales'!D90 * 100</f>
        <v>#VALUE!</v>
      </c>
      <c r="E90" s="3" t="e">
        <f>CAPEX!E90/'Revenue_Net Sales'!E90 * 100</f>
        <v>#VALUE!</v>
      </c>
      <c r="F90" s="3">
        <f>CAPEX!F90/'Revenue_Net Sales'!F90 * 100</f>
        <v>2.1483134940442201</v>
      </c>
      <c r="G90" s="3">
        <f>CAPEX!G90/'Revenue_Net Sales'!G90 * 100</f>
        <v>1.619264677784753</v>
      </c>
      <c r="H90" s="3">
        <f>CAPEX!H90/'Revenue_Net Sales'!H90 * 100</f>
        <v>1.8743868387291525</v>
      </c>
      <c r="I90" s="3">
        <f>CAPEX!I90/'Revenue_Net Sales'!I90 * 100</f>
        <v>3.0868136701132278</v>
      </c>
      <c r="J90" s="3">
        <f>CAPEX!J90/'Revenue_Net Sales'!J90 * 100</f>
        <v>3.1736572426807821</v>
      </c>
      <c r="K90" s="3">
        <f>CAPEX!K90/'Revenue_Net Sales'!K90 * 100</f>
        <v>2.4663982877504194</v>
      </c>
      <c r="L90" s="3">
        <f>CAPEX!L90/'Revenue_Net Sales'!L90 * 100</f>
        <v>6.8316489985153552</v>
      </c>
    </row>
    <row r="91" spans="1:12" x14ac:dyDescent="0.25">
      <c r="A91" s="1" t="s">
        <v>90</v>
      </c>
      <c r="B91" s="3">
        <f>CAPEX!B91/'Revenue_Net Sales'!B91 * 100</f>
        <v>2.0457545094588649</v>
      </c>
      <c r="C91" s="3">
        <f>CAPEX!C91/'Revenue_Net Sales'!C91 * 100</f>
        <v>1.4909619046831637</v>
      </c>
      <c r="D91" s="3">
        <f>CAPEX!D91/'Revenue_Net Sales'!D91 * 100</f>
        <v>2.8729447342968846</v>
      </c>
      <c r="E91" s="3">
        <f>CAPEX!E91/'Revenue_Net Sales'!E91 * 100</f>
        <v>3.6123992506896565</v>
      </c>
      <c r="F91" s="3">
        <f>CAPEX!F91/'Revenue_Net Sales'!F91 * 100</f>
        <v>4.4493906604667561</v>
      </c>
      <c r="G91" s="3">
        <f>CAPEX!G91/'Revenue_Net Sales'!G91 * 100</f>
        <v>3.9158986488039402</v>
      </c>
      <c r="H91" s="3">
        <f>CAPEX!H91/'Revenue_Net Sales'!H91 * 100</f>
        <v>8.8928393452677579</v>
      </c>
      <c r="I91" s="3">
        <f>CAPEX!I91/'Revenue_Net Sales'!I91 * 100</f>
        <v>15.030956868087394</v>
      </c>
      <c r="J91" s="3">
        <f>CAPEX!J91/'Revenue_Net Sales'!J91 * 100</f>
        <v>5.5684305853662011</v>
      </c>
      <c r="K91" s="3">
        <f>CAPEX!K91/'Revenue_Net Sales'!K91 * 100</f>
        <v>5.7504033894613888</v>
      </c>
      <c r="L91" s="3">
        <f>CAPEX!L91/'Revenue_Net Sales'!L91 * 100</f>
        <v>1.1764690218237932</v>
      </c>
    </row>
    <row r="92" spans="1:12" x14ac:dyDescent="0.25">
      <c r="A92" s="1" t="s">
        <v>91</v>
      </c>
      <c r="B92" s="3">
        <f>CAPEX!B92/'Revenue_Net Sales'!B92 * 100</f>
        <v>3.1556815564594061</v>
      </c>
      <c r="C92" s="3">
        <f>CAPEX!C92/'Revenue_Net Sales'!C92 * 100</f>
        <v>2.3120795986424403</v>
      </c>
      <c r="D92" s="3">
        <f>CAPEX!D92/'Revenue_Net Sales'!D92 * 100</f>
        <v>1.7259582330240508</v>
      </c>
      <c r="E92" s="3">
        <f>CAPEX!E92/'Revenue_Net Sales'!E92 * 100</f>
        <v>1.8380740644698759</v>
      </c>
      <c r="F92" s="3">
        <f>CAPEX!F92/'Revenue_Net Sales'!F92 * 100</f>
        <v>2.6875420247270578</v>
      </c>
      <c r="G92" s="3">
        <f>CAPEX!G92/'Revenue_Net Sales'!G92 * 100</f>
        <v>2.4037599959424503</v>
      </c>
      <c r="H92" s="3">
        <f>CAPEX!H92/'Revenue_Net Sales'!H92 * 100</f>
        <v>1.9010159381116598</v>
      </c>
      <c r="I92" s="3">
        <f>CAPEX!I92/'Revenue_Net Sales'!I92 * 100</f>
        <v>1.9911237997891094</v>
      </c>
      <c r="J92" s="3">
        <f>CAPEX!J92/'Revenue_Net Sales'!J92 * 100</f>
        <v>0.90590505685830147</v>
      </c>
      <c r="K92" s="3">
        <f>CAPEX!K92/'Revenue_Net Sales'!K92 * 100</f>
        <v>1.0086759511435128</v>
      </c>
      <c r="L92" s="3">
        <f>CAPEX!L92/'Revenue_Net Sales'!L92 * 100</f>
        <v>0.66383966883739709</v>
      </c>
    </row>
    <row r="93" spans="1:12" x14ac:dyDescent="0.25">
      <c r="A93" s="1" t="s">
        <v>92</v>
      </c>
      <c r="B93" s="3">
        <f>CAPEX!B93/'Revenue_Net Sales'!B93 * 100</f>
        <v>0.94888811270229367</v>
      </c>
      <c r="C93" s="3">
        <f>CAPEX!C93/'Revenue_Net Sales'!C93 * 100</f>
        <v>1.0342266156219644</v>
      </c>
      <c r="D93" s="3">
        <f>CAPEX!D93/'Revenue_Net Sales'!D93 * 100</f>
        <v>1.1117088040164964</v>
      </c>
      <c r="E93" s="3">
        <f>CAPEX!E93/'Revenue_Net Sales'!E93 * 100</f>
        <v>1.4583963691376702</v>
      </c>
      <c r="F93" s="3">
        <f>CAPEX!F93/'Revenue_Net Sales'!F93 * 100</f>
        <v>1.2853608690975582</v>
      </c>
      <c r="G93" s="3">
        <f>CAPEX!G93/'Revenue_Net Sales'!G93 * 100</f>
        <v>1.0830846250120343</v>
      </c>
      <c r="H93" s="3">
        <f>CAPEX!H93/'Revenue_Net Sales'!H93 * 100</f>
        <v>1.4933156347776619</v>
      </c>
      <c r="I93" s="3">
        <f>CAPEX!I93/'Revenue_Net Sales'!I93 * 100</f>
        <v>1.5700127563536455</v>
      </c>
      <c r="J93" s="3">
        <f>CAPEX!J93/'Revenue_Net Sales'!J93 * 100</f>
        <v>0.53961769458248221</v>
      </c>
      <c r="K93" s="3">
        <f>CAPEX!K93/'Revenue_Net Sales'!K93 * 100</f>
        <v>0.50002538199908619</v>
      </c>
      <c r="L93" s="3">
        <f>CAPEX!L93/'Revenue_Net Sales'!L93 * 100</f>
        <v>1.0021384544425342</v>
      </c>
    </row>
    <row r="94" spans="1:12" x14ac:dyDescent="0.25">
      <c r="A94" s="1" t="s">
        <v>93</v>
      </c>
      <c r="B94" s="3">
        <f>CAPEX!B94/'Revenue_Net Sales'!B94 * 100</f>
        <v>2.4</v>
      </c>
      <c r="C94" s="3">
        <f>CAPEX!C94/'Revenue_Net Sales'!C94 * 100</f>
        <v>9.1999999999999993</v>
      </c>
      <c r="D94" s="3">
        <f>CAPEX!D94/'Revenue_Net Sales'!D94 * 100</f>
        <v>0.3147128245476003</v>
      </c>
      <c r="E94" s="3" t="e">
        <f>CAPEX!E94/'Revenue_Net Sales'!E94 * 100</f>
        <v>#VALUE!</v>
      </c>
      <c r="F94" s="3">
        <f>CAPEX!F94/'Revenue_Net Sales'!F94 * 100</f>
        <v>9.3632958801498134</v>
      </c>
      <c r="G94" s="3">
        <f>CAPEX!G94/'Revenue_Net Sales'!G94 * 100</f>
        <v>74.96503496503496</v>
      </c>
      <c r="H94" s="3">
        <f>CAPEX!H94/'Revenue_Net Sales'!H94 * 100</f>
        <v>2.4990238188207732</v>
      </c>
      <c r="I94" s="3">
        <f>CAPEX!I94/'Revenue_Net Sales'!I94 * 100</f>
        <v>2.1044813072542707</v>
      </c>
      <c r="J94" s="3">
        <f>CAPEX!J94/'Revenue_Net Sales'!J94 * 100</f>
        <v>0.44154904089757513</v>
      </c>
      <c r="K94" s="3">
        <f>CAPEX!K94/'Revenue_Net Sales'!K94 * 100</f>
        <v>1.6902034916045812</v>
      </c>
      <c r="L94" s="3">
        <f>CAPEX!L94/'Revenue_Net Sales'!L94 * 100</f>
        <v>1.1738767727326898</v>
      </c>
    </row>
    <row r="95" spans="1:12" x14ac:dyDescent="0.25">
      <c r="A95" s="1" t="s">
        <v>94</v>
      </c>
      <c r="B95" s="3" t="e">
        <f>CAPEX!B95/'Revenue_Net Sales'!B95 * 100</f>
        <v>#VALUE!</v>
      </c>
      <c r="C95" s="3" t="e">
        <f>CAPEX!C95/'Revenue_Net Sales'!C95 * 100</f>
        <v>#VALUE!</v>
      </c>
      <c r="D95" s="3" t="e">
        <f>CAPEX!D95/'Revenue_Net Sales'!D95 * 100</f>
        <v>#VALUE!</v>
      </c>
      <c r="E95" s="3" t="e">
        <f>CAPEX!E95/'Revenue_Net Sales'!E95 * 100</f>
        <v>#VALUE!</v>
      </c>
      <c r="F95" s="3">
        <f>CAPEX!F95/'Revenue_Net Sales'!F95 * 100</f>
        <v>2.5901120971537077</v>
      </c>
      <c r="G95" s="3">
        <f>CAPEX!G95/'Revenue_Net Sales'!G95 * 100</f>
        <v>2.4865339292583211</v>
      </c>
      <c r="H95" s="3">
        <f>CAPEX!H95/'Revenue_Net Sales'!H95 * 100</f>
        <v>1.9680668202330036</v>
      </c>
      <c r="I95" s="3">
        <f>CAPEX!I95/'Revenue_Net Sales'!I95 * 100</f>
        <v>2.1694190797718704</v>
      </c>
      <c r="J95" s="3">
        <f>CAPEX!J95/'Revenue_Net Sales'!J95 * 100</f>
        <v>2.0798317647905455</v>
      </c>
      <c r="K95" s="3">
        <f>CAPEX!K95/'Revenue_Net Sales'!K95 * 100</f>
        <v>1.6442301102758234</v>
      </c>
      <c r="L95" s="3">
        <f>CAPEX!L95/'Revenue_Net Sales'!L95 * 100</f>
        <v>1.5809741699994762</v>
      </c>
    </row>
    <row r="96" spans="1:12" x14ac:dyDescent="0.25">
      <c r="A96" s="1" t="s">
        <v>95</v>
      </c>
      <c r="B96" s="3">
        <f>CAPEX!B96/'Revenue_Net Sales'!B96 * 100</f>
        <v>0.29530680196606945</v>
      </c>
      <c r="C96" s="3">
        <f>CAPEX!C96/'Revenue_Net Sales'!C96 * 100</f>
        <v>0.26594998569256406</v>
      </c>
      <c r="D96" s="3">
        <f>CAPEX!D96/'Revenue_Net Sales'!D96 * 100</f>
        <v>0.28622216866017897</v>
      </c>
      <c r="E96" s="3">
        <f>CAPEX!E96/'Revenue_Net Sales'!E96 * 100</f>
        <v>0.94255330331645615</v>
      </c>
      <c r="F96" s="3">
        <f>CAPEX!F96/'Revenue_Net Sales'!F96 * 100</f>
        <v>0.6790390369614473</v>
      </c>
      <c r="G96" s="3">
        <f>CAPEX!G96/'Revenue_Net Sales'!G96 * 100</f>
        <v>0.43840630635210665</v>
      </c>
      <c r="H96" s="3">
        <f>CAPEX!H96/'Revenue_Net Sales'!H96 * 100</f>
        <v>0.28491646063559084</v>
      </c>
      <c r="I96" s="3">
        <f>CAPEX!I96/'Revenue_Net Sales'!I96 * 100</f>
        <v>1.6576156997982421</v>
      </c>
      <c r="J96" s="3">
        <f>CAPEX!J96/'Revenue_Net Sales'!J96 * 100</f>
        <v>1.3644071650867697</v>
      </c>
      <c r="K96" s="3">
        <f>CAPEX!K96/'Revenue_Net Sales'!K96 * 100</f>
        <v>0.12731218912632009</v>
      </c>
      <c r="L96" s="3">
        <f>CAPEX!L96/'Revenue_Net Sales'!L96 * 100</f>
        <v>0.68268590274731522</v>
      </c>
    </row>
    <row r="97" spans="1:12" x14ac:dyDescent="0.25">
      <c r="A97" s="1" t="s">
        <v>96</v>
      </c>
      <c r="B97" s="3">
        <f>CAPEX!B97/'Revenue_Net Sales'!B97 * 100</f>
        <v>142.15487121150565</v>
      </c>
      <c r="C97" s="3">
        <f>CAPEX!C97/'Revenue_Net Sales'!C97 * 100</f>
        <v>25.364487786038424</v>
      </c>
      <c r="D97" s="3">
        <f>CAPEX!D97/'Revenue_Net Sales'!D97 * 100</f>
        <v>2.1808421405804395</v>
      </c>
      <c r="E97" s="3">
        <f>CAPEX!E97/'Revenue_Net Sales'!E97 * 100</f>
        <v>1.6888160473153526</v>
      </c>
      <c r="F97" s="3">
        <f>CAPEX!F97/'Revenue_Net Sales'!F97 * 100</f>
        <v>4.314829027031637</v>
      </c>
      <c r="G97" s="3">
        <f>CAPEX!G97/'Revenue_Net Sales'!G97 * 100</f>
        <v>5.1990437584450682</v>
      </c>
      <c r="H97" s="3">
        <f>CAPEX!H97/'Revenue_Net Sales'!H97 * 100</f>
        <v>22.627235213204951</v>
      </c>
      <c r="I97" s="3">
        <f>CAPEX!I97/'Revenue_Net Sales'!I97 * 100</f>
        <v>27.769817425467991</v>
      </c>
      <c r="J97" s="3">
        <f>CAPEX!J97/'Revenue_Net Sales'!J97 * 100</f>
        <v>30.88344076931206</v>
      </c>
      <c r="K97" s="3">
        <f>CAPEX!K97/'Revenue_Net Sales'!K97 * 100</f>
        <v>20.075694328491124</v>
      </c>
      <c r="L97" s="3">
        <f>CAPEX!L97/'Revenue_Net Sales'!L97 * 100</f>
        <v>12.826327112041398</v>
      </c>
    </row>
    <row r="98" spans="1:12" x14ac:dyDescent="0.25">
      <c r="A98" s="1" t="s">
        <v>97</v>
      </c>
      <c r="B98" s="3">
        <f>CAPEX!B98/'Revenue_Net Sales'!B98 * 100</f>
        <v>2.6737262346086239</v>
      </c>
      <c r="C98" s="3">
        <f>CAPEX!C98/'Revenue_Net Sales'!C98 * 100</f>
        <v>2.923000512949951</v>
      </c>
      <c r="D98" s="3">
        <f>CAPEX!D98/'Revenue_Net Sales'!D98 * 100</f>
        <v>2.1485352483152735</v>
      </c>
      <c r="E98" s="3">
        <f>CAPEX!E98/'Revenue_Net Sales'!E98 * 100</f>
        <v>2.3304290620912282</v>
      </c>
      <c r="F98" s="3">
        <f>CAPEX!F98/'Revenue_Net Sales'!F98 * 100</f>
        <v>3.3165859541280587</v>
      </c>
      <c r="G98" s="3">
        <f>CAPEX!G98/'Revenue_Net Sales'!G98 * 100</f>
        <v>4.166735824566878</v>
      </c>
      <c r="H98" s="3">
        <f>CAPEX!H98/'Revenue_Net Sales'!H98 * 100</f>
        <v>4.3605076012699362</v>
      </c>
      <c r="I98" s="3">
        <f>CAPEX!I98/'Revenue_Net Sales'!I98 * 100</f>
        <v>4.3719271810925431</v>
      </c>
      <c r="J98" s="3">
        <f>CAPEX!J98/'Revenue_Net Sales'!J98 * 100</f>
        <v>4.8975631798940746</v>
      </c>
      <c r="K98" s="3">
        <f>CAPEX!K98/'Revenue_Net Sales'!K98 * 100</f>
        <v>3.5688747840758448</v>
      </c>
      <c r="L98" s="3">
        <f>CAPEX!L98/'Revenue_Net Sales'!L98 * 100</f>
        <v>6.0438046019441369</v>
      </c>
    </row>
    <row r="99" spans="1:12" x14ac:dyDescent="0.25">
      <c r="A99" s="1" t="s">
        <v>98</v>
      </c>
      <c r="B99" s="3">
        <f>CAPEX!B99/'Revenue_Net Sales'!B99 * 100</f>
        <v>2.2260655767341797</v>
      </c>
      <c r="C99" s="3">
        <f>CAPEX!C99/'Revenue_Net Sales'!C99 * 100</f>
        <v>0.97319187323501732</v>
      </c>
      <c r="D99" s="3">
        <f>CAPEX!D99/'Revenue_Net Sales'!D99 * 100</f>
        <v>5.2786714275613376</v>
      </c>
      <c r="E99" s="3">
        <f>CAPEX!E99/'Revenue_Net Sales'!E99 * 100</f>
        <v>10.834823146031818</v>
      </c>
      <c r="F99" s="3">
        <f>CAPEX!F99/'Revenue_Net Sales'!F99 * 100</f>
        <v>14.540348738489669</v>
      </c>
      <c r="G99" s="3">
        <f>CAPEX!G99/'Revenue_Net Sales'!G99 * 100</f>
        <v>5.2508222745957083</v>
      </c>
      <c r="H99" s="3">
        <f>CAPEX!H99/'Revenue_Net Sales'!H99 * 100</f>
        <v>6.7497455856885251</v>
      </c>
      <c r="I99" s="3">
        <f>CAPEX!I99/'Revenue_Net Sales'!I99 * 100</f>
        <v>11.05117706465831</v>
      </c>
      <c r="J99" s="3">
        <f>CAPEX!J99/'Revenue_Net Sales'!J99 * 100</f>
        <v>5.9500623928533942</v>
      </c>
      <c r="K99" s="3">
        <f>CAPEX!K99/'Revenue_Net Sales'!K99 * 100</f>
        <v>4.5692061041505845</v>
      </c>
      <c r="L99" s="3">
        <f>CAPEX!L99/'Revenue_Net Sales'!L99 * 100</f>
        <v>8.4398424880340031</v>
      </c>
    </row>
    <row r="100" spans="1:12" x14ac:dyDescent="0.25">
      <c r="A100" s="1" t="s">
        <v>99</v>
      </c>
      <c r="B100" s="3">
        <f>CAPEX!B100/'Revenue_Net Sales'!B100 * 100</f>
        <v>5.7332099265343901</v>
      </c>
      <c r="C100" s="3">
        <f>CAPEX!C100/'Revenue_Net Sales'!C100 * 100</f>
        <v>8.6211075348043593</v>
      </c>
      <c r="D100" s="3">
        <f>CAPEX!D100/'Revenue_Net Sales'!D100 * 100</f>
        <v>3.4816611495024379</v>
      </c>
      <c r="E100" s="3">
        <f>CAPEX!E100/'Revenue_Net Sales'!E100 * 100</f>
        <v>2.4787217462706357</v>
      </c>
      <c r="F100" s="3">
        <f>CAPEX!F100/'Revenue_Net Sales'!F100 * 100</f>
        <v>6.7918147091694605</v>
      </c>
      <c r="G100" s="3">
        <f>CAPEX!G100/'Revenue_Net Sales'!G100 * 100</f>
        <v>4.8195942240906602</v>
      </c>
      <c r="H100" s="3">
        <f>CAPEX!H100/'Revenue_Net Sales'!H100 * 100</f>
        <v>4.8071478961726299</v>
      </c>
      <c r="I100" s="3">
        <f>CAPEX!I100/'Revenue_Net Sales'!I100 * 100</f>
        <v>1.9087316555338578</v>
      </c>
      <c r="J100" s="3">
        <f>CAPEX!J100/'Revenue_Net Sales'!J100 * 100</f>
        <v>1.4635508988691739</v>
      </c>
      <c r="K100" s="3">
        <f>CAPEX!K100/'Revenue_Net Sales'!K100 * 100</f>
        <v>1.2580110163487888</v>
      </c>
      <c r="L100" s="3">
        <f>CAPEX!L100/'Revenue_Net Sales'!L100 * 100</f>
        <v>1.2188133125378904</v>
      </c>
    </row>
    <row r="101" spans="1:12" x14ac:dyDescent="0.25">
      <c r="A101" s="1" t="s">
        <v>100</v>
      </c>
      <c r="B101" s="3">
        <f>CAPEX!B101/'Revenue_Net Sales'!B101 * 100</f>
        <v>2.6413943761865095</v>
      </c>
      <c r="C101" s="3">
        <f>CAPEX!C101/'Revenue_Net Sales'!C101 * 100</f>
        <v>1.8452171551654972</v>
      </c>
      <c r="D101" s="3">
        <f>CAPEX!D101/'Revenue_Net Sales'!D101 * 100</f>
        <v>2.1326763141018326</v>
      </c>
      <c r="E101" s="3">
        <f>CAPEX!E101/'Revenue_Net Sales'!E101 * 100</f>
        <v>2.9895407977967152</v>
      </c>
      <c r="F101" s="3">
        <f>CAPEX!F101/'Revenue_Net Sales'!F101 * 100</f>
        <v>1.3364278679087245</v>
      </c>
      <c r="G101" s="3">
        <f>CAPEX!G101/'Revenue_Net Sales'!G101 * 100</f>
        <v>1.423209227155948</v>
      </c>
      <c r="H101" s="3">
        <f>CAPEX!H101/'Revenue_Net Sales'!H101 * 100</f>
        <v>1.4284710709984307</v>
      </c>
      <c r="I101" s="3">
        <f>CAPEX!I101/'Revenue_Net Sales'!I101 * 100</f>
        <v>1.230053429699461</v>
      </c>
      <c r="J101" s="3">
        <f>CAPEX!J101/'Revenue_Net Sales'!J101 * 100</f>
        <v>1.0967194099083339</v>
      </c>
      <c r="K101" s="3">
        <f>CAPEX!K101/'Revenue_Net Sales'!K101 * 100</f>
        <v>1.7061102191131616</v>
      </c>
      <c r="L101" s="3">
        <f>CAPEX!L101/'Revenue_Net Sales'!L101 * 100</f>
        <v>2.0808480050019651</v>
      </c>
    </row>
    <row r="102" spans="1:12" x14ac:dyDescent="0.25">
      <c r="A102" s="1" t="s">
        <v>101</v>
      </c>
      <c r="B102" s="3">
        <f>CAPEX!B102/'Revenue_Net Sales'!B102 * 100</f>
        <v>8.0636160714285712</v>
      </c>
      <c r="C102" s="3">
        <f>CAPEX!C102/'Revenue_Net Sales'!C102 * 100</f>
        <v>5.3296703296703294</v>
      </c>
      <c r="D102" s="3">
        <f>CAPEX!D102/'Revenue_Net Sales'!D102 * 100</f>
        <v>4.1546147778069944</v>
      </c>
      <c r="E102" s="3">
        <f>CAPEX!E102/'Revenue_Net Sales'!E102 * 100</f>
        <v>6.1955469506292351</v>
      </c>
      <c r="F102" s="3">
        <f>CAPEX!F102/'Revenue_Net Sales'!F102 * 100</f>
        <v>6.9539666993143969</v>
      </c>
      <c r="G102" s="3">
        <f>CAPEX!G102/'Revenue_Net Sales'!G102 * 100</f>
        <v>7.7047997112955606</v>
      </c>
      <c r="H102" s="3">
        <f>CAPEX!H102/'Revenue_Net Sales'!H102 * 100</f>
        <v>8.9189189189189193</v>
      </c>
      <c r="I102" s="3">
        <f>CAPEX!I102/'Revenue_Net Sales'!I102 * 100</f>
        <v>16.792369121561666</v>
      </c>
      <c r="J102" s="3">
        <f>CAPEX!J102/'Revenue_Net Sales'!J102 * 100</f>
        <v>16.491033462747275</v>
      </c>
      <c r="K102" s="3">
        <f>CAPEX!K102/'Revenue_Net Sales'!K102 * 100</f>
        <v>20.906315282018319</v>
      </c>
      <c r="L102" s="3">
        <f>CAPEX!L102/'Revenue_Net Sales'!L102 * 100</f>
        <v>27.244305493523896</v>
      </c>
    </row>
    <row r="103" spans="1:12" x14ac:dyDescent="0.25">
      <c r="A103" s="1" t="s">
        <v>102</v>
      </c>
      <c r="B103" s="3">
        <f>CAPEX!B103/'Revenue_Net Sales'!B103 * 100</f>
        <v>0.94317203088506196</v>
      </c>
      <c r="C103" s="3">
        <f>CAPEX!C103/'Revenue_Net Sales'!C103 * 100</f>
        <v>0.97840935856167066</v>
      </c>
      <c r="D103" s="3">
        <f>CAPEX!D103/'Revenue_Net Sales'!D103 * 100</f>
        <v>0.96225418582887279</v>
      </c>
      <c r="E103" s="3">
        <f>CAPEX!E103/'Revenue_Net Sales'!E103 * 100</f>
        <v>1.0169541317943831</v>
      </c>
      <c r="F103" s="3">
        <f>CAPEX!F103/'Revenue_Net Sales'!F103 * 100</f>
        <v>1.0105941274928314</v>
      </c>
      <c r="G103" s="3">
        <f>CAPEX!G103/'Revenue_Net Sales'!G103 * 100</f>
        <v>1.0100453393807454</v>
      </c>
      <c r="H103" s="3">
        <f>CAPEX!H103/'Revenue_Net Sales'!H103 * 100</f>
        <v>1.0103532425836894</v>
      </c>
      <c r="I103" s="3">
        <f>CAPEX!I103/'Revenue_Net Sales'!I103 * 100</f>
        <v>2.0575196089575991</v>
      </c>
      <c r="J103" s="3">
        <f>CAPEX!J103/'Revenue_Net Sales'!J103 * 100</f>
        <v>2.7917806044552074</v>
      </c>
      <c r="K103" s="3">
        <f>CAPEX!K103/'Revenue_Net Sales'!K103 * 100</f>
        <v>2.7075447123831271</v>
      </c>
      <c r="L103" s="3">
        <f>CAPEX!L103/'Revenue_Net Sales'!L103 * 100</f>
        <v>1.5578807646586885</v>
      </c>
    </row>
    <row r="104" spans="1:12" x14ac:dyDescent="0.25">
      <c r="A104" s="1" t="s">
        <v>103</v>
      </c>
      <c r="B104" s="3">
        <f>CAPEX!B104/'Revenue_Net Sales'!B104 * 100</f>
        <v>42.067290399840893</v>
      </c>
      <c r="C104" s="3">
        <f>CAPEX!C104/'Revenue_Net Sales'!C104 * 100</f>
        <v>12.717017655107968</v>
      </c>
      <c r="D104" s="3">
        <f>CAPEX!D104/'Revenue_Net Sales'!D104 * 100</f>
        <v>4.433903352867711</v>
      </c>
      <c r="E104" s="3">
        <f>CAPEX!E104/'Revenue_Net Sales'!E104 * 100</f>
        <v>3.1306776889534884</v>
      </c>
      <c r="F104" s="3">
        <f>CAPEX!F104/'Revenue_Net Sales'!F104 * 100</f>
        <v>2.1162047772714745</v>
      </c>
      <c r="G104" s="3">
        <f>CAPEX!G104/'Revenue_Net Sales'!G104 * 100</f>
        <v>1.7487379896208137</v>
      </c>
      <c r="H104" s="3">
        <f>CAPEX!H104/'Revenue_Net Sales'!H104 * 100</f>
        <v>2.8679318183860327</v>
      </c>
      <c r="I104" s="3">
        <f>CAPEX!I104/'Revenue_Net Sales'!I104 * 100</f>
        <v>2.4179776237318253</v>
      </c>
      <c r="J104" s="3">
        <f>CAPEX!J104/'Revenue_Net Sales'!J104 * 100</f>
        <v>0.31398188466657195</v>
      </c>
      <c r="K104" s="3">
        <f>CAPEX!K104/'Revenue_Net Sales'!K104 * 100</f>
        <v>0.90013957619591423</v>
      </c>
      <c r="L104" s="3">
        <f>CAPEX!L104/'Revenue_Net Sales'!L104 * 100</f>
        <v>1.3286091612624742</v>
      </c>
    </row>
    <row r="105" spans="1:12" x14ac:dyDescent="0.25">
      <c r="A105" s="1" t="s">
        <v>104</v>
      </c>
      <c r="B105" s="3" t="e">
        <f>CAPEX!B105/'Revenue_Net Sales'!B105 * 100</f>
        <v>#VALUE!</v>
      </c>
      <c r="C105" s="3" t="e">
        <f>CAPEX!C105/'Revenue_Net Sales'!C105 * 100</f>
        <v>#VALUE!</v>
      </c>
      <c r="D105" s="3" t="e">
        <f>CAPEX!D105/'Revenue_Net Sales'!D105 * 100</f>
        <v>#VALUE!</v>
      </c>
      <c r="E105" s="3" t="e">
        <f>CAPEX!E105/'Revenue_Net Sales'!E105 * 100</f>
        <v>#VALUE!</v>
      </c>
      <c r="F105" s="3">
        <f>CAPEX!F105/'Revenue_Net Sales'!F105 * 100</f>
        <v>8.4732366329532649</v>
      </c>
      <c r="G105" s="3">
        <f>CAPEX!G105/'Revenue_Net Sales'!G105 * 100</f>
        <v>10.79423049957296</v>
      </c>
      <c r="H105" s="3">
        <f>CAPEX!H105/'Revenue_Net Sales'!H105 * 100</f>
        <v>15.072108204356363</v>
      </c>
      <c r="I105" s="3">
        <f>CAPEX!I105/'Revenue_Net Sales'!I105 * 100</f>
        <v>14.213255950359645</v>
      </c>
      <c r="J105" s="3">
        <f>CAPEX!J105/'Revenue_Net Sales'!J105 * 100</f>
        <v>7.4554431445594069</v>
      </c>
      <c r="K105" s="3">
        <f>CAPEX!K105/'Revenue_Net Sales'!K105 * 100</f>
        <v>11.440968778287765</v>
      </c>
      <c r="L105" s="3">
        <f>CAPEX!L105/'Revenue_Net Sales'!L105 * 100</f>
        <v>12.784466896930176</v>
      </c>
    </row>
    <row r="106" spans="1:12" x14ac:dyDescent="0.25">
      <c r="A106" s="1" t="s">
        <v>105</v>
      </c>
      <c r="B106" s="3" t="e">
        <f>CAPEX!B106/'Revenue_Net Sales'!B106 * 100</f>
        <v>#VALUE!</v>
      </c>
      <c r="C106" s="3" t="e">
        <f>CAPEX!C106/'Revenue_Net Sales'!C106 * 100</f>
        <v>#VALUE!</v>
      </c>
      <c r="D106" s="3" t="e">
        <f>CAPEX!D106/'Revenue_Net Sales'!D106 * 100</f>
        <v>#VALUE!</v>
      </c>
      <c r="E106" s="3">
        <f>CAPEX!E106/'Revenue_Net Sales'!E106 * 100</f>
        <v>11.243000151348079</v>
      </c>
      <c r="F106" s="3">
        <f>CAPEX!F106/'Revenue_Net Sales'!F106 * 100</f>
        <v>7.3943259710586444</v>
      </c>
      <c r="G106" s="3">
        <f>CAPEX!G106/'Revenue_Net Sales'!G106 * 100</f>
        <v>6.4858850195755196</v>
      </c>
      <c r="H106" s="3">
        <f>CAPEX!H106/'Revenue_Net Sales'!H106 * 100</f>
        <v>9.4925620850749937</v>
      </c>
      <c r="I106" s="3">
        <f>CAPEX!I106/'Revenue_Net Sales'!I106 * 100</f>
        <v>12.009754767080869</v>
      </c>
      <c r="J106" s="3">
        <f>CAPEX!J106/'Revenue_Net Sales'!J106 * 100</f>
        <v>6.5743057292969729</v>
      </c>
      <c r="K106" s="3">
        <f>CAPEX!K106/'Revenue_Net Sales'!K106 * 100</f>
        <v>4.3878265435610206</v>
      </c>
      <c r="L106" s="3">
        <f>CAPEX!L106/'Revenue_Net Sales'!L106 * 100</f>
        <v>7.2804543267643362</v>
      </c>
    </row>
    <row r="107" spans="1:12" x14ac:dyDescent="0.25">
      <c r="A107" s="1" t="s">
        <v>106</v>
      </c>
      <c r="B107" s="3">
        <f>CAPEX!B107/'Revenue_Net Sales'!B107 * 100</f>
        <v>9.0441583304763427</v>
      </c>
      <c r="C107" s="3">
        <f>CAPEX!C107/'Revenue_Net Sales'!C107 * 100</f>
        <v>3.2043642560348786</v>
      </c>
      <c r="D107" s="3">
        <f>CAPEX!D107/'Revenue_Net Sales'!D107 * 100</f>
        <v>3.7142085805744256</v>
      </c>
      <c r="E107" s="3">
        <f>CAPEX!E107/'Revenue_Net Sales'!E107 * 100</f>
        <v>4.1561419251415455</v>
      </c>
      <c r="F107" s="3">
        <f>CAPEX!F107/'Revenue_Net Sales'!F107 * 100</f>
        <v>5.9139096179098738</v>
      </c>
      <c r="G107" s="3">
        <f>CAPEX!G107/'Revenue_Net Sales'!G107 * 100</f>
        <v>4.1961163222204174</v>
      </c>
      <c r="H107" s="3">
        <f>CAPEX!H107/'Revenue_Net Sales'!H107 * 100</f>
        <v>6.0398553512349</v>
      </c>
      <c r="I107" s="3">
        <f>CAPEX!I107/'Revenue_Net Sales'!I107 * 100</f>
        <v>9.8375400042934444</v>
      </c>
      <c r="J107" s="3">
        <f>CAPEX!J107/'Revenue_Net Sales'!J107 * 100</f>
        <v>5.7629259419295771</v>
      </c>
      <c r="K107" s="3">
        <f>CAPEX!K107/'Revenue_Net Sales'!K107 * 100</f>
        <v>4.9019956931050972</v>
      </c>
      <c r="L107" s="3">
        <f>CAPEX!L107/'Revenue_Net Sales'!L107 * 100</f>
        <v>6.6903166469583493</v>
      </c>
    </row>
    <row r="108" spans="1:12" x14ac:dyDescent="0.25">
      <c r="A108" s="1" t="s">
        <v>107</v>
      </c>
      <c r="B108" s="3">
        <f>CAPEX!B108/'Revenue_Net Sales'!B108 * 100</f>
        <v>29.310404381831191</v>
      </c>
      <c r="C108" s="3">
        <f>CAPEX!C108/'Revenue_Net Sales'!C108 * 100</f>
        <v>3.7663924824123147</v>
      </c>
      <c r="D108" s="3">
        <f>CAPEX!D108/'Revenue_Net Sales'!D108 * 100</f>
        <v>6.2586728560081832</v>
      </c>
      <c r="E108" s="3">
        <f>CAPEX!E108/'Revenue_Net Sales'!E108 * 100</f>
        <v>3.1533529755796117</v>
      </c>
      <c r="F108" s="3">
        <f>CAPEX!F108/'Revenue_Net Sales'!F108 * 100</f>
        <v>1.5072180807005089</v>
      </c>
      <c r="G108" s="3">
        <f>CAPEX!G108/'Revenue_Net Sales'!G108 * 100</f>
        <v>1.7330643516550484</v>
      </c>
      <c r="H108" s="3">
        <f>CAPEX!H108/'Revenue_Net Sales'!H108 * 100</f>
        <v>1.9029590134840637</v>
      </c>
      <c r="I108" s="3">
        <f>CAPEX!I108/'Revenue_Net Sales'!I108 * 100</f>
        <v>7.6213007285229448</v>
      </c>
      <c r="J108" s="3">
        <f>CAPEX!J108/'Revenue_Net Sales'!J108 * 100</f>
        <v>51.935847638140586</v>
      </c>
      <c r="K108" s="3">
        <f>CAPEX!K108/'Revenue_Net Sales'!K108 * 100</f>
        <v>74.701455024657974</v>
      </c>
      <c r="L108" s="3">
        <f>CAPEX!L108/'Revenue_Net Sales'!L108 * 100</f>
        <v>90.346947087792046</v>
      </c>
    </row>
    <row r="109" spans="1:12" x14ac:dyDescent="0.25">
      <c r="A109" s="1" t="s">
        <v>108</v>
      </c>
      <c r="B109" s="3">
        <f>CAPEX!B109/'Revenue_Net Sales'!B109 * 100</f>
        <v>3.0898165849046433</v>
      </c>
      <c r="C109" s="3">
        <f>CAPEX!C109/'Revenue_Net Sales'!C109 * 100</f>
        <v>1.7135356876219223</v>
      </c>
      <c r="D109" s="3">
        <f>CAPEX!D109/'Revenue_Net Sales'!D109 * 100</f>
        <v>2.3417677218401667</v>
      </c>
      <c r="E109" s="3">
        <f>CAPEX!E109/'Revenue_Net Sales'!E109 * 100</f>
        <v>4.6072832108005901</v>
      </c>
      <c r="F109" s="3">
        <f>CAPEX!F109/'Revenue_Net Sales'!F109 * 100</f>
        <v>2.1645004225182083</v>
      </c>
      <c r="G109" s="3">
        <f>CAPEX!G109/'Revenue_Net Sales'!G109 * 100</f>
        <v>2.2723806134251903</v>
      </c>
      <c r="H109" s="3">
        <f>CAPEX!H109/'Revenue_Net Sales'!H109 * 100</f>
        <v>3.1677316342698743</v>
      </c>
      <c r="I109" s="3">
        <f>CAPEX!I109/'Revenue_Net Sales'!I109 * 100</f>
        <v>3.626187364003429</v>
      </c>
      <c r="J109" s="3">
        <f>CAPEX!J109/'Revenue_Net Sales'!J109 * 100</f>
        <v>4.9686479763693834</v>
      </c>
      <c r="K109" s="3">
        <f>CAPEX!K109/'Revenue_Net Sales'!K109 * 100</f>
        <v>6.3071593384220623</v>
      </c>
      <c r="L109" s="3">
        <f>CAPEX!L109/'Revenue_Net Sales'!L109 * 100</f>
        <v>2.9583433493319218</v>
      </c>
    </row>
    <row r="110" spans="1:12" x14ac:dyDescent="0.25">
      <c r="A110" s="1" t="s">
        <v>109</v>
      </c>
      <c r="B110" s="3">
        <f>CAPEX!B110/'Revenue_Net Sales'!B110 * 100</f>
        <v>1.4858483380556318</v>
      </c>
      <c r="C110" s="3">
        <f>CAPEX!C110/'Revenue_Net Sales'!C110 * 100</f>
        <v>0.71108343070089197</v>
      </c>
      <c r="D110" s="3">
        <f>CAPEX!D110/'Revenue_Net Sales'!D110 * 100</f>
        <v>0.52327070382528929</v>
      </c>
      <c r="E110" s="3">
        <f>CAPEX!E110/'Revenue_Net Sales'!E110 * 100</f>
        <v>0.49435372304977088</v>
      </c>
      <c r="F110" s="3">
        <f>CAPEX!F110/'Revenue_Net Sales'!F110 * 100</f>
        <v>0.72346868923793373</v>
      </c>
      <c r="G110" s="3">
        <f>CAPEX!G110/'Revenue_Net Sales'!G110 * 100</f>
        <v>0.3535466322738644</v>
      </c>
      <c r="H110" s="3">
        <f>CAPEX!H110/'Revenue_Net Sales'!H110 * 100</f>
        <v>0.38866423669697331</v>
      </c>
      <c r="I110" s="3">
        <f>CAPEX!I110/'Revenue_Net Sales'!I110 * 100</f>
        <v>0.35478183866031276</v>
      </c>
      <c r="J110" s="3">
        <f>CAPEX!J110/'Revenue_Net Sales'!J110 * 100</f>
        <v>0.45826087045113939</v>
      </c>
      <c r="K110" s="3">
        <f>CAPEX!K110/'Revenue_Net Sales'!K110 * 100</f>
        <v>0.56108451073650067</v>
      </c>
      <c r="L110" s="3">
        <f>CAPEX!L110/'Revenue_Net Sales'!L110 * 100</f>
        <v>0.64745390061123753</v>
      </c>
    </row>
    <row r="111" spans="1:12" x14ac:dyDescent="0.25">
      <c r="A111" s="1" t="s">
        <v>110</v>
      </c>
      <c r="B111" s="3">
        <f>CAPEX!B111/'Revenue_Net Sales'!B111 * 100</f>
        <v>0.28232387842427986</v>
      </c>
      <c r="C111" s="3">
        <f>CAPEX!C111/'Revenue_Net Sales'!C111 * 100</f>
        <v>47.068562415401658</v>
      </c>
      <c r="D111" s="3">
        <f>CAPEX!D111/'Revenue_Net Sales'!D111 * 100</f>
        <v>80.21721336792686</v>
      </c>
      <c r="E111" s="3">
        <f>CAPEX!E111/'Revenue_Net Sales'!E111 * 100</f>
        <v>46.110023903963857</v>
      </c>
      <c r="F111" s="3">
        <f>CAPEX!F111/'Revenue_Net Sales'!F111 * 100</f>
        <v>25.533589206520084</v>
      </c>
      <c r="G111" s="3">
        <f>CAPEX!G111/'Revenue_Net Sales'!G111 * 100</f>
        <v>89.205326460481103</v>
      </c>
      <c r="H111" s="3">
        <f>CAPEX!H111/'Revenue_Net Sales'!H111 * 100</f>
        <v>109.76367346528484</v>
      </c>
      <c r="I111" s="3">
        <f>CAPEX!I111/'Revenue_Net Sales'!I111 * 100</f>
        <v>32.744919008488047</v>
      </c>
      <c r="J111" s="3">
        <f>CAPEX!J111/'Revenue_Net Sales'!J111 * 100</f>
        <v>25.443812618467369</v>
      </c>
      <c r="K111" s="3">
        <f>CAPEX!K111/'Revenue_Net Sales'!K111 * 100</f>
        <v>46.849289147814318</v>
      </c>
      <c r="L111" s="3">
        <f>CAPEX!L111/'Revenue_Net Sales'!L111 * 100</f>
        <v>37.373313139797808</v>
      </c>
    </row>
    <row r="112" spans="1:12" x14ac:dyDescent="0.25">
      <c r="A112" s="1" t="s">
        <v>111</v>
      </c>
      <c r="B112" s="3" t="e">
        <f>CAPEX!B112/'Revenue_Net Sales'!B112 * 100</f>
        <v>#VALUE!</v>
      </c>
      <c r="C112" s="3">
        <f>CAPEX!C112/'Revenue_Net Sales'!C112 * 100</f>
        <v>5.4384976525821598</v>
      </c>
      <c r="D112" s="3">
        <f>CAPEX!D112/'Revenue_Net Sales'!D112 * 100</f>
        <v>1.7548679556303446</v>
      </c>
      <c r="E112" s="3">
        <f>CAPEX!E112/'Revenue_Net Sales'!E112 * 100</f>
        <v>5.9288194444444446</v>
      </c>
      <c r="F112" s="3">
        <f>CAPEX!F112/'Revenue_Net Sales'!F112 * 100</f>
        <v>5.1608713029576343</v>
      </c>
      <c r="G112" s="3">
        <f>CAPEX!G112/'Revenue_Net Sales'!G112 * 100</f>
        <v>4.6450989859971026</v>
      </c>
      <c r="H112" s="3">
        <f>CAPEX!H112/'Revenue_Net Sales'!H112 * 100</f>
        <v>2.2371584163273317</v>
      </c>
      <c r="I112" s="3">
        <f>CAPEX!I112/'Revenue_Net Sales'!I112 * 100</f>
        <v>11.033818493150685</v>
      </c>
      <c r="J112" s="3">
        <f>CAPEX!J112/'Revenue_Net Sales'!J112 * 100</f>
        <v>14.875948328890711</v>
      </c>
      <c r="K112" s="3">
        <f>CAPEX!K112/'Revenue_Net Sales'!K112 * 100</f>
        <v>0.49208860759493667</v>
      </c>
      <c r="L112" s="3">
        <f>CAPEX!L112/'Revenue_Net Sales'!L112 * 100</f>
        <v>16.723500994600741</v>
      </c>
    </row>
    <row r="113" spans="1:12" x14ac:dyDescent="0.25">
      <c r="A113" s="1" t="s">
        <v>112</v>
      </c>
      <c r="B113" s="3">
        <f>CAPEX!B113/'Revenue_Net Sales'!B113 * 100</f>
        <v>5.8247791835760321</v>
      </c>
      <c r="C113" s="3">
        <f>CAPEX!C113/'Revenue_Net Sales'!C113 * 100</f>
        <v>5.3792079640221804</v>
      </c>
      <c r="D113" s="3">
        <f>CAPEX!D113/'Revenue_Net Sales'!D113 * 100</f>
        <v>4.4084023202117475</v>
      </c>
      <c r="E113" s="3">
        <f>CAPEX!E113/'Revenue_Net Sales'!E113 * 100</f>
        <v>4.3277559825190846</v>
      </c>
      <c r="F113" s="3">
        <f>CAPEX!F113/'Revenue_Net Sales'!F113 * 100</f>
        <v>4.4659264291521419</v>
      </c>
      <c r="G113" s="3">
        <f>CAPEX!G113/'Revenue_Net Sales'!G113 * 100</f>
        <v>4.3023217664235176</v>
      </c>
      <c r="H113" s="3">
        <f>CAPEX!H113/'Revenue_Net Sales'!H113 * 100</f>
        <v>4.1796301097571513</v>
      </c>
      <c r="I113" s="3">
        <f>CAPEX!I113/'Revenue_Net Sales'!I113 * 100</f>
        <v>4.380920764023096</v>
      </c>
      <c r="J113" s="3">
        <f>CAPEX!J113/'Revenue_Net Sales'!J113 * 100</f>
        <v>4.680323351093147</v>
      </c>
      <c r="K113" s="3">
        <f>CAPEX!K113/'Revenue_Net Sales'!K113 * 100</f>
        <v>5.1681775819706859</v>
      </c>
      <c r="L113" s="3">
        <f>CAPEX!L113/'Revenue_Net Sales'!L113 * 100</f>
        <v>5.4786124432783501</v>
      </c>
    </row>
    <row r="114" spans="1:12" x14ac:dyDescent="0.25">
      <c r="A114" s="1" t="s">
        <v>113</v>
      </c>
      <c r="B114" s="3">
        <f>CAPEX!B114/'Revenue_Net Sales'!B114 * 100</f>
        <v>0.34235916588857762</v>
      </c>
      <c r="C114" s="3">
        <f>CAPEX!C114/'Revenue_Net Sales'!C114 * 100</f>
        <v>4.3076923076923075</v>
      </c>
      <c r="D114" s="3">
        <f>CAPEX!D114/'Revenue_Net Sales'!D114 * 100</f>
        <v>0.96703296703296704</v>
      </c>
      <c r="E114" s="3">
        <f>CAPEX!E114/'Revenue_Net Sales'!E114 * 100</f>
        <v>1.266624445851805</v>
      </c>
      <c r="F114" s="3">
        <f>CAPEX!F114/'Revenue_Net Sales'!F114 * 100</f>
        <v>0.51938276251411364</v>
      </c>
      <c r="G114" s="3">
        <f>CAPEX!G114/'Revenue_Net Sales'!G114 * 100</f>
        <v>0.59627329192546585</v>
      </c>
      <c r="H114" s="3">
        <f>CAPEX!H114/'Revenue_Net Sales'!H114 * 100</f>
        <v>0.48309178743961351</v>
      </c>
      <c r="I114" s="3">
        <f>CAPEX!I114/'Revenue_Net Sales'!I114 * 100</f>
        <v>0.9699505515405098</v>
      </c>
      <c r="J114" s="3">
        <f>CAPEX!J114/'Revenue_Net Sales'!J114 * 100</f>
        <v>0.59007289135716767</v>
      </c>
      <c r="K114" s="3">
        <f>CAPEX!K114/'Revenue_Net Sales'!K114 * 100</f>
        <v>0.32819166393173616</v>
      </c>
      <c r="L114" s="3">
        <f>CAPEX!L114/'Revenue_Net Sales'!L114 * 100</f>
        <v>0.1987413050679033</v>
      </c>
    </row>
    <row r="115" spans="1:12" x14ac:dyDescent="0.25">
      <c r="A115" s="1" t="s">
        <v>114</v>
      </c>
      <c r="B115" s="3">
        <f>CAPEX!B115/'Revenue_Net Sales'!B115 * 100</f>
        <v>4.6299441864288298</v>
      </c>
      <c r="C115" s="3">
        <f>CAPEX!C115/'Revenue_Net Sales'!C115 * 100</f>
        <v>5.7803028685040267</v>
      </c>
      <c r="D115" s="3">
        <f>CAPEX!D115/'Revenue_Net Sales'!D115 * 100</f>
        <v>4.9628050972762914</v>
      </c>
      <c r="E115" s="3">
        <f>CAPEX!E115/'Revenue_Net Sales'!E115 * 100</f>
        <v>4.6740375960407112</v>
      </c>
      <c r="F115" s="3">
        <f>CAPEX!F115/'Revenue_Net Sales'!F115 * 100</f>
        <v>3.7450710610044622</v>
      </c>
      <c r="G115" s="3">
        <f>CAPEX!G115/'Revenue_Net Sales'!G115 * 100</f>
        <v>3.2016332733565114</v>
      </c>
      <c r="H115" s="3">
        <f>CAPEX!H115/'Revenue_Net Sales'!H115 * 100</f>
        <v>3.5866131603691382</v>
      </c>
      <c r="I115" s="3">
        <f>CAPEX!I115/'Revenue_Net Sales'!I115 * 100</f>
        <v>2.940572710831685</v>
      </c>
      <c r="J115" s="3">
        <f>CAPEX!J115/'Revenue_Net Sales'!J115 * 100</f>
        <v>2.4603364599432562</v>
      </c>
      <c r="K115" s="3">
        <f>CAPEX!K115/'Revenue_Net Sales'!K115 * 100</f>
        <v>2.5566217030227807</v>
      </c>
      <c r="L115" s="3">
        <f>CAPEX!L115/'Revenue_Net Sales'!L115 * 100</f>
        <v>2.727597640845532</v>
      </c>
    </row>
    <row r="116" spans="1:12" x14ac:dyDescent="0.25">
      <c r="A116" s="1" t="s">
        <v>115</v>
      </c>
      <c r="B116" s="3">
        <f>CAPEX!B116/'Revenue_Net Sales'!B116 * 100</f>
        <v>6.2781824488380158</v>
      </c>
      <c r="C116" s="3">
        <f>CAPEX!C116/'Revenue_Net Sales'!C116 * 100</f>
        <v>5.2255054432348365</v>
      </c>
      <c r="D116" s="3">
        <f>CAPEX!D116/'Revenue_Net Sales'!D116 * 100</f>
        <v>5.3538000748783228</v>
      </c>
      <c r="E116" s="3">
        <f>CAPEX!E116/'Revenue_Net Sales'!E116 * 100</f>
        <v>5.2338052338052341</v>
      </c>
      <c r="F116" s="3">
        <f>CAPEX!F116/'Revenue_Net Sales'!F116 * 100</f>
        <v>3.9339655778011942</v>
      </c>
      <c r="G116" s="3">
        <f>CAPEX!G116/'Revenue_Net Sales'!G116 * 100</f>
        <v>7.7424300498275205</v>
      </c>
      <c r="H116" s="3">
        <f>CAPEX!H116/'Revenue_Net Sales'!H116 * 100</f>
        <v>8.947165445430004</v>
      </c>
      <c r="I116" s="3">
        <f>CAPEX!I116/'Revenue_Net Sales'!I116 * 100</f>
        <v>6.2001771479185122</v>
      </c>
      <c r="J116" s="3">
        <f>CAPEX!J116/'Revenue_Net Sales'!J116 * 100</f>
        <v>2.4160060400151</v>
      </c>
      <c r="K116" s="3">
        <f>CAPEX!K116/'Revenue_Net Sales'!K116 * 100</f>
        <v>2.8532141629425918</v>
      </c>
      <c r="L116" s="3">
        <f>CAPEX!L116/'Revenue_Net Sales'!L116 * 100</f>
        <v>2.9706646862235426</v>
      </c>
    </row>
    <row r="117" spans="1:12" x14ac:dyDescent="0.25">
      <c r="A117" s="1" t="s">
        <v>116</v>
      </c>
      <c r="B117" s="3">
        <f>CAPEX!B117/'Revenue_Net Sales'!B117 * 100</f>
        <v>47.037885255602383</v>
      </c>
      <c r="C117" s="3">
        <f>CAPEX!C117/'Revenue_Net Sales'!C117 * 100</f>
        <v>15.882012493264414</v>
      </c>
      <c r="D117" s="3">
        <f>CAPEX!D117/'Revenue_Net Sales'!D117 * 100</f>
        <v>8.9027131580323058</v>
      </c>
      <c r="E117" s="3">
        <f>CAPEX!E117/'Revenue_Net Sales'!E117 * 100</f>
        <v>19.547358043831782</v>
      </c>
      <c r="F117" s="3">
        <f>CAPEX!F117/'Revenue_Net Sales'!F117 * 100</f>
        <v>17.052915788827754</v>
      </c>
      <c r="G117" s="3">
        <f>CAPEX!G117/'Revenue_Net Sales'!G117 * 100</f>
        <v>10.917446288373842</v>
      </c>
      <c r="H117" s="3">
        <f>CAPEX!H117/'Revenue_Net Sales'!H117 * 100</f>
        <v>13.276690943027406</v>
      </c>
      <c r="I117" s="3">
        <f>CAPEX!I117/'Revenue_Net Sales'!I117 * 100</f>
        <v>19.337768605326474</v>
      </c>
      <c r="J117" s="3">
        <f>CAPEX!J117/'Revenue_Net Sales'!J117 * 100</f>
        <v>6.7825315087622862</v>
      </c>
      <c r="K117" s="3">
        <f>CAPEX!K117/'Revenue_Net Sales'!K117 * 100</f>
        <v>8.3525683034756337</v>
      </c>
      <c r="L117" s="3">
        <f>CAPEX!L117/'Revenue_Net Sales'!L117 * 100</f>
        <v>15.522125190392321</v>
      </c>
    </row>
    <row r="118" spans="1:12" x14ac:dyDescent="0.25">
      <c r="A118" s="1" t="s">
        <v>117</v>
      </c>
      <c r="B118" s="3">
        <f>CAPEX!B118/'Revenue_Net Sales'!B118 * 100</f>
        <v>1.8366454675381456</v>
      </c>
      <c r="C118" s="3">
        <f>CAPEX!C118/'Revenue_Net Sales'!C118 * 100</f>
        <v>3.6303435637756962</v>
      </c>
      <c r="D118" s="3">
        <f>CAPEX!D118/'Revenue_Net Sales'!D118 * 100</f>
        <v>5.7489324996152344</v>
      </c>
      <c r="E118" s="3">
        <f>CAPEX!E118/'Revenue_Net Sales'!E118 * 100</f>
        <v>3.7768045048632044</v>
      </c>
      <c r="F118" s="3">
        <f>CAPEX!F118/'Revenue_Net Sales'!F118 * 100</f>
        <v>2.5597742823273322</v>
      </c>
      <c r="G118" s="3">
        <f>CAPEX!G118/'Revenue_Net Sales'!G118 * 100</f>
        <v>3.1132606175929807</v>
      </c>
      <c r="H118" s="3">
        <f>CAPEX!H118/'Revenue_Net Sales'!H118 * 100</f>
        <v>3.8029171562990944</v>
      </c>
      <c r="I118" s="3">
        <f>CAPEX!I118/'Revenue_Net Sales'!I118 * 100</f>
        <v>2.1298889071908347</v>
      </c>
      <c r="J118" s="3">
        <f>CAPEX!J118/'Revenue_Net Sales'!J118 * 100</f>
        <v>8.8346999405822935</v>
      </c>
      <c r="K118" s="3">
        <f>CAPEX!K118/'Revenue_Net Sales'!K118 * 100</f>
        <v>6.6983619987389371</v>
      </c>
      <c r="L118" s="3">
        <f>CAPEX!L118/'Revenue_Net Sales'!L118 * 100</f>
        <v>3.6795893673000983</v>
      </c>
    </row>
    <row r="119" spans="1:12" x14ac:dyDescent="0.25">
      <c r="A119" s="1" t="s">
        <v>118</v>
      </c>
      <c r="B119" s="3">
        <f>CAPEX!B119/'Revenue_Net Sales'!B119 * 100</f>
        <v>3.1023031230710361</v>
      </c>
      <c r="C119" s="3">
        <f>CAPEX!C119/'Revenue_Net Sales'!C119 * 100</f>
        <v>3.4014531372812149</v>
      </c>
      <c r="D119" s="3">
        <f>CAPEX!D119/'Revenue_Net Sales'!D119 * 100</f>
        <v>2.5637436816175057</v>
      </c>
      <c r="E119" s="3">
        <f>CAPEX!E119/'Revenue_Net Sales'!E119 * 100</f>
        <v>1.7819448286839303</v>
      </c>
      <c r="F119" s="3">
        <f>CAPEX!F119/'Revenue_Net Sales'!F119 * 100</f>
        <v>1.7747679274447679</v>
      </c>
      <c r="G119" s="3">
        <f>CAPEX!G119/'Revenue_Net Sales'!G119 * 100</f>
        <v>2.5833694615451313</v>
      </c>
      <c r="H119" s="3">
        <f>CAPEX!H119/'Revenue_Net Sales'!H119 * 100</f>
        <v>2.7817556803890331</v>
      </c>
      <c r="I119" s="3">
        <f>CAPEX!I119/'Revenue_Net Sales'!I119 * 100</f>
        <v>2.1936889589264266</v>
      </c>
      <c r="J119" s="3">
        <f>CAPEX!J119/'Revenue_Net Sales'!J119 * 100</f>
        <v>2.0509388398476491</v>
      </c>
      <c r="K119" s="3">
        <f>CAPEX!K119/'Revenue_Net Sales'!K119 * 100</f>
        <v>2.2499140085221874</v>
      </c>
      <c r="L119" s="3">
        <f>CAPEX!L119/'Revenue_Net Sales'!L119 * 100</f>
        <v>4.1846137578643248</v>
      </c>
    </row>
    <row r="120" spans="1:12" x14ac:dyDescent="0.25">
      <c r="A120" s="1" t="s">
        <v>119</v>
      </c>
      <c r="B120" s="3">
        <f>CAPEX!B120/'Revenue_Net Sales'!B120 * 100</f>
        <v>1.7432555770169593</v>
      </c>
      <c r="C120" s="3">
        <f>CAPEX!C120/'Revenue_Net Sales'!C120 * 100</f>
        <v>1.4720655630082657</v>
      </c>
      <c r="D120" s="3">
        <f>CAPEX!D120/'Revenue_Net Sales'!D120 * 100</f>
        <v>0.408084786161583</v>
      </c>
      <c r="E120" s="3">
        <f>CAPEX!E120/'Revenue_Net Sales'!E120 * 100</f>
        <v>0.25866414153663164</v>
      </c>
      <c r="F120" s="3">
        <f>CAPEX!F120/'Revenue_Net Sales'!F120 * 100</f>
        <v>0.89438998270038716</v>
      </c>
      <c r="G120" s="3">
        <f>CAPEX!G120/'Revenue_Net Sales'!G120 * 100</f>
        <v>0.78060185534354021</v>
      </c>
      <c r="H120" s="3">
        <f>CAPEX!H120/'Revenue_Net Sales'!H120 * 100</f>
        <v>2.7262000869403216</v>
      </c>
      <c r="I120" s="3">
        <f>CAPEX!I120/'Revenue_Net Sales'!I120 * 100</f>
        <v>8.0506974438858592</v>
      </c>
      <c r="J120" s="3">
        <f>CAPEX!J120/'Revenue_Net Sales'!J120 * 100</f>
        <v>0.71898657130901211</v>
      </c>
      <c r="K120" s="3">
        <f>CAPEX!K120/'Revenue_Net Sales'!K120 * 100</f>
        <v>1.8323628398952936</v>
      </c>
      <c r="L120" s="3">
        <f>CAPEX!L120/'Revenue_Net Sales'!L120 * 100</f>
        <v>3.1113396760092571</v>
      </c>
    </row>
    <row r="121" spans="1:12" x14ac:dyDescent="0.25">
      <c r="A121" s="1" t="s">
        <v>120</v>
      </c>
      <c r="B121" s="3">
        <f>CAPEX!B121/'Revenue_Net Sales'!B121 * 100</f>
        <v>7.7980309971732137E-2</v>
      </c>
      <c r="C121" s="3">
        <f>CAPEX!C121/'Revenue_Net Sales'!C121 * 100</f>
        <v>1.798533424459027E-2</v>
      </c>
      <c r="D121" s="3">
        <f>CAPEX!D121/'Revenue_Net Sales'!D121 * 100</f>
        <v>2.4867447622938445E-2</v>
      </c>
      <c r="E121" s="3">
        <f>CAPEX!E121/'Revenue_Net Sales'!E121 * 100</f>
        <v>2.7341739577972205E-2</v>
      </c>
      <c r="F121" s="3">
        <f>CAPEX!F121/'Revenue_Net Sales'!F121 * 100</f>
        <v>3.8840649760914218E-2</v>
      </c>
      <c r="G121" s="3">
        <f>CAPEX!G121/'Revenue_Net Sales'!G121 * 100</f>
        <v>9.5232526084523053E-2</v>
      </c>
      <c r="H121" s="3">
        <f>CAPEX!H121/'Revenue_Net Sales'!H121 * 100</f>
        <v>0.14744857964089739</v>
      </c>
      <c r="I121" s="3">
        <f>CAPEX!I121/'Revenue_Net Sales'!I121 * 100</f>
        <v>0.2687467226009439</v>
      </c>
      <c r="J121" s="3">
        <f>CAPEX!J121/'Revenue_Net Sales'!J121 * 100</f>
        <v>0.34511534845841779</v>
      </c>
      <c r="K121" s="3">
        <f>CAPEX!K121/'Revenue_Net Sales'!K121 * 100</f>
        <v>1.0784822472443996</v>
      </c>
      <c r="L121" s="3">
        <f>CAPEX!L121/'Revenue_Net Sales'!L121 * 100</f>
        <v>0.9300995044108209</v>
      </c>
    </row>
    <row r="122" spans="1:12" x14ac:dyDescent="0.25">
      <c r="A122" s="1" t="s">
        <v>121</v>
      </c>
      <c r="B122" s="3">
        <f>CAPEX!B122/'Revenue_Net Sales'!B122 * 100</f>
        <v>4.5946287841574271</v>
      </c>
      <c r="C122" s="3">
        <f>CAPEX!C122/'Revenue_Net Sales'!C122 * 100</f>
        <v>3.703984519480862</v>
      </c>
      <c r="D122" s="3">
        <f>CAPEX!D122/'Revenue_Net Sales'!D122 * 100</f>
        <v>4.4497245739715616</v>
      </c>
      <c r="E122" s="3">
        <f>CAPEX!E122/'Revenue_Net Sales'!E122 * 100</f>
        <v>3.9573448434549405</v>
      </c>
      <c r="F122" s="3">
        <f>CAPEX!F122/'Revenue_Net Sales'!F122 * 100</f>
        <v>3.2677592322947766</v>
      </c>
      <c r="G122" s="3">
        <f>CAPEX!G122/'Revenue_Net Sales'!G122 * 100</f>
        <v>3.2446847914660348</v>
      </c>
      <c r="H122" s="3">
        <f>CAPEX!H122/'Revenue_Net Sales'!H122 * 100</f>
        <v>3.4430819606401819</v>
      </c>
      <c r="I122" s="3">
        <f>CAPEX!I122/'Revenue_Net Sales'!I122 * 100</f>
        <v>3.544987596992613</v>
      </c>
      <c r="J122" s="3">
        <f>CAPEX!J122/'Revenue_Net Sales'!J122 * 100</f>
        <v>3.1412012717247251</v>
      </c>
      <c r="K122" s="3">
        <f>CAPEX!K122/'Revenue_Net Sales'!K122 * 100</f>
        <v>3.4310573968992917</v>
      </c>
      <c r="L122" s="3">
        <f>CAPEX!L122/'Revenue_Net Sales'!L122 * 100</f>
        <v>5.5837266658162177</v>
      </c>
    </row>
    <row r="123" spans="1:12" x14ac:dyDescent="0.25">
      <c r="A123" s="1" t="s">
        <v>122</v>
      </c>
      <c r="B123" s="3" t="e">
        <f>CAPEX!B123/'Revenue_Net Sales'!B123 * 100</f>
        <v>#VALUE!</v>
      </c>
      <c r="C123" s="3" t="e">
        <f>CAPEX!C123/'Revenue_Net Sales'!C123 * 100</f>
        <v>#VALUE!</v>
      </c>
      <c r="D123" s="3" t="e">
        <f>CAPEX!D123/'Revenue_Net Sales'!D123 * 100</f>
        <v>#VALUE!</v>
      </c>
      <c r="E123" s="3" t="e">
        <f>CAPEX!E123/'Revenue_Net Sales'!E123 * 100</f>
        <v>#VALUE!</v>
      </c>
      <c r="F123" s="3" t="e">
        <f>CAPEX!F123/'Revenue_Net Sales'!F123 * 100</f>
        <v>#VALUE!</v>
      </c>
      <c r="G123" s="3" t="e">
        <f>CAPEX!G123/'Revenue_Net Sales'!G123 * 100</f>
        <v>#VALUE!</v>
      </c>
      <c r="H123" s="3">
        <f>CAPEX!H123/'Revenue_Net Sales'!H123 * 100</f>
        <v>7.391460034393277</v>
      </c>
      <c r="I123" s="3">
        <f>CAPEX!I123/'Revenue_Net Sales'!I123 * 100</f>
        <v>8.0808164723377214</v>
      </c>
      <c r="J123" s="3">
        <f>CAPEX!J123/'Revenue_Net Sales'!J123 * 100</f>
        <v>14.081862561021405</v>
      </c>
      <c r="K123" s="3">
        <f>CAPEX!K123/'Revenue_Net Sales'!K123 * 100</f>
        <v>28.067368717146323</v>
      </c>
      <c r="L123" s="3">
        <f>CAPEX!L123/'Revenue_Net Sales'!L123 * 100</f>
        <v>23.901713292369962</v>
      </c>
    </row>
    <row r="124" spans="1:12" x14ac:dyDescent="0.25">
      <c r="A124" s="1" t="s">
        <v>123</v>
      </c>
      <c r="B124" s="3" t="e">
        <f>CAPEX!B124/'Revenue_Net Sales'!B124 * 100</f>
        <v>#VALUE!</v>
      </c>
      <c r="C124" s="3">
        <f>CAPEX!C124/'Revenue_Net Sales'!C124 * 100</f>
        <v>0</v>
      </c>
      <c r="D124" s="3">
        <f>CAPEX!D124/'Revenue_Net Sales'!D124 * 100</f>
        <v>0</v>
      </c>
      <c r="E124" s="3">
        <f>CAPEX!E124/'Revenue_Net Sales'!E124 * 100</f>
        <v>0</v>
      </c>
      <c r="F124" s="3">
        <f>CAPEX!F124/'Revenue_Net Sales'!F124 * 100</f>
        <v>0</v>
      </c>
      <c r="G124" s="3">
        <f>CAPEX!G124/'Revenue_Net Sales'!G124 * 100</f>
        <v>0</v>
      </c>
      <c r="H124" s="3">
        <f>CAPEX!H124/'Revenue_Net Sales'!H124 * 100</f>
        <v>0</v>
      </c>
      <c r="I124" s="3">
        <f>CAPEX!I124/'Revenue_Net Sales'!I124 * 100</f>
        <v>0</v>
      </c>
      <c r="J124" s="3">
        <f>CAPEX!J124/'Revenue_Net Sales'!J124 * 100</f>
        <v>0</v>
      </c>
      <c r="K124" s="3">
        <f>CAPEX!K124/'Revenue_Net Sales'!K124 * 100</f>
        <v>0</v>
      </c>
      <c r="L124" s="3">
        <f>CAPEX!L124/'Revenue_Net Sales'!L124 * 100</f>
        <v>0</v>
      </c>
    </row>
    <row r="125" spans="1:12" x14ac:dyDescent="0.25">
      <c r="A125" s="1" t="s">
        <v>124</v>
      </c>
      <c r="B125" s="3">
        <f>CAPEX!B125/'Revenue_Net Sales'!B125 * 100</f>
        <v>5.1382095949881849E-2</v>
      </c>
      <c r="C125" s="3">
        <f>CAPEX!C125/'Revenue_Net Sales'!C125 * 100</f>
        <v>20.161514147981883</v>
      </c>
      <c r="D125" s="3">
        <f>CAPEX!D125/'Revenue_Net Sales'!D125 * 100</f>
        <v>61.182311396575095</v>
      </c>
      <c r="E125" s="3">
        <f>CAPEX!E125/'Revenue_Net Sales'!E125 * 100</f>
        <v>34.399594216505996</v>
      </c>
      <c r="F125" s="3">
        <f>CAPEX!F125/'Revenue_Net Sales'!F125 * 100</f>
        <v>78.886104875542188</v>
      </c>
      <c r="G125" s="3">
        <f>CAPEX!G125/'Revenue_Net Sales'!G125 * 100</f>
        <v>27.381107181934951</v>
      </c>
      <c r="H125" s="3">
        <f>CAPEX!H125/'Revenue_Net Sales'!H125 * 100</f>
        <v>87.133368351491953</v>
      </c>
      <c r="I125" s="3">
        <f>CAPEX!I125/'Revenue_Net Sales'!I125 * 100</f>
        <v>96.567657710531222</v>
      </c>
      <c r="J125" s="3">
        <f>CAPEX!J125/'Revenue_Net Sales'!J125 * 100</f>
        <v>127.89669763947444</v>
      </c>
      <c r="K125" s="3">
        <f>CAPEX!K125/'Revenue_Net Sales'!K125 * 100</f>
        <v>38.239809672560405</v>
      </c>
      <c r="L125" s="3">
        <f>CAPEX!L125/'Revenue_Net Sales'!L125 * 100</f>
        <v>76.050441702070273</v>
      </c>
    </row>
    <row r="126" spans="1:12" x14ac:dyDescent="0.25">
      <c r="A126" s="1" t="s">
        <v>125</v>
      </c>
      <c r="B126" s="3">
        <f>CAPEX!B126/'Revenue_Net Sales'!B126 * 100</f>
        <v>1.4443909484833897E-2</v>
      </c>
      <c r="C126" s="3">
        <f>CAPEX!C126/'Revenue_Net Sales'!C126 * 100</f>
        <v>0.23913707133407955</v>
      </c>
      <c r="D126" s="3">
        <f>CAPEX!D126/'Revenue_Net Sales'!D126 * 100</f>
        <v>26.373626373626376</v>
      </c>
      <c r="E126" s="3" t="e">
        <f>CAPEX!E126/'Revenue_Net Sales'!E126 * 100</f>
        <v>#VALUE!</v>
      </c>
      <c r="F126" s="3" t="e">
        <f>CAPEX!F126/'Revenue_Net Sales'!F126 * 100</f>
        <v>#DIV/0!</v>
      </c>
      <c r="G126" s="3" t="e">
        <f>CAPEX!G126/'Revenue_Net Sales'!G126 * 100</f>
        <v>#VALUE!</v>
      </c>
      <c r="H126" s="3" t="e">
        <f>CAPEX!H126/'Revenue_Net Sales'!H126 * 100</f>
        <v>#VALUE!</v>
      </c>
      <c r="I126" s="3" t="e">
        <f>CAPEX!I126/'Revenue_Net Sales'!I126 * 100</f>
        <v>#VALUE!</v>
      </c>
      <c r="J126" s="3" t="e">
        <f>CAPEX!J126/'Revenue_Net Sales'!J126 * 100</f>
        <v>#VALUE!</v>
      </c>
      <c r="K126" s="3" t="e">
        <f>CAPEX!K126/'Revenue_Net Sales'!K126 * 100</f>
        <v>#VALUE!</v>
      </c>
      <c r="L126" s="3">
        <f>CAPEX!L126/'Revenue_Net Sales'!L126 * 100</f>
        <v>0.5469915464942815</v>
      </c>
    </row>
    <row r="127" spans="1:12" x14ac:dyDescent="0.25">
      <c r="A127" s="1" t="s">
        <v>126</v>
      </c>
      <c r="B127" s="3">
        <f>CAPEX!B127/'Revenue_Net Sales'!B127 * 100</f>
        <v>5.4260273493808731</v>
      </c>
      <c r="C127" s="3">
        <f>CAPEX!C127/'Revenue_Net Sales'!C127 * 100</f>
        <v>5.1447912127345754</v>
      </c>
      <c r="D127" s="3">
        <f>CAPEX!D127/'Revenue_Net Sales'!D127 * 100</f>
        <v>5.818149428130682</v>
      </c>
      <c r="E127" s="3">
        <f>CAPEX!E127/'Revenue_Net Sales'!E127 * 100</f>
        <v>5.9097034400829429</v>
      </c>
      <c r="F127" s="3">
        <f>CAPEX!F127/'Revenue_Net Sales'!F127 * 100</f>
        <v>5.7043856575505734</v>
      </c>
      <c r="G127" s="3">
        <f>CAPEX!G127/'Revenue_Net Sales'!G127 * 100</f>
        <v>3.958430896373335</v>
      </c>
      <c r="H127" s="3">
        <f>CAPEX!H127/'Revenue_Net Sales'!H127 * 100</f>
        <v>3.7269320403139674</v>
      </c>
      <c r="I127" s="3">
        <f>CAPEX!I127/'Revenue_Net Sales'!I127 * 100</f>
        <v>4.6668881736407428</v>
      </c>
      <c r="J127" s="3">
        <f>CAPEX!J127/'Revenue_Net Sales'!J127 * 100</f>
        <v>3.8092024348135531</v>
      </c>
      <c r="K127" s="3">
        <f>CAPEX!K127/'Revenue_Net Sales'!K127 * 100</f>
        <v>2.5535435565773166</v>
      </c>
      <c r="L127" s="3">
        <f>CAPEX!L127/'Revenue_Net Sales'!L127 * 100</f>
        <v>4.4846316304017062</v>
      </c>
    </row>
    <row r="128" spans="1:12" x14ac:dyDescent="0.25">
      <c r="A128" s="1" t="s">
        <v>127</v>
      </c>
      <c r="B128" s="3">
        <f>CAPEX!B128/'Revenue_Net Sales'!B128 * 100</f>
        <v>7.8817733990147785</v>
      </c>
      <c r="C128" s="3">
        <f>CAPEX!C128/'Revenue_Net Sales'!C128 * 100</f>
        <v>4.76851049072308</v>
      </c>
      <c r="D128" s="3">
        <f>CAPEX!D128/'Revenue_Net Sales'!D128 * 100</f>
        <v>4.070216049382716</v>
      </c>
      <c r="E128" s="3">
        <f>CAPEX!E128/'Revenue_Net Sales'!E128 * 100</f>
        <v>3.3439153439153442</v>
      </c>
      <c r="F128" s="3">
        <f>CAPEX!F128/'Revenue_Net Sales'!F128 * 100</f>
        <v>3.2207953603976804</v>
      </c>
      <c r="G128" s="3">
        <f>CAPEX!G128/'Revenue_Net Sales'!G128 * 100</f>
        <v>2.8738839285714284</v>
      </c>
      <c r="H128" s="3">
        <f>CAPEX!H128/'Revenue_Net Sales'!H128 * 100</f>
        <v>3.8421052631578947</v>
      </c>
      <c r="I128" s="3">
        <f>CAPEX!I128/'Revenue_Net Sales'!I128 * 100</f>
        <v>5.7591623036649215</v>
      </c>
      <c r="J128" s="3">
        <f>CAPEX!J128/'Revenue_Net Sales'!J128 * 100</f>
        <v>2.9508873297565001</v>
      </c>
      <c r="K128" s="3">
        <f>CAPEX!K128/'Revenue_Net Sales'!K128 * 100</f>
        <v>2.6010986829042295</v>
      </c>
      <c r="L128" s="3">
        <f>CAPEX!L128/'Revenue_Net Sales'!L128 * 100</f>
        <v>3.2919780064852673</v>
      </c>
    </row>
    <row r="129" spans="1:12" x14ac:dyDescent="0.25">
      <c r="A129" s="1" t="s">
        <v>128</v>
      </c>
      <c r="B129" s="3">
        <f>CAPEX!B129/'Revenue_Net Sales'!B129 * 100</f>
        <v>4.6408721675929883</v>
      </c>
      <c r="C129" s="3">
        <f>CAPEX!C129/'Revenue_Net Sales'!C129 * 100</f>
        <v>5.1641313050440356</v>
      </c>
      <c r="D129" s="3">
        <f>CAPEX!D129/'Revenue_Net Sales'!D129 * 100</f>
        <v>6.1605566517810777</v>
      </c>
      <c r="E129" s="3">
        <f>CAPEX!E129/'Revenue_Net Sales'!E129 * 100</f>
        <v>6.8570072761784244</v>
      </c>
      <c r="F129" s="3">
        <f>CAPEX!F129/'Revenue_Net Sales'!F129 * 100</f>
        <v>7.7750051595714744</v>
      </c>
      <c r="G129" s="3">
        <f>CAPEX!G129/'Revenue_Net Sales'!G129 * 100</f>
        <v>6.1728177884107938</v>
      </c>
      <c r="H129" s="3">
        <f>CAPEX!H129/'Revenue_Net Sales'!H129 * 100</f>
        <v>6.5776201477239447</v>
      </c>
      <c r="I129" s="3">
        <f>CAPEX!I129/'Revenue_Net Sales'!I129 * 100</f>
        <v>6.0062068137784408</v>
      </c>
      <c r="J129" s="3">
        <f>CAPEX!J129/'Revenue_Net Sales'!J129 * 100</f>
        <v>5.6177449403671913</v>
      </c>
      <c r="K129" s="3">
        <f>CAPEX!K129/'Revenue_Net Sales'!K129 * 100</f>
        <v>5.835874907160127</v>
      </c>
      <c r="L129" s="3">
        <f>CAPEX!L129/'Revenue_Net Sales'!L129 * 100</f>
        <v>5.8740377409905307</v>
      </c>
    </row>
    <row r="130" spans="1:12" x14ac:dyDescent="0.25">
      <c r="A130" s="1" t="s">
        <v>129</v>
      </c>
      <c r="B130" s="3">
        <f>CAPEX!B130/'Revenue_Net Sales'!B130 * 100</f>
        <v>13.744718431807163</v>
      </c>
      <c r="C130" s="3">
        <f>CAPEX!C130/'Revenue_Net Sales'!C130 * 100</f>
        <v>17.743678929306085</v>
      </c>
      <c r="D130" s="3">
        <f>CAPEX!D130/'Revenue_Net Sales'!D130 * 100</f>
        <v>18.585010671650174</v>
      </c>
      <c r="E130" s="3">
        <f>CAPEX!E130/'Revenue_Net Sales'!E130 * 100</f>
        <v>18.521396486724953</v>
      </c>
      <c r="F130" s="3">
        <f>CAPEX!F130/'Revenue_Net Sales'!F130 * 100</f>
        <v>15.424867911729018</v>
      </c>
      <c r="G130" s="3">
        <f>CAPEX!G130/'Revenue_Net Sales'!G130 * 100</f>
        <v>13.288223655394283</v>
      </c>
      <c r="H130" s="3">
        <f>CAPEX!H130/'Revenue_Net Sales'!H130 * 100</f>
        <v>14.947448004914305</v>
      </c>
      <c r="I130" s="3">
        <f>CAPEX!I130/'Revenue_Net Sales'!I130 * 100</f>
        <v>20.486544773301578</v>
      </c>
      <c r="J130" s="3">
        <f>CAPEX!J130/'Revenue_Net Sales'!J130 * 100</f>
        <v>20.243215524118057</v>
      </c>
      <c r="K130" s="3">
        <f>CAPEX!K130/'Revenue_Net Sales'!K130 * 100</f>
        <v>15.283005535912771</v>
      </c>
      <c r="L130" s="3">
        <f>CAPEX!L130/'Revenue_Net Sales'!L130 * 100</f>
        <v>18.87238561753859</v>
      </c>
    </row>
    <row r="131" spans="1:12" x14ac:dyDescent="0.25">
      <c r="A131" s="1" t="s">
        <v>623</v>
      </c>
      <c r="B131" s="3" t="e">
        <f>CAPEX!B131/'Revenue_Net Sales'!B131 * 100</f>
        <v>#VALUE!</v>
      </c>
      <c r="C131" s="3" t="e">
        <f>CAPEX!C131/'Revenue_Net Sales'!C131 * 100</f>
        <v>#VALUE!</v>
      </c>
      <c r="D131" s="3" t="e">
        <f>CAPEX!D131/'Revenue_Net Sales'!D131 * 100</f>
        <v>#VALUE!</v>
      </c>
      <c r="E131" s="3" t="e">
        <f>CAPEX!E131/'Revenue_Net Sales'!E131 * 100</f>
        <v>#VALUE!</v>
      </c>
      <c r="F131" s="3" t="e">
        <f>CAPEX!F131/'Revenue_Net Sales'!F131 * 100</f>
        <v>#VALUE!</v>
      </c>
      <c r="G131" s="3" t="e">
        <f>CAPEX!G131/'Revenue_Net Sales'!G131 * 100</f>
        <v>#VALUE!</v>
      </c>
      <c r="H131" s="3" t="e">
        <f>CAPEX!H131/'Revenue_Net Sales'!H131 * 100</f>
        <v>#VALUE!</v>
      </c>
      <c r="I131" s="3" t="e">
        <f>CAPEX!I131/'Revenue_Net Sales'!I131 * 100</f>
        <v>#VALUE!</v>
      </c>
      <c r="J131" s="3">
        <f>CAPEX!J131/'Revenue_Net Sales'!J131 * 100</f>
        <v>2.3827251663027025</v>
      </c>
      <c r="K131" s="3">
        <f>CAPEX!K131/'Revenue_Net Sales'!K131 * 100</f>
        <v>3.2288008876800562</v>
      </c>
      <c r="L131" s="3">
        <f>CAPEX!L131/'Revenue_Net Sales'!L131 * 100</f>
        <v>2.9595488368512912</v>
      </c>
    </row>
    <row r="132" spans="1:12" x14ac:dyDescent="0.25">
      <c r="A132" s="1" t="s">
        <v>132</v>
      </c>
      <c r="B132" s="3">
        <f>CAPEX!B132/'Revenue_Net Sales'!B132 * 100</f>
        <v>1.3646702047005308</v>
      </c>
      <c r="C132" s="3">
        <f>CAPEX!C132/'Revenue_Net Sales'!C132 * 100</f>
        <v>0.15438054805094559</v>
      </c>
      <c r="D132" s="3">
        <f>CAPEX!D132/'Revenue_Net Sales'!D132 * 100</f>
        <v>3.7028465632955339</v>
      </c>
      <c r="E132" s="3">
        <f>CAPEX!E132/'Revenue_Net Sales'!E132 * 100</f>
        <v>1.8389113644722324</v>
      </c>
      <c r="F132" s="3">
        <f>CAPEX!F132/'Revenue_Net Sales'!F132 * 100</f>
        <v>1.2596434642374581</v>
      </c>
      <c r="G132" s="3">
        <f>CAPEX!G132/'Revenue_Net Sales'!G132 * 100</f>
        <v>3.9833212243737566</v>
      </c>
      <c r="H132" s="3">
        <f>CAPEX!H132/'Revenue_Net Sales'!H132 * 100</f>
        <v>1.7883676501804286</v>
      </c>
      <c r="I132" s="3">
        <f>CAPEX!I132/'Revenue_Net Sales'!I132 * 100</f>
        <v>0.65298507462686561</v>
      </c>
      <c r="J132" s="3" t="e">
        <f>CAPEX!J132/'Revenue_Net Sales'!J132 * 100</f>
        <v>#VALUE!</v>
      </c>
      <c r="K132" s="3">
        <f>CAPEX!K132/'Revenue_Net Sales'!K132 * 100</f>
        <v>2.6763013515321826E-2</v>
      </c>
      <c r="L132" s="3">
        <f>CAPEX!L132/'Revenue_Net Sales'!L132 * 100</f>
        <v>5.1250314270795058E-2</v>
      </c>
    </row>
    <row r="133" spans="1:12" x14ac:dyDescent="0.25">
      <c r="A133" s="1" t="s">
        <v>133</v>
      </c>
      <c r="B133" s="3">
        <f>CAPEX!B133/'Revenue_Net Sales'!B133 * 100</f>
        <v>1.5710545108307545</v>
      </c>
      <c r="C133" s="3">
        <f>CAPEX!C133/'Revenue_Net Sales'!C133 * 100</f>
        <v>2.8346456692913384</v>
      </c>
      <c r="D133" s="3">
        <f>CAPEX!D133/'Revenue_Net Sales'!D133 * 100</f>
        <v>2.0052596975673898</v>
      </c>
      <c r="E133" s="3">
        <f>CAPEX!E133/'Revenue_Net Sales'!E133 * 100</f>
        <v>1.9022869022869024</v>
      </c>
      <c r="F133" s="3">
        <f>CAPEX!F133/'Revenue_Net Sales'!F133 * 100</f>
        <v>1.8843469591226318</v>
      </c>
      <c r="G133" s="3">
        <f>CAPEX!G133/'Revenue_Net Sales'!G133 * 100</f>
        <v>2.0865888408861109</v>
      </c>
      <c r="H133" s="3">
        <f>CAPEX!H133/'Revenue_Net Sales'!H133 * 100</f>
        <v>2.1737201667997517</v>
      </c>
      <c r="I133" s="3">
        <f>CAPEX!I133/'Revenue_Net Sales'!I133 * 100</f>
        <v>2.1146616541353382</v>
      </c>
      <c r="J133" s="3">
        <f>CAPEX!J133/'Revenue_Net Sales'!J133 * 100</f>
        <v>1.156995372018512</v>
      </c>
      <c r="K133" s="3">
        <f>CAPEX!K133/'Revenue_Net Sales'!K133 * 100</f>
        <v>1.0312004230565839</v>
      </c>
      <c r="L133" s="3">
        <f>CAPEX!L133/'Revenue_Net Sales'!L133 * 100</f>
        <v>1.0527231599095179</v>
      </c>
    </row>
    <row r="134" spans="1:12" x14ac:dyDescent="0.25">
      <c r="A134" s="1" t="s">
        <v>134</v>
      </c>
      <c r="B134" s="3">
        <f>CAPEX!B134/'Revenue_Net Sales'!B134 * 100</f>
        <v>2.5751185545525823</v>
      </c>
      <c r="C134" s="3">
        <f>CAPEX!C134/'Revenue_Net Sales'!C134 * 100</f>
        <v>3.9455844512075657</v>
      </c>
      <c r="D134" s="3">
        <f>CAPEX!D134/'Revenue_Net Sales'!D134 * 100</f>
        <v>3.9509590363972826</v>
      </c>
      <c r="E134" s="3">
        <f>CAPEX!E134/'Revenue_Net Sales'!E134 * 100</f>
        <v>2.3991484577757047</v>
      </c>
      <c r="F134" s="3">
        <f>CAPEX!F134/'Revenue_Net Sales'!F134 * 100</f>
        <v>3.100809199492363</v>
      </c>
      <c r="G134" s="3">
        <f>CAPEX!G134/'Revenue_Net Sales'!G134 * 100</f>
        <v>2.4714767183188688</v>
      </c>
      <c r="H134" s="3">
        <f>CAPEX!H134/'Revenue_Net Sales'!H134 * 100</f>
        <v>1.8806343156420557</v>
      </c>
      <c r="I134" s="3">
        <f>CAPEX!I134/'Revenue_Net Sales'!I134 * 100</f>
        <v>2.329492219654584</v>
      </c>
      <c r="J134" s="3">
        <f>CAPEX!J134/'Revenue_Net Sales'!J134 * 100</f>
        <v>2.9735104735512268</v>
      </c>
      <c r="K134" s="3">
        <f>CAPEX!K134/'Revenue_Net Sales'!K134 * 100</f>
        <v>3.5234198881188941</v>
      </c>
      <c r="L134" s="3">
        <f>CAPEX!L134/'Revenue_Net Sales'!L134 * 100</f>
        <v>4.7213911742707548</v>
      </c>
    </row>
    <row r="135" spans="1:12" x14ac:dyDescent="0.25">
      <c r="A135" s="1" t="s">
        <v>135</v>
      </c>
      <c r="B135" s="3">
        <f>CAPEX!B135/'Revenue_Net Sales'!B135 * 100</f>
        <v>-0.70217306500837562</v>
      </c>
      <c r="C135" s="3">
        <f>CAPEX!C135/'Revenue_Net Sales'!C135 * 100</f>
        <v>5.2738816798213572E-2</v>
      </c>
      <c r="D135" s="3">
        <f>CAPEX!D135/'Revenue_Net Sales'!D135 * 100</f>
        <v>-9.594616500111719E-2</v>
      </c>
      <c r="E135" s="3">
        <f>CAPEX!E135/'Revenue_Net Sales'!E135 * 100</f>
        <v>8.7878398767294794E-2</v>
      </c>
      <c r="F135" s="3">
        <f>CAPEX!F135/'Revenue_Net Sales'!F135 * 100</f>
        <v>3.9940690809811184E-2</v>
      </c>
      <c r="G135" s="3">
        <f>CAPEX!G135/'Revenue_Net Sales'!G135 * 100</f>
        <v>-0.15127130058781679</v>
      </c>
      <c r="H135" s="3">
        <f>CAPEX!H135/'Revenue_Net Sales'!H135 * 100</f>
        <v>4.432426743522383E-2</v>
      </c>
      <c r="I135" s="3">
        <f>CAPEX!I135/'Revenue_Net Sales'!I135 * 100</f>
        <v>0.10270262665484882</v>
      </c>
      <c r="J135" s="3">
        <f>CAPEX!J135/'Revenue_Net Sales'!J135 * 100</f>
        <v>8.2043059494330037E-2</v>
      </c>
      <c r="K135" s="3">
        <f>CAPEX!K135/'Revenue_Net Sales'!K135 * 100</f>
        <v>-1.6634246343314136E-2</v>
      </c>
      <c r="L135" s="3">
        <f>CAPEX!L135/'Revenue_Net Sales'!L135 * 100</f>
        <v>0.25722641797531093</v>
      </c>
    </row>
    <row r="136" spans="1:12" x14ac:dyDescent="0.25">
      <c r="A136" s="1" t="s">
        <v>136</v>
      </c>
      <c r="B136" s="3" t="e">
        <f>CAPEX!B136/'Revenue_Net Sales'!B136 * 100</f>
        <v>#VALUE!</v>
      </c>
      <c r="C136" s="3" t="e">
        <f>CAPEX!C136/'Revenue_Net Sales'!C136 * 100</f>
        <v>#VALUE!</v>
      </c>
      <c r="D136" s="3" t="e">
        <f>CAPEX!D136/'Revenue_Net Sales'!D136 * 100</f>
        <v>#VALUE!</v>
      </c>
      <c r="E136" s="3" t="e">
        <f>CAPEX!E136/'Revenue_Net Sales'!E136 * 100</f>
        <v>#VALUE!</v>
      </c>
      <c r="F136" s="3" t="e">
        <f>CAPEX!F136/'Revenue_Net Sales'!F136 * 100</f>
        <v>#VALUE!</v>
      </c>
      <c r="G136" s="3">
        <f>CAPEX!G136/'Revenue_Net Sales'!G136 * 100</f>
        <v>8.1620044619872996</v>
      </c>
      <c r="H136" s="3">
        <f>CAPEX!H136/'Revenue_Net Sales'!H136 * 100</f>
        <v>7.1151146467009836</v>
      </c>
      <c r="I136" s="3">
        <f>CAPEX!I136/'Revenue_Net Sales'!I136 * 100</f>
        <v>4.0404637722296464</v>
      </c>
      <c r="J136" s="3">
        <f>CAPEX!J136/'Revenue_Net Sales'!J136 * 100</f>
        <v>3.0554956484232054</v>
      </c>
      <c r="K136" s="3">
        <f>CAPEX!K136/'Revenue_Net Sales'!K136 * 100</f>
        <v>3.5017266191522629</v>
      </c>
      <c r="L136" s="3">
        <f>CAPEX!L136/'Revenue_Net Sales'!L136 * 100</f>
        <v>11.884614889757126</v>
      </c>
    </row>
    <row r="137" spans="1:12" x14ac:dyDescent="0.25">
      <c r="A137" s="1" t="s">
        <v>137</v>
      </c>
      <c r="B137" s="3">
        <f>CAPEX!B137/'Revenue_Net Sales'!B137 * 100</f>
        <v>4.9233313289236325</v>
      </c>
      <c r="C137" s="3">
        <f>CAPEX!C137/'Revenue_Net Sales'!C137 * 100</f>
        <v>5.4277029960920533</v>
      </c>
      <c r="D137" s="3">
        <f>CAPEX!D137/'Revenue_Net Sales'!D137 * 100</f>
        <v>6.9835252952325417</v>
      </c>
      <c r="E137" s="3">
        <f>CAPEX!E137/'Revenue_Net Sales'!E137 * 100</f>
        <v>6.1738706758543884</v>
      </c>
      <c r="F137" s="3">
        <f>CAPEX!F137/'Revenue_Net Sales'!F137 * 100</f>
        <v>5.1076584291656468</v>
      </c>
      <c r="G137" s="3">
        <f>CAPEX!G137/'Revenue_Net Sales'!G137 * 100</f>
        <v>7.4155103920778398</v>
      </c>
      <c r="H137" s="3">
        <f>CAPEX!H137/'Revenue_Net Sales'!H137 * 100</f>
        <v>8.1981931429212729</v>
      </c>
      <c r="I137" s="3">
        <f>CAPEX!I137/'Revenue_Net Sales'!I137 * 100</f>
        <v>6.7072813543436238</v>
      </c>
      <c r="J137" s="3">
        <f>CAPEX!J137/'Revenue_Net Sales'!J137 * 100</f>
        <v>5.1863173984082644</v>
      </c>
      <c r="K137" s="3">
        <f>CAPEX!K137/'Revenue_Net Sales'!K137 * 100</f>
        <v>3.8193303392120348</v>
      </c>
      <c r="L137" s="3">
        <f>CAPEX!L137/'Revenue_Net Sales'!L137 * 100</f>
        <v>4.8551903677188415</v>
      </c>
    </row>
    <row r="138" spans="1:12" x14ac:dyDescent="0.25">
      <c r="A138" s="1" t="s">
        <v>138</v>
      </c>
      <c r="B138" s="3">
        <f>CAPEX!B138/'Revenue_Net Sales'!B138 * 100</f>
        <v>6.6380789022298448</v>
      </c>
      <c r="C138" s="3">
        <f>CAPEX!C138/'Revenue_Net Sales'!C138 * 100</f>
        <v>6.1363250042495325</v>
      </c>
      <c r="D138" s="3">
        <f>CAPEX!D138/'Revenue_Net Sales'!D138 * 100</f>
        <v>5.4096638655462188</v>
      </c>
      <c r="E138" s="3">
        <f>CAPEX!E138/'Revenue_Net Sales'!E138 * 100</f>
        <v>5.0292397660818713</v>
      </c>
      <c r="F138" s="3">
        <f>CAPEX!F138/'Revenue_Net Sales'!F138 * 100</f>
        <v>4.5518979366829422</v>
      </c>
      <c r="G138" s="3">
        <f>CAPEX!G138/'Revenue_Net Sales'!G138 * 100</f>
        <v>4.5929018789144047</v>
      </c>
      <c r="H138" s="3">
        <f>CAPEX!H138/'Revenue_Net Sales'!H138 * 100</f>
        <v>4.7424242424242422</v>
      </c>
      <c r="I138" s="3">
        <f>CAPEX!I138/'Revenue_Net Sales'!I138 * 100</f>
        <v>5.2105638829407566</v>
      </c>
      <c r="J138" s="3">
        <f>CAPEX!J138/'Revenue_Net Sales'!J138 * 100</f>
        <v>4.1061670569867292</v>
      </c>
      <c r="K138" s="3">
        <f>CAPEX!K138/'Revenue_Net Sales'!K138 * 100</f>
        <v>5.0888286660644386</v>
      </c>
      <c r="L138" s="3">
        <f>CAPEX!L138/'Revenue_Net Sales'!L138 * 100</f>
        <v>5.0135910601026881</v>
      </c>
    </row>
    <row r="139" spans="1:12" x14ac:dyDescent="0.25">
      <c r="A139" s="1" t="s">
        <v>139</v>
      </c>
      <c r="B139" s="3">
        <f>CAPEX!B139/'Revenue_Net Sales'!B139 * 100</f>
        <v>7.5140613740372286</v>
      </c>
      <c r="C139" s="3">
        <f>CAPEX!C139/'Revenue_Net Sales'!C139 * 100</f>
        <v>5.526141397230651</v>
      </c>
      <c r="D139" s="3">
        <f>CAPEX!D139/'Revenue_Net Sales'!D139 * 100</f>
        <v>6.0520597690201212</v>
      </c>
      <c r="E139" s="3">
        <f>CAPEX!E139/'Revenue_Net Sales'!E139 * 100</f>
        <v>3.0826975538343468</v>
      </c>
      <c r="F139" s="3">
        <f>CAPEX!F139/'Revenue_Net Sales'!F139 * 100</f>
        <v>1.7823028341536868</v>
      </c>
      <c r="G139" s="3">
        <f>CAPEX!G139/'Revenue_Net Sales'!G139 * 100</f>
        <v>0.99122318985387126</v>
      </c>
      <c r="H139" s="3">
        <f>CAPEX!H139/'Revenue_Net Sales'!H139 * 100</f>
        <v>1.3081073091419704</v>
      </c>
      <c r="I139" s="3">
        <f>CAPEX!I139/'Revenue_Net Sales'!I139 * 100</f>
        <v>1.9885163001501043</v>
      </c>
      <c r="J139" s="3">
        <f>CAPEX!J139/'Revenue_Net Sales'!J139 * 100</f>
        <v>1.8330918357149995</v>
      </c>
      <c r="K139" s="3">
        <f>CAPEX!K139/'Revenue_Net Sales'!K139 * 100</f>
        <v>1.0152948279331859</v>
      </c>
      <c r="L139" s="3">
        <f>CAPEX!L139/'Revenue_Net Sales'!L139 * 100</f>
        <v>2.651768240384023</v>
      </c>
    </row>
    <row r="140" spans="1:12" x14ac:dyDescent="0.25">
      <c r="A140" s="1" t="s">
        <v>140</v>
      </c>
      <c r="B140" s="3">
        <f>CAPEX!B140/'Revenue_Net Sales'!B140 * 100</f>
        <v>5.8830746252733768</v>
      </c>
      <c r="C140" s="3">
        <f>CAPEX!C140/'Revenue_Net Sales'!C140 * 100</f>
        <v>15.137559391275113</v>
      </c>
      <c r="D140" s="3">
        <f>CAPEX!D140/'Revenue_Net Sales'!D140 * 100</f>
        <v>17.039937907197896</v>
      </c>
      <c r="E140" s="3">
        <f>CAPEX!E140/'Revenue_Net Sales'!E140 * 100</f>
        <v>13.194813084047045</v>
      </c>
      <c r="F140" s="3">
        <f>CAPEX!F140/'Revenue_Net Sales'!F140 * 100</f>
        <v>8.6491362722994189</v>
      </c>
      <c r="G140" s="3">
        <f>CAPEX!G140/'Revenue_Net Sales'!G140 * 100</f>
        <v>6.5363459763791125</v>
      </c>
      <c r="H140" s="3">
        <f>CAPEX!H140/'Revenue_Net Sales'!H140 * 100</f>
        <v>7.0519511369934991</v>
      </c>
      <c r="I140" s="3">
        <f>CAPEX!I140/'Revenue_Net Sales'!I140 * 100</f>
        <v>7.2926010162567962</v>
      </c>
      <c r="J140" s="3">
        <f>CAPEX!J140/'Revenue_Net Sales'!J140 * 100</f>
        <v>6.2373517243381169</v>
      </c>
      <c r="K140" s="3">
        <f>CAPEX!K140/'Revenue_Net Sales'!K140 * 100</f>
        <v>9.1987266554861336</v>
      </c>
      <c r="L140" s="3">
        <f>CAPEX!L140/'Revenue_Net Sales'!L140 * 100</f>
        <v>8.1467155959839381</v>
      </c>
    </row>
    <row r="141" spans="1:12" x14ac:dyDescent="0.25">
      <c r="A141" s="1" t="s">
        <v>141</v>
      </c>
      <c r="B141" s="3" t="e">
        <f>CAPEX!B141/'Revenue_Net Sales'!B141 * 100</f>
        <v>#VALUE!</v>
      </c>
      <c r="C141" s="3" t="e">
        <f>CAPEX!C141/'Revenue_Net Sales'!C141 * 100</f>
        <v>#VALUE!</v>
      </c>
      <c r="D141" s="3">
        <f>CAPEX!D141/'Revenue_Net Sales'!D141 * 100</f>
        <v>9.8956797441373041</v>
      </c>
      <c r="E141" s="3">
        <f>CAPEX!E141/'Revenue_Net Sales'!E141 * 100</f>
        <v>7.5301954196525394</v>
      </c>
      <c r="F141" s="3">
        <f>CAPEX!F141/'Revenue_Net Sales'!F141 * 100</f>
        <v>10.943997606822707</v>
      </c>
      <c r="G141" s="3">
        <f>CAPEX!G141/'Revenue_Net Sales'!G141 * 100</f>
        <v>12.290419976416011</v>
      </c>
      <c r="H141" s="3">
        <f>CAPEX!H141/'Revenue_Net Sales'!H141 * 100</f>
        <v>12.432694740254592</v>
      </c>
      <c r="I141" s="3">
        <f>CAPEX!I141/'Revenue_Net Sales'!I141 * 100</f>
        <v>10.400209378102815</v>
      </c>
      <c r="J141" s="3">
        <f>CAPEX!J141/'Revenue_Net Sales'!J141 * 100</f>
        <v>9.5861607182980872</v>
      </c>
      <c r="K141" s="3">
        <f>CAPEX!K141/'Revenue_Net Sales'!K141 * 100</f>
        <v>9.5153361497442379</v>
      </c>
      <c r="L141" s="3">
        <f>CAPEX!L141/'Revenue_Net Sales'!L141 * 100</f>
        <v>9.5924190875406534</v>
      </c>
    </row>
    <row r="142" spans="1:12" x14ac:dyDescent="0.25">
      <c r="A142" s="1" t="s">
        <v>142</v>
      </c>
      <c r="B142" s="3">
        <f>CAPEX!B142/'Revenue_Net Sales'!B142 * 100</f>
        <v>2.4405896308972812</v>
      </c>
      <c r="C142" s="3">
        <f>CAPEX!C142/'Revenue_Net Sales'!C142 * 100</f>
        <v>2.5774953780984688</v>
      </c>
      <c r="D142" s="3">
        <f>CAPEX!D142/'Revenue_Net Sales'!D142 * 100</f>
        <v>2.6506594767907892</v>
      </c>
      <c r="E142" s="3">
        <f>CAPEX!E142/'Revenue_Net Sales'!E142 * 100</f>
        <v>2.3592045513857718</v>
      </c>
      <c r="F142" s="3">
        <f>CAPEX!F142/'Revenue_Net Sales'!F142 * 100</f>
        <v>2.3926508010178771</v>
      </c>
      <c r="G142" s="3">
        <f>CAPEX!G142/'Revenue_Net Sales'!G142 * 100</f>
        <v>2.2369943828153667</v>
      </c>
      <c r="H142" s="3">
        <f>CAPEX!H142/'Revenue_Net Sales'!H142 * 100</f>
        <v>2.8782124007300349</v>
      </c>
      <c r="I142" s="3">
        <f>CAPEX!I142/'Revenue_Net Sales'!I142 * 100</f>
        <v>2.2811805775944145</v>
      </c>
      <c r="J142" s="3">
        <f>CAPEX!J142/'Revenue_Net Sales'!J142 * 100</f>
        <v>1.2980556186029419</v>
      </c>
      <c r="K142" s="3">
        <f>CAPEX!K142/'Revenue_Net Sales'!K142 * 100</f>
        <v>1.4992660935206543</v>
      </c>
      <c r="L142" s="3">
        <f>CAPEX!L142/'Revenue_Net Sales'!L142 * 100</f>
        <v>2.1177014930685316</v>
      </c>
    </row>
    <row r="143" spans="1:12" x14ac:dyDescent="0.25">
      <c r="A143" s="1" t="s">
        <v>143</v>
      </c>
      <c r="B143" s="3" t="e">
        <f>CAPEX!B143/'Revenue_Net Sales'!B143 * 100</f>
        <v>#VALUE!</v>
      </c>
      <c r="C143" s="3" t="e">
        <f>CAPEX!C143/'Revenue_Net Sales'!C143 * 100</f>
        <v>#VALUE!</v>
      </c>
      <c r="D143" s="3" t="e">
        <f>CAPEX!D143/'Revenue_Net Sales'!D143 * 100</f>
        <v>#VALUE!</v>
      </c>
      <c r="E143" s="3" t="e">
        <f>CAPEX!E143/'Revenue_Net Sales'!E143 * 100</f>
        <v>#VALUE!</v>
      </c>
      <c r="F143" s="3">
        <f>CAPEX!F143/'Revenue_Net Sales'!F143 * 100</f>
        <v>0.32245435068677886</v>
      </c>
      <c r="G143" s="3">
        <f>CAPEX!G143/'Revenue_Net Sales'!G143 * 100</f>
        <v>0.29032822059811891</v>
      </c>
      <c r="H143" s="3">
        <f>CAPEX!H143/'Revenue_Net Sales'!H143 * 100</f>
        <v>0.16695923183249156</v>
      </c>
      <c r="I143" s="3">
        <f>CAPEX!I143/'Revenue_Net Sales'!I143 * 100</f>
        <v>0.26165358946808576</v>
      </c>
      <c r="J143" s="3">
        <f>CAPEX!J143/'Revenue_Net Sales'!J143 * 100</f>
        <v>2.366560792572844</v>
      </c>
      <c r="K143" s="3">
        <f>CAPEX!K143/'Revenue_Net Sales'!K143 * 100</f>
        <v>3.3146865822068765</v>
      </c>
      <c r="L143" s="3">
        <f>CAPEX!L143/'Revenue_Net Sales'!L143 * 100</f>
        <v>4.6735404023973368</v>
      </c>
    </row>
    <row r="144" spans="1:12" x14ac:dyDescent="0.25">
      <c r="A144" s="1" t="s">
        <v>144</v>
      </c>
      <c r="B144" s="3">
        <f>CAPEX!B144/'Revenue_Net Sales'!B144 * 100</f>
        <v>4.8479831913113518</v>
      </c>
      <c r="C144" s="3">
        <f>CAPEX!C144/'Revenue_Net Sales'!C144 * 100</f>
        <v>4.2805046040817665</v>
      </c>
      <c r="D144" s="3">
        <f>CAPEX!D144/'Revenue_Net Sales'!D144 * 100</f>
        <v>4.4779947766309514</v>
      </c>
      <c r="E144" s="3">
        <f>CAPEX!E144/'Revenue_Net Sales'!E144 * 100</f>
        <v>4.1714247102942661</v>
      </c>
      <c r="F144" s="3">
        <f>CAPEX!F144/'Revenue_Net Sales'!F144 * 100</f>
        <v>3.8071922025337592</v>
      </c>
      <c r="G144" s="3">
        <f>CAPEX!G144/'Revenue_Net Sales'!G144 * 100</f>
        <v>3.6384993382279021</v>
      </c>
      <c r="H144" s="3">
        <f>CAPEX!H144/'Revenue_Net Sales'!H144 * 100</f>
        <v>3.7475390851187029</v>
      </c>
      <c r="I144" s="3">
        <f>CAPEX!I144/'Revenue_Net Sales'!I144 * 100</f>
        <v>4.3527374952860916</v>
      </c>
      <c r="J144" s="3">
        <f>CAPEX!J144/'Revenue_Net Sales'!J144 * 100</f>
        <v>4.1815596295015185</v>
      </c>
      <c r="K144" s="3">
        <f>CAPEX!K144/'Revenue_Net Sales'!K144 * 100</f>
        <v>2.5654745979369187</v>
      </c>
      <c r="L144" s="3">
        <f>CAPEX!L144/'Revenue_Net Sales'!L144 * 100</f>
        <v>3.6700192595762888</v>
      </c>
    </row>
    <row r="145" spans="1:12" x14ac:dyDescent="0.25">
      <c r="A145" s="1" t="s">
        <v>145</v>
      </c>
      <c r="B145" s="3" t="e">
        <f>CAPEX!B145/'Revenue_Net Sales'!B145 * 100</f>
        <v>#VALUE!</v>
      </c>
      <c r="C145" s="3" t="e">
        <f>CAPEX!C145/'Revenue_Net Sales'!C145 * 100</f>
        <v>#VALUE!</v>
      </c>
      <c r="D145" s="3" t="e">
        <f>CAPEX!D145/'Revenue_Net Sales'!D145 * 100</f>
        <v>#VALUE!</v>
      </c>
      <c r="E145" s="3" t="e">
        <f>CAPEX!E145/'Revenue_Net Sales'!E145 * 100</f>
        <v>#VALUE!</v>
      </c>
      <c r="F145" s="3" t="e">
        <f>CAPEX!F145/'Revenue_Net Sales'!F145 * 100</f>
        <v>#VALUE!</v>
      </c>
      <c r="G145" s="3">
        <f>CAPEX!G145/'Revenue_Net Sales'!G145 * 100</f>
        <v>2.3220287198289031</v>
      </c>
      <c r="H145" s="3">
        <f>CAPEX!H145/'Revenue_Net Sales'!H145 * 100</f>
        <v>2990</v>
      </c>
      <c r="I145" s="3">
        <f>CAPEX!I145/'Revenue_Net Sales'!I145 * 100</f>
        <v>3.5229023672783306</v>
      </c>
      <c r="J145" s="3" t="e">
        <f>CAPEX!J145/'Revenue_Net Sales'!J145 * 100</f>
        <v>#DIV/0!</v>
      </c>
      <c r="K145" s="3" t="e">
        <f>CAPEX!K145/'Revenue_Net Sales'!K145 * 100</f>
        <v>#VALUE!</v>
      </c>
      <c r="L145" s="3" t="e">
        <f>CAPEX!L145/'Revenue_Net Sales'!L145 * 100</f>
        <v>#DIV/0!</v>
      </c>
    </row>
    <row r="146" spans="1:12" x14ac:dyDescent="0.25">
      <c r="A146" s="1" t="s">
        <v>146</v>
      </c>
      <c r="B146" s="3">
        <f>CAPEX!B146/'Revenue_Net Sales'!B146 * 100</f>
        <v>1.790617289801286</v>
      </c>
      <c r="C146" s="3">
        <f>CAPEX!C146/'Revenue_Net Sales'!C146 * 100</f>
        <v>0.77425528908528041</v>
      </c>
      <c r="D146" s="3">
        <f>CAPEX!D146/'Revenue_Net Sales'!D146 * 100</f>
        <v>0.39826798950541925</v>
      </c>
      <c r="E146" s="3">
        <f>CAPEX!E146/'Revenue_Net Sales'!E146 * 100</f>
        <v>0.56968016178776881</v>
      </c>
      <c r="F146" s="3">
        <f>CAPEX!F146/'Revenue_Net Sales'!F146 * 100</f>
        <v>0.64763000840764684</v>
      </c>
      <c r="G146" s="3">
        <f>CAPEX!G146/'Revenue_Net Sales'!G146 * 100</f>
        <v>0.70872765509989488</v>
      </c>
      <c r="H146" s="3">
        <f>CAPEX!H146/'Revenue_Net Sales'!H146 * 100</f>
        <v>0.9617676896867946</v>
      </c>
      <c r="I146" s="3">
        <f>CAPEX!I146/'Revenue_Net Sales'!I146 * 100</f>
        <v>1.642706419384474</v>
      </c>
      <c r="J146" s="3">
        <f>CAPEX!J146/'Revenue_Net Sales'!J146 * 100</f>
        <v>0.55309888095965343</v>
      </c>
      <c r="K146" s="3">
        <f>CAPEX!K146/'Revenue_Net Sales'!K146 * 100</f>
        <v>0.45186818996637834</v>
      </c>
      <c r="L146" s="3">
        <f>CAPEX!L146/'Revenue_Net Sales'!L146 * 100</f>
        <v>0.32355453927367839</v>
      </c>
    </row>
    <row r="147" spans="1:12" x14ac:dyDescent="0.25">
      <c r="A147" s="1" t="s">
        <v>147</v>
      </c>
      <c r="B147" s="3" t="e">
        <f>CAPEX!B147/'Revenue_Net Sales'!B147 * 100</f>
        <v>#VALUE!</v>
      </c>
      <c r="C147" s="3" t="e">
        <f>CAPEX!C147/'Revenue_Net Sales'!C147 * 100</f>
        <v>#VALUE!</v>
      </c>
      <c r="D147" s="3" t="e">
        <f>CAPEX!D147/'Revenue_Net Sales'!D147 * 100</f>
        <v>#VALUE!</v>
      </c>
      <c r="E147" s="3" t="e">
        <f>CAPEX!E147/'Revenue_Net Sales'!E147 * 100</f>
        <v>#VALUE!</v>
      </c>
      <c r="F147" s="3">
        <f>CAPEX!F147/'Revenue_Net Sales'!F147 * 100</f>
        <v>1.9767812530116908</v>
      </c>
      <c r="G147" s="3">
        <f>CAPEX!G147/'Revenue_Net Sales'!G147 * 100</f>
        <v>3.2472913415893396</v>
      </c>
      <c r="H147" s="3">
        <f>CAPEX!H147/'Revenue_Net Sales'!H147 * 100</f>
        <v>5.4488508287810644</v>
      </c>
      <c r="I147" s="3">
        <f>CAPEX!I147/'Revenue_Net Sales'!I147 * 100</f>
        <v>6.9121424412988492</v>
      </c>
      <c r="J147" s="3">
        <f>CAPEX!J147/'Revenue_Net Sales'!J147 * 100</f>
        <v>6.3550058629677793</v>
      </c>
      <c r="K147" s="3">
        <f>CAPEX!K147/'Revenue_Net Sales'!K147 * 100</f>
        <v>2.975856395264973</v>
      </c>
      <c r="L147" s="3">
        <f>CAPEX!L147/'Revenue_Net Sales'!L147 * 100</f>
        <v>3.4752729437351801</v>
      </c>
    </row>
    <row r="148" spans="1:12" x14ac:dyDescent="0.25">
      <c r="A148" s="1" t="s">
        <v>148</v>
      </c>
      <c r="B148" s="3">
        <f>CAPEX!B148/'Revenue_Net Sales'!B148 * 100</f>
        <v>3.0053805552569202</v>
      </c>
      <c r="C148" s="3">
        <f>CAPEX!C148/'Revenue_Net Sales'!C148 * 100</f>
        <v>2.4874862654132586</v>
      </c>
      <c r="D148" s="3">
        <f>CAPEX!D148/'Revenue_Net Sales'!D148 * 100</f>
        <v>3.4209629173448288</v>
      </c>
      <c r="E148" s="3">
        <f>CAPEX!E148/'Revenue_Net Sales'!E148 * 100</f>
        <v>5.7506370909364897</v>
      </c>
      <c r="F148" s="3">
        <f>CAPEX!F148/'Revenue_Net Sales'!F148 * 100</f>
        <v>4.3681308514968729</v>
      </c>
      <c r="G148" s="3">
        <f>CAPEX!G148/'Revenue_Net Sales'!G148 * 100</f>
        <v>2.2156888467048894</v>
      </c>
      <c r="H148" s="3">
        <f>CAPEX!H148/'Revenue_Net Sales'!H148 * 100</f>
        <v>1.2213671084665829</v>
      </c>
      <c r="I148" s="3">
        <f>CAPEX!I148/'Revenue_Net Sales'!I148 * 100</f>
        <v>1.5344166489929338</v>
      </c>
      <c r="J148" s="3">
        <f>CAPEX!J148/'Revenue_Net Sales'!J148 * 100</f>
        <v>1.2566429145093214</v>
      </c>
      <c r="K148" s="3">
        <f>CAPEX!K148/'Revenue_Net Sales'!K148 * 100</f>
        <v>1.4924809189148343</v>
      </c>
      <c r="L148" s="3">
        <f>CAPEX!L148/'Revenue_Net Sales'!L148 * 100</f>
        <v>1.4486552567237163</v>
      </c>
    </row>
    <row r="149" spans="1:12" x14ac:dyDescent="0.25">
      <c r="A149" s="1" t="s">
        <v>149</v>
      </c>
      <c r="B149" s="3">
        <f>CAPEX!B149/'Revenue_Net Sales'!B149 * 100</f>
        <v>2.2136362700427403</v>
      </c>
      <c r="C149" s="3">
        <f>CAPEX!C149/'Revenue_Net Sales'!C149 * 100</f>
        <v>1.5356132175088346</v>
      </c>
      <c r="D149" s="3">
        <f>CAPEX!D149/'Revenue_Net Sales'!D149 * 100</f>
        <v>2.113198096669171</v>
      </c>
      <c r="E149" s="3">
        <f>CAPEX!E149/'Revenue_Net Sales'!E149 * 100</f>
        <v>3.4945401556592413</v>
      </c>
      <c r="F149" s="3">
        <f>CAPEX!F149/'Revenue_Net Sales'!F149 * 100</f>
        <v>3.5221589386585048</v>
      </c>
      <c r="G149" s="3">
        <f>CAPEX!G149/'Revenue_Net Sales'!G149 * 100</f>
        <v>4.8808999970665026</v>
      </c>
      <c r="H149" s="3">
        <f>CAPEX!H149/'Revenue_Net Sales'!H149 * 100</f>
        <v>5.8213597707090159</v>
      </c>
      <c r="I149" s="3">
        <f>CAPEX!I149/'Revenue_Net Sales'!I149 * 100</f>
        <v>9.4399064137837687</v>
      </c>
      <c r="J149" s="3">
        <f>CAPEX!J149/'Revenue_Net Sales'!J149 * 100</f>
        <v>3.5037289128113462</v>
      </c>
      <c r="K149" s="3">
        <f>CAPEX!K149/'Revenue_Net Sales'!K149 * 100</f>
        <v>4.5298465820832172</v>
      </c>
      <c r="L149" s="3">
        <f>CAPEX!L149/'Revenue_Net Sales'!L149 * 100</f>
        <v>6.7005442779910105</v>
      </c>
    </row>
    <row r="150" spans="1:12" x14ac:dyDescent="0.25">
      <c r="A150" s="1" t="s">
        <v>150</v>
      </c>
      <c r="B150" s="3">
        <f>CAPEX!B150/'Revenue_Net Sales'!B150 * 100</f>
        <v>3.8542847513710594</v>
      </c>
      <c r="C150" s="3">
        <f>CAPEX!C150/'Revenue_Net Sales'!C150 * 100</f>
        <v>3.2003984931975968</v>
      </c>
      <c r="D150" s="3">
        <f>CAPEX!D150/'Revenue_Net Sales'!D150 * 100</f>
        <v>3.3322113766408616</v>
      </c>
      <c r="E150" s="3">
        <f>CAPEX!E150/'Revenue_Net Sales'!E150 * 100</f>
        <v>2.4889630479368723</v>
      </c>
      <c r="F150" s="3">
        <f>CAPEX!F150/'Revenue_Net Sales'!F150 * 100</f>
        <v>2.4106264348966877</v>
      </c>
      <c r="G150" s="3">
        <f>CAPEX!G150/'Revenue_Net Sales'!G150 * 100</f>
        <v>2.3358792237510775</v>
      </c>
      <c r="H150" s="3">
        <f>CAPEX!H150/'Revenue_Net Sales'!H150 * 100</f>
        <v>2.3950650395601447</v>
      </c>
      <c r="I150" s="3">
        <f>CAPEX!I150/'Revenue_Net Sales'!I150 * 100</f>
        <v>3.2811087677011153</v>
      </c>
      <c r="J150" s="3">
        <f>CAPEX!J150/'Revenue_Net Sales'!J150 * 100</f>
        <v>3.1058853357842362</v>
      </c>
      <c r="K150" s="3">
        <f>CAPEX!K150/'Revenue_Net Sales'!K150 * 100</f>
        <v>2.4906443598855308</v>
      </c>
      <c r="L150" s="3">
        <f>CAPEX!L150/'Revenue_Net Sales'!L150 * 100</f>
        <v>1.8648871011975501</v>
      </c>
    </row>
    <row r="151" spans="1:12" x14ac:dyDescent="0.25">
      <c r="A151" s="1" t="s">
        <v>151</v>
      </c>
      <c r="B151" s="3">
        <f>CAPEX!B151/'Revenue_Net Sales'!B151 * 100</f>
        <v>0.16752969844654281</v>
      </c>
      <c r="C151" s="3">
        <f>CAPEX!C151/'Revenue_Net Sales'!C151 * 100</f>
        <v>0.25034770514603616</v>
      </c>
      <c r="D151" s="3">
        <f>CAPEX!D151/'Revenue_Net Sales'!D151 * 100</f>
        <v>0.39854530961988743</v>
      </c>
      <c r="E151" s="3">
        <f>CAPEX!E151/'Revenue_Net Sales'!E151 * 100</f>
        <v>6.8205666316894023E-2</v>
      </c>
      <c r="F151" s="3">
        <f>CAPEX!F151/'Revenue_Net Sales'!F151 * 100</f>
        <v>0.10514083337944773</v>
      </c>
      <c r="G151" s="3">
        <f>CAPEX!G151/'Revenue_Net Sales'!G151 * 100</f>
        <v>0.15757637371016112</v>
      </c>
      <c r="H151" s="3">
        <f>CAPEX!H151/'Revenue_Net Sales'!H151 * 100</f>
        <v>0.11685168182956347</v>
      </c>
      <c r="I151" s="3">
        <f>CAPEX!I151/'Revenue_Net Sales'!I151 * 100</f>
        <v>0.1315904903938942</v>
      </c>
      <c r="J151" s="3">
        <f>CAPEX!J151/'Revenue_Net Sales'!J151 * 100</f>
        <v>0.13649880563545069</v>
      </c>
      <c r="K151" s="3">
        <f>CAPEX!K151/'Revenue_Net Sales'!K151 * 100</f>
        <v>0.34110289937464466</v>
      </c>
      <c r="L151" s="3">
        <f>CAPEX!L151/'Revenue_Net Sales'!L151 * 100</f>
        <v>0.4304469474137313</v>
      </c>
    </row>
    <row r="152" spans="1:12" x14ac:dyDescent="0.25">
      <c r="A152" s="1" t="s">
        <v>152</v>
      </c>
      <c r="B152" s="3">
        <f>CAPEX!B152/'Revenue_Net Sales'!B152 * 100</f>
        <v>35.746413308519905</v>
      </c>
      <c r="C152" s="3">
        <f>CAPEX!C152/'Revenue_Net Sales'!C152 * 100</f>
        <v>31.277803975431954</v>
      </c>
      <c r="D152" s="3">
        <f>CAPEX!D152/'Revenue_Net Sales'!D152 * 100</f>
        <v>34.354918731086173</v>
      </c>
      <c r="E152" s="3">
        <f>CAPEX!E152/'Revenue_Net Sales'!E152 * 100</f>
        <v>19.636430143149827</v>
      </c>
      <c r="F152" s="3">
        <f>CAPEX!F152/'Revenue_Net Sales'!F152 * 100</f>
        <v>35.429447585527981</v>
      </c>
      <c r="G152" s="3">
        <f>CAPEX!G152/'Revenue_Net Sales'!G152 * 100</f>
        <v>27.098025661578639</v>
      </c>
      <c r="H152" s="3">
        <f>CAPEX!H152/'Revenue_Net Sales'!H152 * 100</f>
        <v>41.756487277370717</v>
      </c>
      <c r="I152" s="3">
        <f>CAPEX!I152/'Revenue_Net Sales'!I152 * 100</f>
        <v>53.29281613496606</v>
      </c>
      <c r="J152" s="3">
        <f>CAPEX!J152/'Revenue_Net Sales'!J152 * 100</f>
        <v>53.987184120433518</v>
      </c>
      <c r="K152" s="3">
        <f>CAPEX!K152/'Revenue_Net Sales'!K152 * 100</f>
        <v>34.492131493981539</v>
      </c>
      <c r="L152" s="3">
        <f>CAPEX!L152/'Revenue_Net Sales'!L152 * 100</f>
        <v>57.819930793357599</v>
      </c>
    </row>
    <row r="153" spans="1:12" x14ac:dyDescent="0.25">
      <c r="A153" s="1" t="s">
        <v>153</v>
      </c>
      <c r="B153" s="3" t="e">
        <f>CAPEX!B153/'Revenue_Net Sales'!B153 * 100</f>
        <v>#VALUE!</v>
      </c>
      <c r="C153" s="3">
        <f>CAPEX!C153/'Revenue_Net Sales'!C153 * 100</f>
        <v>0</v>
      </c>
      <c r="D153" s="3">
        <f>CAPEX!D153/'Revenue_Net Sales'!D153 * 100</f>
        <v>0</v>
      </c>
      <c r="E153" s="3">
        <f>CAPEX!E153/'Revenue_Net Sales'!E153 * 100</f>
        <v>0</v>
      </c>
      <c r="F153" s="3">
        <f>CAPEX!F153/'Revenue_Net Sales'!F153 * 100</f>
        <v>0</v>
      </c>
      <c r="G153" s="3">
        <f>CAPEX!G153/'Revenue_Net Sales'!G153 * 100</f>
        <v>0</v>
      </c>
      <c r="H153" s="3">
        <f>CAPEX!H153/'Revenue_Net Sales'!H153 * 100</f>
        <v>0</v>
      </c>
      <c r="I153" s="3">
        <f>CAPEX!I153/'Revenue_Net Sales'!I153 * 100</f>
        <v>0</v>
      </c>
      <c r="J153" s="3">
        <f>CAPEX!J153/'Revenue_Net Sales'!J153 * 100</f>
        <v>0</v>
      </c>
      <c r="K153" s="3">
        <f>CAPEX!K153/'Revenue_Net Sales'!K153 * 100</f>
        <v>0</v>
      </c>
      <c r="L153" s="3">
        <f>CAPEX!L153/'Revenue_Net Sales'!L153 * 100</f>
        <v>0</v>
      </c>
    </row>
    <row r="154" spans="1:12" x14ac:dyDescent="0.25">
      <c r="A154" s="1" t="s">
        <v>154</v>
      </c>
      <c r="B154" s="3">
        <f>CAPEX!B154/'Revenue_Net Sales'!B154 * 100</f>
        <v>4.0127816125982232</v>
      </c>
      <c r="C154" s="3">
        <f>CAPEX!C154/'Revenue_Net Sales'!C154 * 100</f>
        <v>3.020422299830261</v>
      </c>
      <c r="D154" s="3">
        <f>CAPEX!D154/'Revenue_Net Sales'!D154 * 100</f>
        <v>4.1058133553412315</v>
      </c>
      <c r="E154" s="3">
        <f>CAPEX!E154/'Revenue_Net Sales'!E154 * 100</f>
        <v>6.6309222124610976</v>
      </c>
      <c r="F154" s="3">
        <f>CAPEX!F154/'Revenue_Net Sales'!F154 * 100</f>
        <v>3.3859411904742802</v>
      </c>
      <c r="G154" s="3">
        <f>CAPEX!G154/'Revenue_Net Sales'!G154 * 100</f>
        <v>2.8353696995318485</v>
      </c>
      <c r="H154" s="3">
        <f>CAPEX!H154/'Revenue_Net Sales'!H154 * 100</f>
        <v>4.6090021111824981</v>
      </c>
      <c r="I154" s="3">
        <f>CAPEX!I154/'Revenue_Net Sales'!I154 * 100</f>
        <v>5.4541396135362294</v>
      </c>
      <c r="J154" s="3">
        <f>CAPEX!J154/'Revenue_Net Sales'!J154 * 100</f>
        <v>2.3649092768995263</v>
      </c>
      <c r="K154" s="3">
        <f>CAPEX!K154/'Revenue_Net Sales'!K154 * 100</f>
        <v>2.2993708748487949</v>
      </c>
      <c r="L154" s="3">
        <f>CAPEX!L154/'Revenue_Net Sales'!L154 * 100</f>
        <v>3.0116853926873861</v>
      </c>
    </row>
    <row r="155" spans="1:12" x14ac:dyDescent="0.25">
      <c r="A155" s="1" t="s">
        <v>155</v>
      </c>
      <c r="B155" s="3">
        <f>CAPEX!B155/'Revenue_Net Sales'!B155 * 100</f>
        <v>22.398110897323772</v>
      </c>
      <c r="C155" s="3">
        <f>CAPEX!C155/'Revenue_Net Sales'!C155 * 100</f>
        <v>20.892078954114329</v>
      </c>
      <c r="D155" s="3">
        <f>CAPEX!D155/'Revenue_Net Sales'!D155 * 100</f>
        <v>21.065250899126564</v>
      </c>
      <c r="E155" s="3">
        <f>CAPEX!E155/'Revenue_Net Sales'!E155 * 100</f>
        <v>20.845143004380315</v>
      </c>
      <c r="F155" s="3">
        <f>CAPEX!F155/'Revenue_Net Sales'!F155 * 100</f>
        <v>20.716858171840162</v>
      </c>
      <c r="G155" s="3">
        <f>CAPEX!G155/'Revenue_Net Sales'!G155 * 100</f>
        <v>20.30049513402766</v>
      </c>
      <c r="H155" s="3">
        <f>CAPEX!H155/'Revenue_Net Sales'!H155 * 100</f>
        <v>20.990133589452544</v>
      </c>
      <c r="I155" s="3">
        <f>CAPEX!I155/'Revenue_Net Sales'!I155 * 100</f>
        <v>21.531531531531531</v>
      </c>
      <c r="J155" s="3">
        <f>CAPEX!J155/'Revenue_Net Sales'!J155 * 100</f>
        <v>19.565411785746221</v>
      </c>
      <c r="K155" s="3">
        <f>CAPEX!K155/'Revenue_Net Sales'!K155 * 100</f>
        <v>20.42836573074154</v>
      </c>
      <c r="L155" s="3">
        <f>CAPEX!L155/'Revenue_Net Sales'!L155 * 100</f>
        <v>20.673771676300579</v>
      </c>
    </row>
    <row r="156" spans="1:12" x14ac:dyDescent="0.25">
      <c r="A156" s="1" t="s">
        <v>156</v>
      </c>
      <c r="B156" s="3">
        <f>CAPEX!B156/'Revenue_Net Sales'!B156 * 100</f>
        <v>16.916417648092811</v>
      </c>
      <c r="C156" s="3">
        <f>CAPEX!C156/'Revenue_Net Sales'!C156 * 100</f>
        <v>19.38677273475799</v>
      </c>
      <c r="D156" s="3">
        <f>CAPEX!D156/'Revenue_Net Sales'!D156 * 100</f>
        <v>10.182387352543028</v>
      </c>
      <c r="E156" s="3">
        <f>CAPEX!E156/'Revenue_Net Sales'!E156 * 100</f>
        <v>4.8020712520062325</v>
      </c>
      <c r="F156" s="3">
        <f>CAPEX!F156/'Revenue_Net Sales'!F156 * 100</f>
        <v>11.288040118156212</v>
      </c>
      <c r="G156" s="3">
        <f>CAPEX!G156/'Revenue_Net Sales'!G156 * 100</f>
        <v>7.7458793801447561</v>
      </c>
      <c r="H156" s="3">
        <f>CAPEX!H156/'Revenue_Net Sales'!H156 * 100</f>
        <v>9.5993637319904259</v>
      </c>
      <c r="I156" s="3">
        <f>CAPEX!I156/'Revenue_Net Sales'!I156 * 100</f>
        <v>6.8668912061737055</v>
      </c>
      <c r="J156" s="3">
        <f>CAPEX!J156/'Revenue_Net Sales'!J156 * 100</f>
        <v>5.7758437339426569</v>
      </c>
      <c r="K156" s="3">
        <f>CAPEX!K156/'Revenue_Net Sales'!K156 * 100</f>
        <v>6.1476623744194052</v>
      </c>
      <c r="L156" s="3">
        <f>CAPEX!L156/'Revenue_Net Sales'!L156 * 100</f>
        <v>8.7821962366139026</v>
      </c>
    </row>
    <row r="157" spans="1:12" x14ac:dyDescent="0.25">
      <c r="A157" s="1" t="s">
        <v>157</v>
      </c>
      <c r="B157" s="3">
        <f>CAPEX!B157/'Revenue_Net Sales'!B157 * 100</f>
        <v>2.3412792434559555</v>
      </c>
      <c r="C157" s="3">
        <f>CAPEX!C157/'Revenue_Net Sales'!C157 * 100</f>
        <v>1.8014207119579093</v>
      </c>
      <c r="D157" s="3">
        <f>CAPEX!D157/'Revenue_Net Sales'!D157 * 100</f>
        <v>1.2073723299151704</v>
      </c>
      <c r="E157" s="3">
        <f>CAPEX!E157/'Revenue_Net Sales'!E157 * 100</f>
        <v>0.92330120677087557</v>
      </c>
      <c r="F157" s="3">
        <f>CAPEX!F157/'Revenue_Net Sales'!F157 * 100</f>
        <v>1.2363261056274719</v>
      </c>
      <c r="G157" s="3">
        <f>CAPEX!G157/'Revenue_Net Sales'!G157 * 100</f>
        <v>1.3711802894938487</v>
      </c>
      <c r="H157" s="3">
        <f>CAPEX!H157/'Revenue_Net Sales'!H157 * 100</f>
        <v>1.8529597892022693</v>
      </c>
      <c r="I157" s="3">
        <f>CAPEX!I157/'Revenue_Net Sales'!I157 * 100</f>
        <v>1.2870803511935627</v>
      </c>
      <c r="J157" s="3">
        <f>CAPEX!J157/'Revenue_Net Sales'!J157 * 100</f>
        <v>2.5109256800225643</v>
      </c>
      <c r="K157" s="3">
        <f>CAPEX!K157/'Revenue_Net Sales'!K157 * 100</f>
        <v>2.3714869247488117</v>
      </c>
      <c r="L157" s="3">
        <f>CAPEX!L157/'Revenue_Net Sales'!L157 * 100</f>
        <v>2.1472729540407265</v>
      </c>
    </row>
    <row r="158" spans="1:12" x14ac:dyDescent="0.25">
      <c r="A158" s="1" t="s">
        <v>158</v>
      </c>
      <c r="B158" s="3">
        <f>CAPEX!B158/'Revenue_Net Sales'!B158 * 100</f>
        <v>1.1959159781685758</v>
      </c>
      <c r="C158" s="3">
        <f>CAPEX!C158/'Revenue_Net Sales'!C158 * 100</f>
        <v>0.71558345608222707</v>
      </c>
      <c r="D158" s="3">
        <f>CAPEX!D158/'Revenue_Net Sales'!D158 * 100</f>
        <v>1.0296999416898474</v>
      </c>
      <c r="E158" s="3">
        <f>CAPEX!E158/'Revenue_Net Sales'!E158 * 100</f>
        <v>0.95156965122938331</v>
      </c>
      <c r="F158" s="3">
        <f>CAPEX!F158/'Revenue_Net Sales'!F158 * 100</f>
        <v>0.84216249353329609</v>
      </c>
      <c r="G158" s="3">
        <f>CAPEX!G158/'Revenue_Net Sales'!G158 * 100</f>
        <v>0.69073317053099048</v>
      </c>
      <c r="H158" s="3">
        <f>CAPEX!H158/'Revenue_Net Sales'!H158 * 100</f>
        <v>0.84042840819979669</v>
      </c>
      <c r="I158" s="3">
        <f>CAPEX!I158/'Revenue_Net Sales'!I158 * 100</f>
        <v>1.1977862505100945</v>
      </c>
      <c r="J158" s="3">
        <f>CAPEX!J158/'Revenue_Net Sales'!J158 * 100</f>
        <v>0.73161936349567547</v>
      </c>
      <c r="K158" s="3">
        <f>CAPEX!K158/'Revenue_Net Sales'!K158 * 100</f>
        <v>0.82458596656791228</v>
      </c>
      <c r="L158" s="3">
        <f>CAPEX!L158/'Revenue_Net Sales'!L158 * 100</f>
        <v>1.7376068728537659</v>
      </c>
    </row>
    <row r="159" spans="1:12" x14ac:dyDescent="0.25">
      <c r="A159" s="1" t="s">
        <v>159</v>
      </c>
      <c r="B159" s="3">
        <f>CAPEX!B159/'Revenue_Net Sales'!B159 * 100</f>
        <v>5.1797540208136237</v>
      </c>
      <c r="C159" s="3">
        <f>CAPEX!C159/'Revenue_Net Sales'!C159 * 100</f>
        <v>6.5908829946032839</v>
      </c>
      <c r="D159" s="3">
        <f>CAPEX!D159/'Revenue_Net Sales'!D159 * 100</f>
        <v>12.306235948408473</v>
      </c>
      <c r="E159" s="3">
        <f>CAPEX!E159/'Revenue_Net Sales'!E159 * 100</f>
        <v>7.9703429101019463</v>
      </c>
      <c r="F159" s="3">
        <f>CAPEX!F159/'Revenue_Net Sales'!F159 * 100</f>
        <v>6.3316582914572859</v>
      </c>
      <c r="G159" s="3">
        <f>CAPEX!G159/'Revenue_Net Sales'!G159 * 100</f>
        <v>4.6725663716814161</v>
      </c>
      <c r="H159" s="3">
        <f>CAPEX!H159/'Revenue_Net Sales'!H159 * 100</f>
        <v>5.3014679121679</v>
      </c>
      <c r="I159" s="3">
        <f>CAPEX!I159/'Revenue_Net Sales'!I159 * 100</f>
        <v>7.1313672922252005</v>
      </c>
      <c r="J159" s="3">
        <f>CAPEX!J159/'Revenue_Net Sales'!J159 * 100</f>
        <v>2.8442499658143032</v>
      </c>
      <c r="K159" s="3">
        <f>CAPEX!K159/'Revenue_Net Sales'!K159 * 100</f>
        <v>3.3471129483931188</v>
      </c>
      <c r="L159" s="3">
        <f>CAPEX!L159/'Revenue_Net Sales'!L159 * 100</f>
        <v>4.2976673427991887</v>
      </c>
    </row>
    <row r="160" spans="1:12" x14ac:dyDescent="0.25">
      <c r="A160" s="1" t="s">
        <v>160</v>
      </c>
      <c r="B160" s="3">
        <f>CAPEX!B160/'Revenue_Net Sales'!B160 * 100</f>
        <v>1.6829014148269674</v>
      </c>
      <c r="C160" s="3">
        <f>CAPEX!C160/'Revenue_Net Sales'!C160 * 100</f>
        <v>2.0381830694866543</v>
      </c>
      <c r="D160" s="3">
        <f>CAPEX!D160/'Revenue_Net Sales'!D160 * 100</f>
        <v>0.45168179792856189</v>
      </c>
      <c r="E160" s="3">
        <f>CAPEX!E160/'Revenue_Net Sales'!E160 * 100</f>
        <v>1.0612339479001551</v>
      </c>
      <c r="F160" s="3">
        <f>CAPEX!F160/'Revenue_Net Sales'!F160 * 100</f>
        <v>0.53741910846432517</v>
      </c>
      <c r="G160" s="3">
        <f>CAPEX!G160/'Revenue_Net Sales'!G160 * 100</f>
        <v>0.65738883647923385</v>
      </c>
      <c r="H160" s="3">
        <f>CAPEX!H160/'Revenue_Net Sales'!H160 * 100</f>
        <v>1.5448159381106372</v>
      </c>
      <c r="I160" s="3">
        <f>CAPEX!I160/'Revenue_Net Sales'!I160 * 100</f>
        <v>1.5386294311425617</v>
      </c>
      <c r="J160" s="3">
        <f>CAPEX!J160/'Revenue_Net Sales'!J160 * 100</f>
        <v>1.9626071578912183</v>
      </c>
      <c r="K160" s="3">
        <f>CAPEX!K160/'Revenue_Net Sales'!K160 * 100</f>
        <v>1.8302806979516635</v>
      </c>
      <c r="L160" s="3">
        <f>CAPEX!L160/'Revenue_Net Sales'!L160 * 100</f>
        <v>2.3035368463969013</v>
      </c>
    </row>
    <row r="161" spans="1:12" x14ac:dyDescent="0.25">
      <c r="A161" s="1" t="s">
        <v>161</v>
      </c>
      <c r="B161" s="3">
        <f>CAPEX!B161/'Revenue_Net Sales'!B161 * 100</f>
        <v>1.9694012638015042</v>
      </c>
      <c r="C161" s="3">
        <f>CAPEX!C161/'Revenue_Net Sales'!C161 * 100</f>
        <v>4.0371049269566184</v>
      </c>
      <c r="D161" s="3">
        <f>CAPEX!D161/'Revenue_Net Sales'!D161 * 100</f>
        <v>2.0579829225544644</v>
      </c>
      <c r="E161" s="3">
        <f>CAPEX!E161/'Revenue_Net Sales'!E161 * 100</f>
        <v>2.340726757904672</v>
      </c>
      <c r="F161" s="3">
        <f>CAPEX!F161/'Revenue_Net Sales'!F161 * 100</f>
        <v>2.4046845275840201</v>
      </c>
      <c r="G161" s="3">
        <f>CAPEX!G161/'Revenue_Net Sales'!G161 * 100</f>
        <v>2.6917962005650078</v>
      </c>
      <c r="H161" s="3">
        <f>CAPEX!H161/'Revenue_Net Sales'!H161 * 100</f>
        <v>1.9005502481180165</v>
      </c>
      <c r="I161" s="3">
        <f>CAPEX!I161/'Revenue_Net Sales'!I161 * 100</f>
        <v>1.9453514555654503</v>
      </c>
      <c r="J161" s="3">
        <f>CAPEX!J161/'Revenue_Net Sales'!J161 * 100</f>
        <v>1.0498554546837755</v>
      </c>
      <c r="K161" s="3">
        <f>CAPEX!K161/'Revenue_Net Sales'!K161 * 100</f>
        <v>0.99286369202951985</v>
      </c>
      <c r="L161" s="3">
        <f>CAPEX!L161/'Revenue_Net Sales'!L161 * 100</f>
        <v>1.3596574855696728</v>
      </c>
    </row>
    <row r="162" spans="1:12" x14ac:dyDescent="0.25">
      <c r="A162" s="1" t="s">
        <v>162</v>
      </c>
      <c r="B162" s="3">
        <f>CAPEX!B162/'Revenue_Net Sales'!B162 * 100</f>
        <v>3.0282510360518975</v>
      </c>
      <c r="C162" s="3">
        <f>CAPEX!C162/'Revenue_Net Sales'!C162 * 100</f>
        <v>3.3939260805096385</v>
      </c>
      <c r="D162" s="3">
        <f>CAPEX!D162/'Revenue_Net Sales'!D162 * 100</f>
        <v>5.0086310613589999</v>
      </c>
      <c r="E162" s="3">
        <f>CAPEX!E162/'Revenue_Net Sales'!E162 * 100</f>
        <v>4.9206179504998131</v>
      </c>
      <c r="F162" s="3">
        <f>CAPEX!F162/'Revenue_Net Sales'!F162 * 100</f>
        <v>4.606729921708923</v>
      </c>
      <c r="G162" s="3">
        <f>CAPEX!G162/'Revenue_Net Sales'!G162 * 100</f>
        <v>3.8141224191553893</v>
      </c>
      <c r="H162" s="3">
        <f>CAPEX!H162/'Revenue_Net Sales'!H162 * 100</f>
        <v>3.9981399827599997</v>
      </c>
      <c r="I162" s="3">
        <f>CAPEX!I162/'Revenue_Net Sales'!I162 * 100</f>
        <v>4.4241173008625978</v>
      </c>
      <c r="J162" s="3">
        <f>CAPEX!J162/'Revenue_Net Sales'!J162 * 100</f>
        <v>4.699734103007045</v>
      </c>
      <c r="K162" s="3">
        <f>CAPEX!K162/'Revenue_Net Sales'!K162 * 100</f>
        <v>4.2366461450438635</v>
      </c>
      <c r="L162" s="3">
        <f>CAPEX!L162/'Revenue_Net Sales'!L162 * 100</f>
        <v>2.4393710701603211</v>
      </c>
    </row>
    <row r="163" spans="1:12" x14ac:dyDescent="0.25">
      <c r="A163" s="1" t="s">
        <v>163</v>
      </c>
      <c r="B163" s="3" t="e">
        <f>CAPEX!B163/'Revenue_Net Sales'!B163 * 100</f>
        <v>#VALUE!</v>
      </c>
      <c r="C163" s="3" t="e">
        <f>CAPEX!C163/'Revenue_Net Sales'!C163 * 100</f>
        <v>#VALUE!</v>
      </c>
      <c r="D163" s="3" t="e">
        <f>CAPEX!D163/'Revenue_Net Sales'!D163 * 100</f>
        <v>#VALUE!</v>
      </c>
      <c r="E163" s="3" t="e">
        <f>CAPEX!E163/'Revenue_Net Sales'!E163 * 100</f>
        <v>#VALUE!</v>
      </c>
      <c r="F163" s="3" t="e">
        <f>CAPEX!F163/'Revenue_Net Sales'!F163 * 100</f>
        <v>#VALUE!</v>
      </c>
      <c r="G163" s="3">
        <f>CAPEX!G163/'Revenue_Net Sales'!G163 * 100</f>
        <v>7.3475498890529805</v>
      </c>
      <c r="H163" s="3">
        <f>CAPEX!H163/'Revenue_Net Sales'!H163 * 100</f>
        <v>10.291818272120906</v>
      </c>
      <c r="I163" s="3">
        <f>CAPEX!I163/'Revenue_Net Sales'!I163 * 100</f>
        <v>11.540920154682082</v>
      </c>
      <c r="J163" s="3">
        <f>CAPEX!J163/'Revenue_Net Sales'!J163 * 100</f>
        <v>8.587941994597065</v>
      </c>
      <c r="K163" s="3">
        <f>CAPEX!K163/'Revenue_Net Sales'!K163 * 100</f>
        <v>8.2167840410634891</v>
      </c>
      <c r="L163" s="3">
        <f>CAPEX!L163/'Revenue_Net Sales'!L163 * 100</f>
        <v>7.6710213452130418</v>
      </c>
    </row>
    <row r="164" spans="1:12" x14ac:dyDescent="0.25">
      <c r="A164" s="1" t="s">
        <v>164</v>
      </c>
      <c r="B164" s="3">
        <f>CAPEX!B164/'Revenue_Net Sales'!B164 * 100</f>
        <v>1.5006047372871378</v>
      </c>
      <c r="C164" s="3">
        <f>CAPEX!C164/'Revenue_Net Sales'!C164 * 100</f>
        <v>6.3832184218827459</v>
      </c>
      <c r="D164" s="3">
        <f>CAPEX!D164/'Revenue_Net Sales'!D164 * 100</f>
        <v>-6.7709753039306539</v>
      </c>
      <c r="E164" s="3">
        <f>CAPEX!E164/'Revenue_Net Sales'!E164 * 100</f>
        <v>3.5905464094535904</v>
      </c>
      <c r="F164" s="3">
        <f>CAPEX!F164/'Revenue_Net Sales'!F164 * 100</f>
        <v>1.0134436401240952</v>
      </c>
      <c r="G164" s="3">
        <f>CAPEX!G164/'Revenue_Net Sales'!G164 * 100</f>
        <v>7.208872458410351</v>
      </c>
      <c r="H164" s="3">
        <f>CAPEX!H164/'Revenue_Net Sales'!H164 * 100</f>
        <v>14.009378663540446</v>
      </c>
      <c r="I164" s="3">
        <f>CAPEX!I164/'Revenue_Net Sales'!I164 * 100</f>
        <v>5.6630589264239637</v>
      </c>
      <c r="J164" s="3">
        <f>CAPEX!J164/'Revenue_Net Sales'!J164 * 100</f>
        <v>6.4617314930991228</v>
      </c>
      <c r="K164" s="3">
        <f>CAPEX!K164/'Revenue_Net Sales'!K164 * 100</f>
        <v>7.6835837822512048</v>
      </c>
      <c r="L164" s="3">
        <f>CAPEX!L164/'Revenue_Net Sales'!L164 * 100</f>
        <v>10.56854653828519</v>
      </c>
    </row>
    <row r="165" spans="1:12" x14ac:dyDescent="0.25">
      <c r="A165" s="1" t="s">
        <v>165</v>
      </c>
      <c r="B165" s="3">
        <f>CAPEX!B165/'Revenue_Net Sales'!B165 * 100</f>
        <v>3.2619184135818871</v>
      </c>
      <c r="C165" s="3">
        <f>CAPEX!C165/'Revenue_Net Sales'!C165 * 100</f>
        <v>4.0146595846698805</v>
      </c>
      <c r="D165" s="3">
        <f>CAPEX!D165/'Revenue_Net Sales'!D165 * 100</f>
        <v>1.9772284714631061</v>
      </c>
      <c r="E165" s="3">
        <f>CAPEX!E165/'Revenue_Net Sales'!E165 * 100</f>
        <v>2.6107599892262305</v>
      </c>
      <c r="F165" s="3">
        <f>CAPEX!F165/'Revenue_Net Sales'!F165 * 100</f>
        <v>4.2796032948425777</v>
      </c>
      <c r="G165" s="3">
        <f>CAPEX!G165/'Revenue_Net Sales'!G165 * 100</f>
        <v>5.1289335382152039</v>
      </c>
      <c r="H165" s="3">
        <f>CAPEX!H165/'Revenue_Net Sales'!H165 * 100</f>
        <v>4.1948870532044005</v>
      </c>
      <c r="I165" s="3">
        <f>CAPEX!I165/'Revenue_Net Sales'!I165 * 100</f>
        <v>3.677561261370796</v>
      </c>
      <c r="J165" s="3">
        <f>CAPEX!J165/'Revenue_Net Sales'!J165 * 100</f>
        <v>3.3174685869190896</v>
      </c>
      <c r="K165" s="3">
        <f>CAPEX!K165/'Revenue_Net Sales'!K165 * 100</f>
        <v>3.1008255738841362</v>
      </c>
      <c r="L165" s="3">
        <f>CAPEX!L165/'Revenue_Net Sales'!L165 * 100</f>
        <v>1.9426205779955887</v>
      </c>
    </row>
    <row r="166" spans="1:12" x14ac:dyDescent="0.25">
      <c r="A166" s="1" t="s">
        <v>166</v>
      </c>
      <c r="B166" s="3" t="e">
        <f>CAPEX!B166/'Revenue_Net Sales'!B166 * 100</f>
        <v>#VALUE!</v>
      </c>
      <c r="C166" s="3" t="e">
        <f>CAPEX!C166/'Revenue_Net Sales'!C166 * 100</f>
        <v>#VALUE!</v>
      </c>
      <c r="D166" s="3" t="e">
        <f>CAPEX!D166/'Revenue_Net Sales'!D166 * 100</f>
        <v>#VALUE!</v>
      </c>
      <c r="E166" s="3" t="e">
        <f>CAPEX!E166/'Revenue_Net Sales'!E166 * 100</f>
        <v>#VALUE!</v>
      </c>
      <c r="F166" s="3">
        <f>CAPEX!F166/'Revenue_Net Sales'!F166 * 100</f>
        <v>50.236579637131086</v>
      </c>
      <c r="G166" s="3">
        <f>CAPEX!G166/'Revenue_Net Sales'!G166 * 100</f>
        <v>331.81055429514976</v>
      </c>
      <c r="H166" s="3">
        <f>CAPEX!H166/'Revenue_Net Sales'!H166 * 100</f>
        <v>230.86386189084482</v>
      </c>
      <c r="I166" s="3">
        <f>CAPEX!I166/'Revenue_Net Sales'!I166 * 100</f>
        <v>133.60700474957324</v>
      </c>
      <c r="J166" s="3">
        <f>CAPEX!J166/'Revenue_Net Sales'!J166 * 100</f>
        <v>75.05113425065079</v>
      </c>
      <c r="K166" s="3">
        <f>CAPEX!K166/'Revenue_Net Sales'!K166 * 100</f>
        <v>376.57431446493206</v>
      </c>
      <c r="L166" s="3">
        <f>CAPEX!L166/'Revenue_Net Sales'!L166 * 100</f>
        <v>358.99238429994142</v>
      </c>
    </row>
    <row r="167" spans="1:12" x14ac:dyDescent="0.25">
      <c r="A167" s="1" t="s">
        <v>167</v>
      </c>
      <c r="B167" s="3" t="e">
        <f>CAPEX!B167/'Revenue_Net Sales'!B167 * 100</f>
        <v>#VALUE!</v>
      </c>
      <c r="C167" s="3" t="e">
        <f>CAPEX!C167/'Revenue_Net Sales'!C167 * 100</f>
        <v>#VALUE!</v>
      </c>
      <c r="D167" s="3" t="e">
        <f>CAPEX!D167/'Revenue_Net Sales'!D167 * 100</f>
        <v>#VALUE!</v>
      </c>
      <c r="E167" s="3">
        <f>CAPEX!E167/'Revenue_Net Sales'!E167 * 100</f>
        <v>1.9529396476872463</v>
      </c>
      <c r="F167" s="3">
        <f>CAPEX!F167/'Revenue_Net Sales'!F167 * 100</f>
        <v>2.2893784796689847</v>
      </c>
      <c r="G167" s="3">
        <f>CAPEX!G167/'Revenue_Net Sales'!G167 * 100</f>
        <v>6.2701250186210133</v>
      </c>
      <c r="H167" s="3">
        <f>CAPEX!H167/'Revenue_Net Sales'!H167 * 100</f>
        <v>7.3553235058978634</v>
      </c>
      <c r="I167" s="3">
        <f>CAPEX!I167/'Revenue_Net Sales'!I167 * 100</f>
        <v>0.95966795055652077</v>
      </c>
      <c r="J167" s="3">
        <f>CAPEX!J167/'Revenue_Net Sales'!J167 * 100</f>
        <v>0.86677267829539528</v>
      </c>
      <c r="K167" s="3">
        <f>CAPEX!K167/'Revenue_Net Sales'!K167 * 100</f>
        <v>2.830693535193574</v>
      </c>
      <c r="L167" s="3">
        <f>CAPEX!L167/'Revenue_Net Sales'!L167 * 100</f>
        <v>6.6613502975208849</v>
      </c>
    </row>
    <row r="168" spans="1:12" x14ac:dyDescent="0.25">
      <c r="A168" s="1" t="s">
        <v>168</v>
      </c>
      <c r="B168" s="3">
        <f>CAPEX!B168/'Revenue_Net Sales'!B168 * 100</f>
        <v>17.379310344827587</v>
      </c>
      <c r="C168" s="3">
        <f>CAPEX!C168/'Revenue_Net Sales'!C168 * 100</f>
        <v>9.0049928673323834</v>
      </c>
      <c r="D168" s="3">
        <f>CAPEX!D168/'Revenue_Net Sales'!D168 * 100</f>
        <v>12.944344703770197</v>
      </c>
      <c r="E168" s="3">
        <f>CAPEX!E168/'Revenue_Net Sales'!E168 * 100</f>
        <v>10.586671098554097</v>
      </c>
      <c r="F168" s="3">
        <f>CAPEX!F168/'Revenue_Net Sales'!F168 * 100</f>
        <v>12.889944576405385</v>
      </c>
      <c r="G168" s="3">
        <f>CAPEX!G168/'Revenue_Net Sales'!G168 * 100</f>
        <v>9.4831330534240621</v>
      </c>
      <c r="H168" s="3">
        <f>CAPEX!H168/'Revenue_Net Sales'!H168 * 100</f>
        <v>15.974262134564274</v>
      </c>
      <c r="I168" s="3">
        <f>CAPEX!I168/'Revenue_Net Sales'!I168 * 100</f>
        <v>18.276486568065199</v>
      </c>
      <c r="J168" s="3">
        <f>CAPEX!J168/'Revenue_Net Sales'!J168 * 100</f>
        <v>8.769136558481323</v>
      </c>
      <c r="K168" s="3">
        <f>CAPEX!K168/'Revenue_Net Sales'!K168 * 100</f>
        <v>13.142094729819881</v>
      </c>
      <c r="L168" s="3">
        <f>CAPEX!L168/'Revenue_Net Sales'!L168 * 100</f>
        <v>21.595460614152202</v>
      </c>
    </row>
    <row r="169" spans="1:12" x14ac:dyDescent="0.25">
      <c r="A169" s="1" t="s">
        <v>169</v>
      </c>
      <c r="B169" s="3">
        <f>CAPEX!B169/'Revenue_Net Sales'!B169 * 100</f>
        <v>4.2548961129336913</v>
      </c>
      <c r="C169" s="3">
        <f>CAPEX!C169/'Revenue_Net Sales'!C169 * 100</f>
        <v>5.5952721380230681</v>
      </c>
      <c r="D169" s="3">
        <f>CAPEX!D169/'Revenue_Net Sales'!D169 * 100</f>
        <v>3.9410119501652687</v>
      </c>
      <c r="E169" s="3">
        <f>CAPEX!E169/'Revenue_Net Sales'!E169 * 100</f>
        <v>2.7828143476547105</v>
      </c>
      <c r="F169" s="3">
        <f>CAPEX!F169/'Revenue_Net Sales'!F169 * 100</f>
        <v>3.2885486642712078</v>
      </c>
      <c r="G169" s="3">
        <f>CAPEX!G169/'Revenue_Net Sales'!G169 * 100</f>
        <v>4.0363763553690104</v>
      </c>
      <c r="H169" s="3">
        <f>CAPEX!H169/'Revenue_Net Sales'!H169 * 100</f>
        <v>4.280030800821355</v>
      </c>
      <c r="I169" s="3">
        <f>CAPEX!I169/'Revenue_Net Sales'!I169 * 100</f>
        <v>3.7787276218794528</v>
      </c>
      <c r="J169" s="3">
        <f>CAPEX!J169/'Revenue_Net Sales'!J169 * 100</f>
        <v>3.4087403598971724</v>
      </c>
      <c r="K169" s="3">
        <f>CAPEX!K169/'Revenue_Net Sales'!K169 * 100</f>
        <v>3.7197024238060954</v>
      </c>
      <c r="L169" s="3">
        <f>CAPEX!L169/'Revenue_Net Sales'!L169 * 100</f>
        <v>3.8839522156181956</v>
      </c>
    </row>
    <row r="170" spans="1:12" x14ac:dyDescent="0.25">
      <c r="A170" s="1" t="s">
        <v>170</v>
      </c>
      <c r="B170" s="3">
        <f>CAPEX!B170/'Revenue_Net Sales'!B170 * 100</f>
        <v>1.5699375937340583</v>
      </c>
      <c r="C170" s="3">
        <f>CAPEX!C170/'Revenue_Net Sales'!C170 * 100</f>
        <v>7.8726055131599439</v>
      </c>
      <c r="D170" s="3">
        <f>CAPEX!D170/'Revenue_Net Sales'!D170 * 100</f>
        <v>3.4830490882671068</v>
      </c>
      <c r="E170" s="3">
        <f>CAPEX!E170/'Revenue_Net Sales'!E170 * 100</f>
        <v>3.5369731820024861</v>
      </c>
      <c r="F170" s="3">
        <f>CAPEX!F170/'Revenue_Net Sales'!F170 * 100</f>
        <v>2.9053166069295102</v>
      </c>
      <c r="G170" s="3">
        <f>CAPEX!G170/'Revenue_Net Sales'!G170 * 100</f>
        <v>6.8241424077930448</v>
      </c>
      <c r="H170" s="3">
        <f>CAPEX!H170/'Revenue_Net Sales'!H170 * 100</f>
        <v>8.0095264881267241</v>
      </c>
      <c r="I170" s="3">
        <f>CAPEX!I170/'Revenue_Net Sales'!I170 * 100</f>
        <v>9.3571570768693686</v>
      </c>
      <c r="J170" s="3">
        <f>CAPEX!J170/'Revenue_Net Sales'!J170 * 100</f>
        <v>6.4532387854771711</v>
      </c>
      <c r="K170" s="3" t="e">
        <f>CAPEX!K170/'Revenue_Net Sales'!K170 * 100</f>
        <v>#VALUE!</v>
      </c>
      <c r="L170" s="3">
        <f>CAPEX!L170/'Revenue_Net Sales'!L170 * 100</f>
        <v>5.9588376133261312</v>
      </c>
    </row>
    <row r="171" spans="1:12" x14ac:dyDescent="0.25">
      <c r="A171" s="1" t="s">
        <v>171</v>
      </c>
      <c r="B171" s="3">
        <f>CAPEX!B171/'Revenue_Net Sales'!B171 * 100</f>
        <v>1.0537266155095935</v>
      </c>
      <c r="C171" s="3">
        <f>CAPEX!C171/'Revenue_Net Sales'!C171 * 100</f>
        <v>2.1417908174146181</v>
      </c>
      <c r="D171" s="3">
        <f>CAPEX!D171/'Revenue_Net Sales'!D171 * 100</f>
        <v>2.6026804251221387</v>
      </c>
      <c r="E171" s="3">
        <f>CAPEX!E171/'Revenue_Net Sales'!E171 * 100</f>
        <v>2.2767260933160918</v>
      </c>
      <c r="F171" s="3">
        <f>CAPEX!F171/'Revenue_Net Sales'!F171 * 100</f>
        <v>1.953234576440525</v>
      </c>
      <c r="G171" s="3">
        <f>CAPEX!G171/'Revenue_Net Sales'!G171 * 100</f>
        <v>20.88325703186722</v>
      </c>
      <c r="H171" s="3">
        <f>CAPEX!H171/'Revenue_Net Sales'!H171 * 100</f>
        <v>3.0778187717507914</v>
      </c>
      <c r="I171" s="3">
        <f>CAPEX!I171/'Revenue_Net Sales'!I171 * 100</f>
        <v>1.9475270751540641</v>
      </c>
      <c r="J171" s="3">
        <f>CAPEX!J171/'Revenue_Net Sales'!J171 * 100</f>
        <v>1.6409378110028467</v>
      </c>
      <c r="K171" s="3">
        <f>CAPEX!K171/'Revenue_Net Sales'!K171 * 100</f>
        <v>1.8117947113880803</v>
      </c>
      <c r="L171" s="3">
        <f>CAPEX!L171/'Revenue_Net Sales'!L171 * 100</f>
        <v>4.8503993740170595</v>
      </c>
    </row>
    <row r="172" spans="1:12" x14ac:dyDescent="0.25">
      <c r="A172" s="1" t="s">
        <v>172</v>
      </c>
      <c r="B172" s="3">
        <f>CAPEX!B172/'Revenue_Net Sales'!B172 * 100</f>
        <v>0.66033814899170418</v>
      </c>
      <c r="C172" s="3">
        <f>CAPEX!C172/'Revenue_Net Sales'!C172 * 100</f>
        <v>1.0227178048712751</v>
      </c>
      <c r="D172" s="3">
        <f>CAPEX!D172/'Revenue_Net Sales'!D172 * 100</f>
        <v>1.1104850875120409</v>
      </c>
      <c r="E172" s="3">
        <f>CAPEX!E172/'Revenue_Net Sales'!E172 * 100</f>
        <v>1.9138810198300282</v>
      </c>
      <c r="F172" s="3">
        <f>CAPEX!F172/'Revenue_Net Sales'!F172 * 100</f>
        <v>2.4542465279280061</v>
      </c>
      <c r="G172" s="3">
        <f>CAPEX!G172/'Revenue_Net Sales'!G172 * 100</f>
        <v>4.3520813331249393</v>
      </c>
      <c r="H172" s="3">
        <f>CAPEX!H172/'Revenue_Net Sales'!H172 * 100</f>
        <v>2.6345367590483231</v>
      </c>
      <c r="I172" s="3">
        <f>CAPEX!I172/'Revenue_Net Sales'!I172 * 100</f>
        <v>2.9456547871183414</v>
      </c>
      <c r="J172" s="3">
        <f>CAPEX!J172/'Revenue_Net Sales'!J172 * 100</f>
        <v>3.4758290051937673</v>
      </c>
      <c r="K172" s="3">
        <f>CAPEX!K172/'Revenue_Net Sales'!K172 * 100</f>
        <v>3.0836988553971927</v>
      </c>
      <c r="L172" s="3">
        <f>CAPEX!L172/'Revenue_Net Sales'!L172 * 100</f>
        <v>1.7086964962653397</v>
      </c>
    </row>
    <row r="173" spans="1:12" x14ac:dyDescent="0.25">
      <c r="A173" s="1" t="s">
        <v>173</v>
      </c>
      <c r="B173" s="3">
        <f>CAPEX!B173/'Revenue_Net Sales'!B173 * 100</f>
        <v>0.86449915429430568</v>
      </c>
      <c r="C173" s="3">
        <f>CAPEX!C173/'Revenue_Net Sales'!C173 * 100</f>
        <v>1.759899434318039</v>
      </c>
      <c r="D173" s="3" t="e">
        <f>CAPEX!D173/'Revenue_Net Sales'!D173 * 100</f>
        <v>#VALUE!</v>
      </c>
      <c r="E173" s="3">
        <f>CAPEX!E173/'Revenue_Net Sales'!E173 * 100</f>
        <v>0.42443255213138958</v>
      </c>
      <c r="F173" s="3">
        <f>CAPEX!F173/'Revenue_Net Sales'!F173 * 100</f>
        <v>0.20361294599521745</v>
      </c>
      <c r="G173" s="3">
        <f>CAPEX!G173/'Revenue_Net Sales'!G173 * 100</f>
        <v>1.9589106545628283</v>
      </c>
      <c r="H173" s="3">
        <f>CAPEX!H173/'Revenue_Net Sales'!H173 * 100</f>
        <v>5.4004800426704591</v>
      </c>
      <c r="I173" s="3">
        <f>CAPEX!I173/'Revenue_Net Sales'!I173 * 100</f>
        <v>2.1094599492569772</v>
      </c>
      <c r="J173" s="3">
        <f>CAPEX!J173/'Revenue_Net Sales'!J173 * 100</f>
        <v>0.24064433749140554</v>
      </c>
      <c r="K173" s="3">
        <f>CAPEX!K173/'Revenue_Net Sales'!K173 * 100</f>
        <v>0.1454192922927775</v>
      </c>
      <c r="L173" s="3">
        <f>CAPEX!L173/'Revenue_Net Sales'!L173 * 100</f>
        <v>1.0420422585995528</v>
      </c>
    </row>
    <row r="174" spans="1:12" x14ac:dyDescent="0.25">
      <c r="A174" s="1" t="s">
        <v>174</v>
      </c>
      <c r="B174" s="3">
        <f>CAPEX!B174/'Revenue_Net Sales'!B174 * 100</f>
        <v>4.9635066342281196</v>
      </c>
      <c r="C174" s="3">
        <f>CAPEX!C174/'Revenue_Net Sales'!C174 * 100</f>
        <v>6.5030026388471605</v>
      </c>
      <c r="D174" s="3">
        <f>CAPEX!D174/'Revenue_Net Sales'!D174 * 100</f>
        <v>5.6634663048866392</v>
      </c>
      <c r="E174" s="3">
        <f>CAPEX!E174/'Revenue_Net Sales'!E174 * 100</f>
        <v>5.6873697769810221</v>
      </c>
      <c r="F174" s="3">
        <f>CAPEX!F174/'Revenue_Net Sales'!F174 * 100</f>
        <v>7.0534327630244764</v>
      </c>
      <c r="G174" s="3">
        <f>CAPEX!G174/'Revenue_Net Sales'!G174 * 100</f>
        <v>7.5431381256717707</v>
      </c>
      <c r="H174" s="3">
        <f>CAPEX!H174/'Revenue_Net Sales'!H174 * 100</f>
        <v>19.643648143863011</v>
      </c>
      <c r="I174" s="3">
        <f>CAPEX!I174/'Revenue_Net Sales'!I174 * 100</f>
        <v>22.86361351322531</v>
      </c>
      <c r="J174" s="3">
        <f>CAPEX!J174/'Revenue_Net Sales'!J174 * 100</f>
        <v>17.315981925203637</v>
      </c>
      <c r="K174" s="3">
        <f>CAPEX!K174/'Revenue_Net Sales'!K174 * 100</f>
        <v>10.22242013935948</v>
      </c>
      <c r="L174" s="3">
        <f>CAPEX!L174/'Revenue_Net Sales'!L174 * 100</f>
        <v>16.651389056406547</v>
      </c>
    </row>
    <row r="175" spans="1:12" x14ac:dyDescent="0.25">
      <c r="A175" s="1" t="s">
        <v>175</v>
      </c>
      <c r="B175" s="3">
        <f>CAPEX!B175/'Revenue_Net Sales'!B175 * 100</f>
        <v>6.995832846516338</v>
      </c>
      <c r="C175" s="3">
        <f>CAPEX!C175/'Revenue_Net Sales'!C175 * 100</f>
        <v>6.7740415573809107</v>
      </c>
      <c r="D175" s="3">
        <f>CAPEX!D175/'Revenue_Net Sales'!D175 * 100</f>
        <v>5.155537677661572</v>
      </c>
      <c r="E175" s="3">
        <f>CAPEX!E175/'Revenue_Net Sales'!E175 * 100</f>
        <v>6.1122079211793174</v>
      </c>
      <c r="F175" s="3">
        <f>CAPEX!F175/'Revenue_Net Sales'!F175 * 100</f>
        <v>4.6468975843880722</v>
      </c>
      <c r="G175" s="3">
        <f>CAPEX!G175/'Revenue_Net Sales'!G175 * 100</f>
        <v>4.1921345686889895</v>
      </c>
      <c r="H175" s="3">
        <f>CAPEX!H175/'Revenue_Net Sales'!H175 * 100</f>
        <v>3.8616866169668183</v>
      </c>
      <c r="I175" s="3">
        <f>CAPEX!I175/'Revenue_Net Sales'!I175 * 100</f>
        <v>4.2963009995827512</v>
      </c>
      <c r="J175" s="3">
        <f>CAPEX!J175/'Revenue_Net Sales'!J175 * 100</f>
        <v>2.3342362626700299</v>
      </c>
      <c r="K175" s="3">
        <f>CAPEX!K175/'Revenue_Net Sales'!K175 * 100</f>
        <v>2.8994183008299821</v>
      </c>
      <c r="L175" s="3">
        <f>CAPEX!L175/'Revenue_Net Sales'!L175 * 100</f>
        <v>3.567985353235553</v>
      </c>
    </row>
    <row r="176" spans="1:12" x14ac:dyDescent="0.25">
      <c r="A176" s="1" t="s">
        <v>176</v>
      </c>
      <c r="B176" s="3">
        <f>CAPEX!B176/'Revenue_Net Sales'!B176 * 100</f>
        <v>95.771357501806747</v>
      </c>
      <c r="C176" s="3">
        <f>CAPEX!C176/'Revenue_Net Sales'!C176 * 100</f>
        <v>216.74349442379182</v>
      </c>
      <c r="D176" s="3">
        <f>CAPEX!D176/'Revenue_Net Sales'!D176 * 100</f>
        <v>135.62200833805136</v>
      </c>
      <c r="E176" s="3">
        <f>CAPEX!E176/'Revenue_Net Sales'!E176 * 100</f>
        <v>76.237516869095813</v>
      </c>
      <c r="F176" s="3">
        <f>CAPEX!F176/'Revenue_Net Sales'!F176 * 100</f>
        <v>34.047322540473225</v>
      </c>
      <c r="G176" s="3">
        <f>CAPEX!G176/'Revenue_Net Sales'!G176 * 100</f>
        <v>33.576552065298046</v>
      </c>
      <c r="H176" s="3">
        <f>CAPEX!H176/'Revenue_Net Sales'!H176 * 100</f>
        <v>2.843660747547498</v>
      </c>
      <c r="I176" s="3">
        <f>CAPEX!I176/'Revenue_Net Sales'!I176 * 100</f>
        <v>176.14902876552384</v>
      </c>
      <c r="J176" s="3">
        <f>CAPEX!J176/'Revenue_Net Sales'!J176 * 100</f>
        <v>8.7862912027941498</v>
      </c>
      <c r="K176" s="3">
        <f>CAPEX!K176/'Revenue_Net Sales'!K176 * 100</f>
        <v>9.9716110716820445</v>
      </c>
      <c r="L176" s="3">
        <f>CAPEX!L176/'Revenue_Net Sales'!L176 * 100</f>
        <v>7.6052512449071976</v>
      </c>
    </row>
    <row r="177" spans="1:12" x14ac:dyDescent="0.25">
      <c r="A177" s="1" t="s">
        <v>177</v>
      </c>
      <c r="B177" s="3">
        <f>CAPEX!B177/'Revenue_Net Sales'!B177 * 100</f>
        <v>96.656231491665963</v>
      </c>
      <c r="C177" s="3">
        <f>CAPEX!C177/'Revenue_Net Sales'!C177 * 100</f>
        <v>90.923770544222037</v>
      </c>
      <c r="D177" s="3">
        <f>CAPEX!D177/'Revenue_Net Sales'!D177 * 100</f>
        <v>130.88704429666544</v>
      </c>
      <c r="E177" s="3">
        <f>CAPEX!E177/'Revenue_Net Sales'!E177 * 100</f>
        <v>47.631831567986204</v>
      </c>
      <c r="F177" s="3">
        <f>CAPEX!F177/'Revenue_Net Sales'!F177 * 100</f>
        <v>76.396055226824458</v>
      </c>
      <c r="G177" s="3">
        <f>CAPEX!G177/'Revenue_Net Sales'!G177 * 100</f>
        <v>160.54491564067487</v>
      </c>
      <c r="H177" s="3">
        <f>CAPEX!H177/'Revenue_Net Sales'!H177 * 100</f>
        <v>99.673503211104205</v>
      </c>
      <c r="I177" s="3">
        <f>CAPEX!I177/'Revenue_Net Sales'!I177 * 100</f>
        <v>54.036316843008294</v>
      </c>
      <c r="J177" s="3">
        <f>CAPEX!J177/'Revenue_Net Sales'!J177 * 100</f>
        <v>65.864103179515681</v>
      </c>
      <c r="K177" s="3">
        <f>CAPEX!K177/'Revenue_Net Sales'!K177 * 100</f>
        <v>13.20043103448276</v>
      </c>
      <c r="L177" s="3">
        <f>CAPEX!L177/'Revenue_Net Sales'!L177 * 100</f>
        <v>17.437153813378782</v>
      </c>
    </row>
    <row r="178" spans="1:12" x14ac:dyDescent="0.25">
      <c r="A178" s="1" t="s">
        <v>178</v>
      </c>
      <c r="B178" s="3">
        <f>CAPEX!B178/'Revenue_Net Sales'!B178 * 100</f>
        <v>0.31673780925812367</v>
      </c>
      <c r="C178" s="3">
        <f>CAPEX!C178/'Revenue_Net Sales'!C178 * 100</f>
        <v>0.38984022372598448</v>
      </c>
      <c r="D178" s="3">
        <f>CAPEX!D178/'Revenue_Net Sales'!D178 * 100</f>
        <v>2.1734136633787031</v>
      </c>
      <c r="E178" s="3">
        <f>CAPEX!E178/'Revenue_Net Sales'!E178 * 100</f>
        <v>0.98204564271525008</v>
      </c>
      <c r="F178" s="3">
        <f>CAPEX!F178/'Revenue_Net Sales'!F178 * 100</f>
        <v>1.1258031770663626</v>
      </c>
      <c r="G178" s="3">
        <f>CAPEX!G178/'Revenue_Net Sales'!G178 * 100</f>
        <v>1.1269014479036241</v>
      </c>
      <c r="H178" s="3">
        <f>CAPEX!H178/'Revenue_Net Sales'!H178 * 100</f>
        <v>1.5719330474409785</v>
      </c>
      <c r="I178" s="3">
        <f>CAPEX!I178/'Revenue_Net Sales'!I178 * 100</f>
        <v>1.3578804403208737</v>
      </c>
      <c r="J178" s="3">
        <f>CAPEX!J178/'Revenue_Net Sales'!J178 * 100</f>
        <v>0.80386446803381717</v>
      </c>
      <c r="K178" s="3">
        <f>CAPEX!K178/'Revenue_Net Sales'!K178 * 100</f>
        <v>1.3143803474613744</v>
      </c>
      <c r="L178" s="3">
        <f>CAPEX!L178/'Revenue_Net Sales'!L178 * 100</f>
        <v>0.90522049979785901</v>
      </c>
    </row>
    <row r="179" spans="1:12" x14ac:dyDescent="0.25">
      <c r="A179" s="1"/>
    </row>
    <row r="180" spans="1:12" x14ac:dyDescent="0.25">
      <c r="A180" s="1"/>
    </row>
    <row r="181" spans="1:12" x14ac:dyDescent="0.25">
      <c r="A181" s="1"/>
    </row>
    <row r="182" spans="1:12" x14ac:dyDescent="0.25">
      <c r="A182" s="1"/>
    </row>
    <row r="183" spans="1:12" x14ac:dyDescent="0.25">
      <c r="A183" s="1"/>
    </row>
    <row r="184" spans="1:12" x14ac:dyDescent="0.25">
      <c r="A184" s="1"/>
    </row>
    <row r="185" spans="1:12" x14ac:dyDescent="0.25">
      <c r="A185" s="1"/>
    </row>
    <row r="186" spans="1:12" x14ac:dyDescent="0.25">
      <c r="A186" s="1"/>
    </row>
    <row r="187" spans="1:12" x14ac:dyDescent="0.25">
      <c r="A187" s="1"/>
    </row>
    <row r="188" spans="1:12" x14ac:dyDescent="0.25">
      <c r="A188" s="1"/>
    </row>
    <row r="189" spans="1:12" x14ac:dyDescent="0.25">
      <c r="A189" s="1"/>
    </row>
    <row r="190" spans="1:12" x14ac:dyDescent="0.25">
      <c r="A190" s="1"/>
    </row>
    <row r="191" spans="1:12" x14ac:dyDescent="0.25">
      <c r="A191" s="1"/>
    </row>
    <row r="192" spans="1:12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T178"/>
  <sheetViews>
    <sheetView workbookViewId="0"/>
  </sheetViews>
  <sheetFormatPr defaultRowHeight="15" x14ac:dyDescent="0.25"/>
  <cols>
    <col min="2" max="12" width="10.7109375" bestFit="1" customWidth="1"/>
    <col min="15" max="540" width="10.7109375" bestFit="1" customWidth="1"/>
  </cols>
  <sheetData>
    <row r="1" spans="1:540" x14ac:dyDescent="0.25">
      <c r="A1" t="str">
        <f>_xll.DSGRID("LA4CTYCH","WC01451","01.01.2013","31.12.2023","Y","RowHeader=true;ColHeader=true;Transpose=true;DispSeriesDescription=true;YearlyTSFormat=true;QuarterlyTSFormat=false;MonthlyTSFormat=false;TimeSeriesList=true")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  <c r="N1" t="str">
        <f>_xll.DSGRID("LA4CTYCH","WC01401","01.01.2013","31.12.2023","Y","RowHeader=true;ColHeader=true;Transpose=true;DispSeriesDescription=true;YearlyTSFormat=true;QuarterlyTSFormat=false;MonthlyTSFormat=false;TimeSeriesList=true")</f>
        <v>Name</v>
      </c>
      <c r="O1" s="2">
        <v>41275</v>
      </c>
      <c r="P1" s="2">
        <v>41640</v>
      </c>
      <c r="Q1" s="2">
        <v>42005</v>
      </c>
      <c r="R1" s="2">
        <v>42370</v>
      </c>
      <c r="S1" s="2">
        <v>42736</v>
      </c>
      <c r="T1" s="2">
        <v>43101</v>
      </c>
      <c r="U1" s="2">
        <v>43466</v>
      </c>
      <c r="V1" s="2">
        <v>43831</v>
      </c>
      <c r="W1" s="2">
        <v>44197</v>
      </c>
      <c r="X1" s="2">
        <v>44562</v>
      </c>
      <c r="Y1" s="2">
        <v>44927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</row>
    <row r="2" spans="1:540" x14ac:dyDescent="0.25">
      <c r="A2" s="1" t="s">
        <v>3005</v>
      </c>
      <c r="B2">
        <v>1036661</v>
      </c>
      <c r="C2">
        <v>1103821</v>
      </c>
      <c r="D2">
        <v>759766</v>
      </c>
      <c r="E2">
        <v>772159</v>
      </c>
      <c r="F2">
        <v>847126</v>
      </c>
      <c r="G2">
        <v>531439</v>
      </c>
      <c r="H2">
        <v>766735</v>
      </c>
      <c r="I2">
        <v>462976</v>
      </c>
      <c r="J2">
        <v>966944</v>
      </c>
      <c r="K2">
        <v>721376</v>
      </c>
      <c r="L2">
        <v>834219</v>
      </c>
      <c r="N2" s="1" t="s">
        <v>3211</v>
      </c>
      <c r="O2">
        <v>3756740</v>
      </c>
      <c r="P2">
        <v>3577775</v>
      </c>
      <c r="Q2" s="1">
        <v>2738243</v>
      </c>
      <c r="R2">
        <v>2767315</v>
      </c>
      <c r="S2">
        <v>3167899</v>
      </c>
      <c r="T2">
        <v>2070072</v>
      </c>
      <c r="U2">
        <v>1849301</v>
      </c>
      <c r="V2">
        <v>785006</v>
      </c>
      <c r="W2">
        <v>5293948</v>
      </c>
      <c r="X2">
        <v>3234278</v>
      </c>
      <c r="Y2">
        <v>4285914</v>
      </c>
    </row>
    <row r="3" spans="1:540" x14ac:dyDescent="0.25">
      <c r="A3" s="1" t="s">
        <v>3006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s="1" t="s">
        <v>3212</v>
      </c>
      <c r="O3">
        <v>-14462</v>
      </c>
      <c r="P3">
        <v>-1775</v>
      </c>
      <c r="Q3">
        <v>-4204</v>
      </c>
      <c r="R3">
        <v>-3149</v>
      </c>
      <c r="S3">
        <v>-3280</v>
      </c>
      <c r="T3">
        <v>-1645</v>
      </c>
      <c r="U3">
        <v>-14781</v>
      </c>
      <c r="V3">
        <v>-12859</v>
      </c>
      <c r="W3">
        <v>-15198</v>
      </c>
      <c r="X3">
        <v>-20804</v>
      </c>
      <c r="Y3">
        <v>-10556</v>
      </c>
    </row>
    <row r="4" spans="1:540" x14ac:dyDescent="0.25">
      <c r="A4" s="1" t="s">
        <v>3007</v>
      </c>
      <c r="B4">
        <v>172032</v>
      </c>
      <c r="C4">
        <v>226747</v>
      </c>
      <c r="D4">
        <v>250969</v>
      </c>
      <c r="E4">
        <v>338284</v>
      </c>
      <c r="F4">
        <v>184287</v>
      </c>
      <c r="G4">
        <v>307330</v>
      </c>
      <c r="H4">
        <v>386322</v>
      </c>
      <c r="I4">
        <v>176694</v>
      </c>
      <c r="J4">
        <v>178081</v>
      </c>
      <c r="K4">
        <v>106352</v>
      </c>
      <c r="L4">
        <v>174674</v>
      </c>
      <c r="N4" s="1" t="s">
        <v>3213</v>
      </c>
      <c r="O4">
        <v>857702</v>
      </c>
      <c r="P4">
        <v>1002779</v>
      </c>
      <c r="Q4">
        <v>261604</v>
      </c>
      <c r="R4">
        <v>1129433</v>
      </c>
      <c r="S4">
        <v>1048760</v>
      </c>
      <c r="T4">
        <v>836813</v>
      </c>
      <c r="U4">
        <v>1194489</v>
      </c>
      <c r="V4">
        <v>72819</v>
      </c>
      <c r="W4">
        <v>812698</v>
      </c>
      <c r="X4">
        <v>452497</v>
      </c>
      <c r="Y4">
        <v>491998</v>
      </c>
    </row>
    <row r="5" spans="1:540" x14ac:dyDescent="0.25">
      <c r="A5" s="1" t="s">
        <v>3477</v>
      </c>
      <c r="B5">
        <v>2547</v>
      </c>
      <c r="C5">
        <v>2293</v>
      </c>
      <c r="D5">
        <v>1933</v>
      </c>
      <c r="E5">
        <v>617</v>
      </c>
      <c r="F5">
        <v>849</v>
      </c>
      <c r="G5">
        <v>3007</v>
      </c>
      <c r="H5">
        <v>-88</v>
      </c>
      <c r="I5">
        <v>2426</v>
      </c>
      <c r="J5">
        <v>3510</v>
      </c>
      <c r="K5">
        <v>1816</v>
      </c>
      <c r="L5">
        <v>405</v>
      </c>
      <c r="N5" s="1" t="s">
        <v>3485</v>
      </c>
      <c r="O5">
        <v>-19465</v>
      </c>
      <c r="P5">
        <v>4185</v>
      </c>
      <c r="Q5">
        <v>2533</v>
      </c>
      <c r="R5" s="1">
        <v>40362</v>
      </c>
      <c r="S5">
        <v>9596</v>
      </c>
      <c r="T5">
        <v>11778</v>
      </c>
      <c r="U5">
        <v>8562</v>
      </c>
      <c r="V5">
        <v>6722</v>
      </c>
      <c r="W5">
        <v>9387</v>
      </c>
      <c r="X5">
        <v>-532</v>
      </c>
      <c r="Y5">
        <v>-3445</v>
      </c>
    </row>
    <row r="6" spans="1:540" x14ac:dyDescent="0.25">
      <c r="A6" s="1" t="s">
        <v>3008</v>
      </c>
      <c r="B6">
        <v>4341</v>
      </c>
      <c r="C6">
        <v>138</v>
      </c>
      <c r="D6">
        <v>-3267</v>
      </c>
      <c r="E6">
        <v>1907</v>
      </c>
      <c r="F6">
        <v>6803</v>
      </c>
      <c r="G6">
        <v>4206</v>
      </c>
      <c r="H6">
        <v>-14354</v>
      </c>
      <c r="I6">
        <v>-3157</v>
      </c>
      <c r="J6">
        <v>818</v>
      </c>
      <c r="K6">
        <v>4679</v>
      </c>
      <c r="L6">
        <v>-1699</v>
      </c>
      <c r="N6" s="1" t="s">
        <v>3214</v>
      </c>
      <c r="O6">
        <v>11318</v>
      </c>
      <c r="P6">
        <v>6387</v>
      </c>
      <c r="Q6">
        <v>480</v>
      </c>
      <c r="R6" s="1">
        <v>4599</v>
      </c>
      <c r="S6">
        <v>7935</v>
      </c>
      <c r="T6">
        <v>-2409</v>
      </c>
      <c r="U6">
        <v>159336</v>
      </c>
      <c r="V6">
        <v>-34011</v>
      </c>
      <c r="W6">
        <v>5385</v>
      </c>
      <c r="X6">
        <v>66513</v>
      </c>
      <c r="Y6">
        <v>-43559</v>
      </c>
    </row>
    <row r="7" spans="1:540" x14ac:dyDescent="0.25">
      <c r="A7" s="1" t="s">
        <v>3658</v>
      </c>
      <c r="B7">
        <v>395</v>
      </c>
      <c r="C7">
        <v>-920</v>
      </c>
      <c r="D7">
        <v>-4142</v>
      </c>
      <c r="E7">
        <v>1067</v>
      </c>
      <c r="F7">
        <v>-299</v>
      </c>
      <c r="G7">
        <v>467</v>
      </c>
      <c r="H7">
        <v>351</v>
      </c>
      <c r="I7">
        <v>551</v>
      </c>
      <c r="J7">
        <v>335</v>
      </c>
      <c r="K7">
        <v>227</v>
      </c>
      <c r="L7">
        <v>-305</v>
      </c>
      <c r="N7" s="1" t="s">
        <v>3691</v>
      </c>
      <c r="O7">
        <v>-8582</v>
      </c>
      <c r="P7">
        <v>-5560</v>
      </c>
      <c r="Q7">
        <v>-17457</v>
      </c>
      <c r="R7">
        <v>-16912</v>
      </c>
      <c r="S7">
        <v>-3107</v>
      </c>
      <c r="T7">
        <v>-304</v>
      </c>
      <c r="U7">
        <v>-13646</v>
      </c>
      <c r="V7">
        <v>-22893</v>
      </c>
      <c r="W7">
        <v>-10272</v>
      </c>
      <c r="X7">
        <v>-3655</v>
      </c>
      <c r="Y7">
        <v>-36341</v>
      </c>
    </row>
    <row r="8" spans="1:540" x14ac:dyDescent="0.25">
      <c r="A8" s="1" t="s">
        <v>3009</v>
      </c>
      <c r="B8" s="1" t="s">
        <v>7</v>
      </c>
      <c r="C8">
        <v>10102</v>
      </c>
      <c r="D8">
        <v>41459</v>
      </c>
      <c r="E8">
        <v>56355</v>
      </c>
      <c r="F8">
        <v>29414</v>
      </c>
      <c r="G8">
        <v>-71314</v>
      </c>
      <c r="H8">
        <v>321790</v>
      </c>
      <c r="I8">
        <v>-97076</v>
      </c>
      <c r="J8">
        <v>38422</v>
      </c>
      <c r="K8">
        <v>121976</v>
      </c>
      <c r="L8">
        <v>-127375</v>
      </c>
      <c r="N8" s="1" t="s">
        <v>3215</v>
      </c>
      <c r="O8" s="1" t="s">
        <v>7</v>
      </c>
      <c r="P8">
        <v>774144</v>
      </c>
      <c r="Q8">
        <v>338424</v>
      </c>
      <c r="R8">
        <v>-111721</v>
      </c>
      <c r="S8">
        <v>-124520</v>
      </c>
      <c r="T8">
        <v>-293073</v>
      </c>
      <c r="U8">
        <v>-329736</v>
      </c>
      <c r="V8">
        <v>-592722</v>
      </c>
      <c r="W8">
        <v>382386</v>
      </c>
      <c r="X8">
        <v>441211</v>
      </c>
      <c r="Y8">
        <v>746312</v>
      </c>
    </row>
    <row r="9" spans="1:540" x14ac:dyDescent="0.25">
      <c r="A9" s="1" t="s">
        <v>3010</v>
      </c>
      <c r="B9">
        <v>38800</v>
      </c>
      <c r="C9">
        <v>29400</v>
      </c>
      <c r="D9">
        <v>29500</v>
      </c>
      <c r="E9">
        <v>54300</v>
      </c>
      <c r="F9">
        <v>30800</v>
      </c>
      <c r="G9">
        <v>45900</v>
      </c>
      <c r="H9">
        <v>67200</v>
      </c>
      <c r="I9">
        <v>42500</v>
      </c>
      <c r="J9">
        <v>49800</v>
      </c>
      <c r="K9">
        <v>29800</v>
      </c>
      <c r="L9">
        <v>19700</v>
      </c>
      <c r="N9" s="1" t="s">
        <v>3216</v>
      </c>
      <c r="O9">
        <v>160600</v>
      </c>
      <c r="P9">
        <v>133800</v>
      </c>
      <c r="Q9">
        <v>151400</v>
      </c>
      <c r="R9">
        <v>227900</v>
      </c>
      <c r="S9">
        <v>160000</v>
      </c>
      <c r="T9">
        <v>206900</v>
      </c>
      <c r="U9">
        <v>302000</v>
      </c>
      <c r="V9">
        <v>209700</v>
      </c>
      <c r="W9">
        <v>232400</v>
      </c>
      <c r="X9">
        <v>184500</v>
      </c>
      <c r="Y9">
        <v>84900</v>
      </c>
    </row>
    <row r="10" spans="1:540" x14ac:dyDescent="0.25">
      <c r="A10" s="1" t="s">
        <v>3011</v>
      </c>
      <c r="B10">
        <v>665</v>
      </c>
      <c r="C10">
        <v>-381</v>
      </c>
      <c r="D10">
        <v>414</v>
      </c>
      <c r="E10">
        <v>649</v>
      </c>
      <c r="F10">
        <v>70</v>
      </c>
      <c r="G10">
        <v>-662</v>
      </c>
      <c r="H10">
        <v>1400</v>
      </c>
      <c r="I10">
        <v>633</v>
      </c>
      <c r="J10">
        <v>1830</v>
      </c>
      <c r="K10">
        <v>-909</v>
      </c>
      <c r="L10">
        <v>-187</v>
      </c>
      <c r="N10" s="1" t="s">
        <v>3217</v>
      </c>
      <c r="O10">
        <v>31951</v>
      </c>
      <c r="P10">
        <v>19622</v>
      </c>
      <c r="Q10">
        <v>-2586</v>
      </c>
      <c r="R10">
        <v>11312</v>
      </c>
      <c r="S10">
        <v>32501</v>
      </c>
      <c r="T10">
        <v>-16462</v>
      </c>
      <c r="U10">
        <v>15144</v>
      </c>
      <c r="V10">
        <v>6472</v>
      </c>
      <c r="W10">
        <v>25878</v>
      </c>
      <c r="X10">
        <v>-30884</v>
      </c>
      <c r="Y10">
        <v>-620</v>
      </c>
    </row>
    <row r="11" spans="1:540" x14ac:dyDescent="0.25">
      <c r="A11" s="1" t="s">
        <v>3012</v>
      </c>
      <c r="B11">
        <v>27628</v>
      </c>
      <c r="C11">
        <v>25478</v>
      </c>
      <c r="D11">
        <v>29670</v>
      </c>
      <c r="E11">
        <v>33507</v>
      </c>
      <c r="F11">
        <v>35353</v>
      </c>
      <c r="G11">
        <v>41592</v>
      </c>
      <c r="H11">
        <v>38282</v>
      </c>
      <c r="I11">
        <v>40421</v>
      </c>
      <c r="J11">
        <v>50611</v>
      </c>
      <c r="K11">
        <v>55759</v>
      </c>
      <c r="L11">
        <v>48926</v>
      </c>
      <c r="N11" s="1" t="s">
        <v>3218</v>
      </c>
      <c r="O11">
        <v>89174</v>
      </c>
      <c r="P11">
        <v>99288</v>
      </c>
      <c r="Q11">
        <v>96520</v>
      </c>
      <c r="R11">
        <v>124284</v>
      </c>
      <c r="S11">
        <v>138695</v>
      </c>
      <c r="T11">
        <v>135015</v>
      </c>
      <c r="U11">
        <v>149625</v>
      </c>
      <c r="V11">
        <v>179603</v>
      </c>
      <c r="W11">
        <v>217032</v>
      </c>
      <c r="X11">
        <v>208631</v>
      </c>
      <c r="Y11">
        <v>169359</v>
      </c>
    </row>
    <row r="12" spans="1:540" x14ac:dyDescent="0.25">
      <c r="A12" s="1" t="s">
        <v>3013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>
        <v>-227</v>
      </c>
      <c r="H12">
        <v>2179</v>
      </c>
      <c r="I12">
        <v>3478</v>
      </c>
      <c r="J12">
        <v>4059</v>
      </c>
      <c r="K12">
        <v>1735</v>
      </c>
      <c r="L12">
        <v>1507</v>
      </c>
      <c r="N12" s="1" t="s">
        <v>3219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7</v>
      </c>
      <c r="T12">
        <v>-1739</v>
      </c>
      <c r="U12">
        <v>-1625</v>
      </c>
      <c r="V12">
        <v>13101</v>
      </c>
      <c r="W12">
        <v>19350</v>
      </c>
      <c r="X12">
        <v>6183</v>
      </c>
      <c r="Y12">
        <v>11706</v>
      </c>
    </row>
    <row r="13" spans="1:540" x14ac:dyDescent="0.25">
      <c r="A13" s="1" t="s">
        <v>3014</v>
      </c>
      <c r="B13">
        <v>2575</v>
      </c>
      <c r="C13">
        <v>6568</v>
      </c>
      <c r="D13">
        <v>10256</v>
      </c>
      <c r="E13">
        <v>-5653</v>
      </c>
      <c r="F13">
        <v>-15024</v>
      </c>
      <c r="G13">
        <v>-2088</v>
      </c>
      <c r="H13">
        <v>15953</v>
      </c>
      <c r="I13">
        <v>10000</v>
      </c>
      <c r="J13">
        <v>31000</v>
      </c>
      <c r="K13">
        <v>82000</v>
      </c>
      <c r="L13">
        <v>12000</v>
      </c>
      <c r="N13" s="1" t="s">
        <v>3220</v>
      </c>
      <c r="O13">
        <v>63387</v>
      </c>
      <c r="P13">
        <v>104108</v>
      </c>
      <c r="Q13">
        <v>158923</v>
      </c>
      <c r="R13">
        <v>97245</v>
      </c>
      <c r="S13">
        <v>73722</v>
      </c>
      <c r="T13">
        <v>91328</v>
      </c>
      <c r="U13">
        <v>315769</v>
      </c>
      <c r="V13">
        <v>-80000</v>
      </c>
      <c r="W13">
        <v>-1000</v>
      </c>
      <c r="X13">
        <v>-361000</v>
      </c>
      <c r="Y13">
        <v>-1601000</v>
      </c>
    </row>
    <row r="14" spans="1:540" x14ac:dyDescent="0.25">
      <c r="A14" s="1" t="s">
        <v>3015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 s="1" t="s">
        <v>3221</v>
      </c>
      <c r="O14">
        <v>33589</v>
      </c>
      <c r="P14">
        <v>14265</v>
      </c>
      <c r="Q14">
        <v>11284</v>
      </c>
      <c r="R14">
        <v>6028</v>
      </c>
      <c r="S14">
        <v>10135</v>
      </c>
      <c r="T14">
        <v>1421</v>
      </c>
      <c r="U14">
        <v>9585</v>
      </c>
      <c r="V14">
        <v>11819</v>
      </c>
      <c r="W14">
        <v>18985</v>
      </c>
      <c r="X14">
        <v>-16102</v>
      </c>
      <c r="Y14">
        <v>-964</v>
      </c>
    </row>
    <row r="15" spans="1:540" x14ac:dyDescent="0.25">
      <c r="A15" s="1" t="s">
        <v>3659</v>
      </c>
      <c r="B15">
        <v>12814</v>
      </c>
      <c r="C15">
        <v>13830</v>
      </c>
      <c r="D15">
        <v>13923</v>
      </c>
      <c r="E15">
        <v>18210</v>
      </c>
      <c r="F15">
        <v>12486</v>
      </c>
      <c r="G15">
        <v>11871</v>
      </c>
      <c r="H15">
        <v>9229</v>
      </c>
      <c r="I15">
        <v>3103</v>
      </c>
      <c r="J15">
        <v>2526</v>
      </c>
      <c r="K15">
        <v>5702</v>
      </c>
      <c r="L15">
        <v>5073</v>
      </c>
      <c r="N15" s="1" t="s">
        <v>3692</v>
      </c>
      <c r="O15">
        <v>62277</v>
      </c>
      <c r="P15">
        <v>66123</v>
      </c>
      <c r="Q15">
        <v>67212</v>
      </c>
      <c r="R15">
        <v>88733</v>
      </c>
      <c r="S15">
        <v>63206</v>
      </c>
      <c r="T15">
        <v>59047</v>
      </c>
      <c r="U15">
        <v>51061</v>
      </c>
      <c r="V15">
        <v>16346</v>
      </c>
      <c r="W15">
        <v>15189</v>
      </c>
      <c r="X15">
        <v>29094</v>
      </c>
      <c r="Y15">
        <v>31888</v>
      </c>
    </row>
    <row r="16" spans="1:540" x14ac:dyDescent="0.25">
      <c r="A16" s="1" t="s">
        <v>3016</v>
      </c>
      <c r="B16">
        <v>8583</v>
      </c>
      <c r="C16">
        <v>-288</v>
      </c>
      <c r="D16">
        <v>-4463</v>
      </c>
      <c r="E16">
        <v>8019</v>
      </c>
      <c r="F16">
        <v>12819</v>
      </c>
      <c r="G16">
        <v>11122</v>
      </c>
      <c r="H16">
        <v>8087</v>
      </c>
      <c r="I16">
        <v>11210</v>
      </c>
      <c r="J16">
        <v>16384</v>
      </c>
      <c r="K16">
        <v>9146</v>
      </c>
      <c r="L16">
        <v>-9806</v>
      </c>
      <c r="N16" s="1" t="s">
        <v>3222</v>
      </c>
      <c r="O16">
        <v>42030</v>
      </c>
      <c r="P16">
        <v>10972</v>
      </c>
      <c r="Q16">
        <v>-181569</v>
      </c>
      <c r="R16">
        <v>15622</v>
      </c>
      <c r="S16">
        <v>50367</v>
      </c>
      <c r="T16">
        <v>49809</v>
      </c>
      <c r="U16">
        <v>34294</v>
      </c>
      <c r="V16">
        <v>40940</v>
      </c>
      <c r="W16">
        <v>43924</v>
      </c>
      <c r="X16">
        <v>29818</v>
      </c>
      <c r="Y16">
        <v>-24025</v>
      </c>
    </row>
    <row r="17" spans="1:25" x14ac:dyDescent="0.25">
      <c r="A17" s="1" t="s">
        <v>3660</v>
      </c>
      <c r="B17">
        <v>58834</v>
      </c>
      <c r="C17">
        <v>53269</v>
      </c>
      <c r="D17">
        <v>-21082</v>
      </c>
      <c r="E17">
        <v>4956</v>
      </c>
      <c r="F17">
        <v>-113066</v>
      </c>
      <c r="G17">
        <v>-26355</v>
      </c>
      <c r="H17">
        <v>12609</v>
      </c>
      <c r="I17">
        <v>-5916</v>
      </c>
      <c r="J17">
        <v>14677</v>
      </c>
      <c r="K17">
        <v>21531</v>
      </c>
      <c r="L17">
        <v>16029</v>
      </c>
      <c r="N17" s="1" t="s">
        <v>3693</v>
      </c>
      <c r="O17">
        <v>248770</v>
      </c>
      <c r="P17">
        <v>248301</v>
      </c>
      <c r="Q17">
        <v>-21045</v>
      </c>
      <c r="R17">
        <v>130972</v>
      </c>
      <c r="S17">
        <v>-1098518</v>
      </c>
      <c r="T17">
        <v>-572072</v>
      </c>
      <c r="U17">
        <v>-20237</v>
      </c>
      <c r="V17">
        <v>-1179933</v>
      </c>
      <c r="W17">
        <v>-90234</v>
      </c>
      <c r="X17">
        <v>-23291</v>
      </c>
      <c r="Y17">
        <v>81857</v>
      </c>
    </row>
    <row r="18" spans="1:25" x14ac:dyDescent="0.25">
      <c r="A18" s="1" t="s">
        <v>3017</v>
      </c>
      <c r="B18">
        <v>4700</v>
      </c>
      <c r="C18">
        <v>11300</v>
      </c>
      <c r="D18">
        <v>7800</v>
      </c>
      <c r="E18">
        <v>-1600</v>
      </c>
      <c r="F18">
        <v>7300</v>
      </c>
      <c r="G18">
        <v>5900</v>
      </c>
      <c r="H18">
        <v>-3100</v>
      </c>
      <c r="I18">
        <v>1300</v>
      </c>
      <c r="J18">
        <v>3700</v>
      </c>
      <c r="K18">
        <v>3900</v>
      </c>
      <c r="L18">
        <v>2800</v>
      </c>
      <c r="N18" s="1" t="s">
        <v>3223</v>
      </c>
      <c r="O18">
        <v>41600</v>
      </c>
      <c r="P18">
        <v>49800</v>
      </c>
      <c r="Q18">
        <v>32100</v>
      </c>
      <c r="R18">
        <v>-147300</v>
      </c>
      <c r="S18">
        <v>33200</v>
      </c>
      <c r="T18">
        <v>27300</v>
      </c>
      <c r="U18">
        <v>-2600</v>
      </c>
      <c r="V18">
        <v>7800</v>
      </c>
      <c r="W18">
        <v>17200</v>
      </c>
      <c r="X18">
        <v>14900</v>
      </c>
      <c r="Y18">
        <v>20200</v>
      </c>
    </row>
    <row r="19" spans="1:25" x14ac:dyDescent="0.25">
      <c r="A19" s="1" t="s">
        <v>3018</v>
      </c>
      <c r="B19" s="1" t="s">
        <v>7</v>
      </c>
      <c r="C19" s="1" t="s">
        <v>7</v>
      </c>
      <c r="D19">
        <v>97</v>
      </c>
      <c r="E19">
        <v>-8</v>
      </c>
      <c r="F19">
        <v>197</v>
      </c>
      <c r="G19">
        <v>62</v>
      </c>
      <c r="H19">
        <v>-320</v>
      </c>
      <c r="I19">
        <v>54</v>
      </c>
      <c r="J19">
        <v>203</v>
      </c>
      <c r="K19">
        <v>142</v>
      </c>
      <c r="L19">
        <v>163</v>
      </c>
      <c r="N19" s="1" t="s">
        <v>3224</v>
      </c>
      <c r="O19" s="1" t="s">
        <v>7</v>
      </c>
      <c r="P19" s="1" t="s">
        <v>7</v>
      </c>
      <c r="Q19">
        <v>236</v>
      </c>
      <c r="R19">
        <v>-1276</v>
      </c>
      <c r="S19">
        <v>-2451</v>
      </c>
      <c r="T19">
        <v>-3175</v>
      </c>
      <c r="U19">
        <v>969</v>
      </c>
      <c r="V19">
        <v>710</v>
      </c>
      <c r="W19">
        <v>1780</v>
      </c>
      <c r="X19">
        <v>1596</v>
      </c>
      <c r="Y19">
        <v>1696</v>
      </c>
    </row>
    <row r="20" spans="1:25" x14ac:dyDescent="0.25">
      <c r="A20" s="1" t="s">
        <v>3019</v>
      </c>
      <c r="B20">
        <v>28300</v>
      </c>
      <c r="C20">
        <v>17300</v>
      </c>
      <c r="D20">
        <v>40500</v>
      </c>
      <c r="E20">
        <v>60400</v>
      </c>
      <c r="F20">
        <v>55300</v>
      </c>
      <c r="G20">
        <v>29800</v>
      </c>
      <c r="H20">
        <v>22400</v>
      </c>
      <c r="I20">
        <v>8600</v>
      </c>
      <c r="J20">
        <v>10300</v>
      </c>
      <c r="K20">
        <v>4700</v>
      </c>
      <c r="L20">
        <v>7900</v>
      </c>
      <c r="N20" s="1" t="s">
        <v>3225</v>
      </c>
      <c r="O20">
        <v>64500</v>
      </c>
      <c r="P20">
        <v>120100</v>
      </c>
      <c r="Q20">
        <v>109200</v>
      </c>
      <c r="R20">
        <v>194200</v>
      </c>
      <c r="S20">
        <v>173800</v>
      </c>
      <c r="T20">
        <v>104500</v>
      </c>
      <c r="U20">
        <v>-55300</v>
      </c>
      <c r="V20">
        <v>-2100</v>
      </c>
      <c r="W20">
        <v>40400</v>
      </c>
      <c r="X20">
        <v>15700</v>
      </c>
      <c r="Y20">
        <v>69000</v>
      </c>
    </row>
    <row r="21" spans="1:25" x14ac:dyDescent="0.25">
      <c r="A21" s="1" t="s">
        <v>3020</v>
      </c>
      <c r="B21">
        <v>33200</v>
      </c>
      <c r="C21">
        <v>20300</v>
      </c>
      <c r="D21">
        <v>-10100</v>
      </c>
      <c r="E21">
        <v>11300</v>
      </c>
      <c r="F21">
        <v>91000</v>
      </c>
      <c r="G21">
        <v>98800</v>
      </c>
      <c r="H21">
        <v>78200</v>
      </c>
      <c r="I21">
        <v>-130700</v>
      </c>
      <c r="J21">
        <v>-42600</v>
      </c>
      <c r="K21">
        <v>76200</v>
      </c>
      <c r="L21">
        <v>81600</v>
      </c>
      <c r="N21" s="1" t="s">
        <v>3226</v>
      </c>
      <c r="O21">
        <v>180800</v>
      </c>
      <c r="P21">
        <v>105900</v>
      </c>
      <c r="Q21">
        <v>-46800</v>
      </c>
      <c r="R21">
        <v>57100</v>
      </c>
      <c r="S21">
        <v>201900</v>
      </c>
      <c r="T21">
        <v>234200</v>
      </c>
      <c r="U21">
        <v>108300</v>
      </c>
      <c r="V21">
        <v>-2871200</v>
      </c>
      <c r="W21">
        <v>-407800</v>
      </c>
      <c r="X21">
        <v>196800</v>
      </c>
      <c r="Y21">
        <v>298000</v>
      </c>
    </row>
    <row r="22" spans="1:25" x14ac:dyDescent="0.25">
      <c r="A22" s="1" t="s">
        <v>3021</v>
      </c>
      <c r="B22">
        <v>5293</v>
      </c>
      <c r="C22">
        <v>7280</v>
      </c>
      <c r="D22">
        <v>5438</v>
      </c>
      <c r="E22">
        <v>4682</v>
      </c>
      <c r="F22">
        <v>6597</v>
      </c>
      <c r="G22">
        <v>7993</v>
      </c>
      <c r="H22">
        <v>6206</v>
      </c>
      <c r="I22">
        <v>12899</v>
      </c>
      <c r="J22">
        <v>16704</v>
      </c>
      <c r="K22">
        <v>11390</v>
      </c>
      <c r="L22">
        <v>12349</v>
      </c>
      <c r="N22" s="1" t="s">
        <v>3227</v>
      </c>
      <c r="O22">
        <v>28897</v>
      </c>
      <c r="P22">
        <v>36345</v>
      </c>
      <c r="Q22">
        <v>37276</v>
      </c>
      <c r="R22">
        <v>45887</v>
      </c>
      <c r="S22">
        <v>48367</v>
      </c>
      <c r="T22">
        <v>54637</v>
      </c>
      <c r="U22">
        <v>60370</v>
      </c>
      <c r="V22">
        <v>90961</v>
      </c>
      <c r="W22">
        <v>131386</v>
      </c>
      <c r="X22">
        <v>112074</v>
      </c>
      <c r="Y22">
        <v>124208</v>
      </c>
    </row>
    <row r="23" spans="1:25" x14ac:dyDescent="0.25">
      <c r="A23" s="1" t="s">
        <v>3022</v>
      </c>
      <c r="B23">
        <v>152700</v>
      </c>
      <c r="C23">
        <v>173200</v>
      </c>
      <c r="D23">
        <v>168200</v>
      </c>
      <c r="E23">
        <v>111700</v>
      </c>
      <c r="F23">
        <v>117900</v>
      </c>
      <c r="G23">
        <v>174700</v>
      </c>
      <c r="H23">
        <v>-3300</v>
      </c>
      <c r="I23">
        <v>140300</v>
      </c>
      <c r="J23">
        <v>114600</v>
      </c>
      <c r="K23">
        <v>138400</v>
      </c>
      <c r="L23">
        <v>81900</v>
      </c>
      <c r="N23" s="1" t="s">
        <v>3228</v>
      </c>
      <c r="O23">
        <v>608100</v>
      </c>
      <c r="P23">
        <v>885100</v>
      </c>
      <c r="Q23">
        <v>679300</v>
      </c>
      <c r="R23">
        <v>645600</v>
      </c>
      <c r="S23">
        <v>649800</v>
      </c>
      <c r="T23">
        <v>697600</v>
      </c>
      <c r="U23">
        <v>686200</v>
      </c>
      <c r="V23">
        <v>568600</v>
      </c>
      <c r="W23">
        <v>697900</v>
      </c>
      <c r="X23">
        <v>682900</v>
      </c>
      <c r="Y23">
        <v>318200</v>
      </c>
    </row>
    <row r="24" spans="1:25" x14ac:dyDescent="0.25">
      <c r="A24" s="1" t="s">
        <v>3197</v>
      </c>
      <c r="B24">
        <v>16543</v>
      </c>
      <c r="C24">
        <v>19285</v>
      </c>
      <c r="D24">
        <v>21876</v>
      </c>
      <c r="E24">
        <v>21785</v>
      </c>
      <c r="F24">
        <v>26743</v>
      </c>
      <c r="G24">
        <v>35160</v>
      </c>
      <c r="H24">
        <v>38634</v>
      </c>
      <c r="I24">
        <v>23160</v>
      </c>
      <c r="J24">
        <v>29088</v>
      </c>
      <c r="K24">
        <v>33619</v>
      </c>
      <c r="L24">
        <v>40960</v>
      </c>
      <c r="N24" s="1" t="s">
        <v>3349</v>
      </c>
      <c r="O24">
        <v>89504</v>
      </c>
      <c r="P24">
        <v>95440</v>
      </c>
      <c r="Q24">
        <v>100087</v>
      </c>
      <c r="R24">
        <v>100793</v>
      </c>
      <c r="S24">
        <v>108347</v>
      </c>
      <c r="T24">
        <v>126319</v>
      </c>
      <c r="U24">
        <v>135448</v>
      </c>
      <c r="V24">
        <v>128122</v>
      </c>
      <c r="W24">
        <v>154322</v>
      </c>
      <c r="X24">
        <v>209569</v>
      </c>
      <c r="Y24">
        <v>272200</v>
      </c>
    </row>
    <row r="25" spans="1:25" x14ac:dyDescent="0.25">
      <c r="A25" s="1" t="s">
        <v>3023</v>
      </c>
      <c r="B25">
        <v>35508</v>
      </c>
      <c r="C25">
        <v>42410</v>
      </c>
      <c r="D25">
        <v>44269</v>
      </c>
      <c r="E25">
        <v>47530</v>
      </c>
      <c r="F25">
        <v>63596</v>
      </c>
      <c r="G25">
        <v>95517</v>
      </c>
      <c r="H25">
        <v>84037</v>
      </c>
      <c r="I25">
        <v>69211</v>
      </c>
      <c r="J25">
        <v>80514</v>
      </c>
      <c r="K25">
        <v>70792</v>
      </c>
      <c r="L25">
        <v>92147</v>
      </c>
      <c r="N25" s="1" t="s">
        <v>3229</v>
      </c>
      <c r="O25">
        <v>264807</v>
      </c>
      <c r="P25">
        <v>297527</v>
      </c>
      <c r="Q25">
        <v>284085</v>
      </c>
      <c r="R25">
        <v>266300</v>
      </c>
      <c r="S25">
        <v>366361</v>
      </c>
      <c r="T25">
        <v>452705</v>
      </c>
      <c r="U25">
        <v>452533</v>
      </c>
      <c r="V25">
        <v>380423</v>
      </c>
      <c r="W25">
        <v>465078</v>
      </c>
      <c r="X25">
        <v>431732</v>
      </c>
      <c r="Y25">
        <v>535282</v>
      </c>
    </row>
    <row r="26" spans="1:25" x14ac:dyDescent="0.25">
      <c r="A26" s="1" t="s">
        <v>3661</v>
      </c>
      <c r="B26">
        <v>279</v>
      </c>
      <c r="C26">
        <v>387</v>
      </c>
      <c r="D26">
        <v>190</v>
      </c>
      <c r="E26">
        <v>406</v>
      </c>
      <c r="F26">
        <v>368</v>
      </c>
      <c r="G26">
        <v>865</v>
      </c>
      <c r="H26">
        <v>1677</v>
      </c>
      <c r="I26">
        <v>1189</v>
      </c>
      <c r="J26">
        <v>750</v>
      </c>
      <c r="K26">
        <v>236</v>
      </c>
      <c r="L26">
        <v>-4413</v>
      </c>
      <c r="N26" s="1" t="s">
        <v>3694</v>
      </c>
      <c r="O26">
        <v>112576</v>
      </c>
      <c r="P26">
        <v>116191</v>
      </c>
      <c r="Q26">
        <v>130635</v>
      </c>
      <c r="R26">
        <v>134005</v>
      </c>
      <c r="S26">
        <v>133715</v>
      </c>
      <c r="T26">
        <v>118536</v>
      </c>
      <c r="U26">
        <v>121130</v>
      </c>
      <c r="V26">
        <v>139324</v>
      </c>
      <c r="W26">
        <v>129197</v>
      </c>
      <c r="X26">
        <v>144376</v>
      </c>
      <c r="Y26">
        <v>148094</v>
      </c>
    </row>
    <row r="27" spans="1:25" x14ac:dyDescent="0.25">
      <c r="A27" s="1" t="s">
        <v>3662</v>
      </c>
      <c r="B27">
        <v>27</v>
      </c>
      <c r="C27">
        <v>26</v>
      </c>
      <c r="D27">
        <v>83</v>
      </c>
      <c r="E27">
        <v>333</v>
      </c>
      <c r="F27">
        <v>334</v>
      </c>
      <c r="G27">
        <v>192</v>
      </c>
      <c r="H27">
        <v>40</v>
      </c>
      <c r="I27">
        <v>55</v>
      </c>
      <c r="J27">
        <v>37</v>
      </c>
      <c r="K27">
        <v>-45</v>
      </c>
      <c r="L27">
        <v>10</v>
      </c>
      <c r="N27" s="1" t="s">
        <v>3695</v>
      </c>
      <c r="O27">
        <v>-32993</v>
      </c>
      <c r="P27">
        <v>-41519</v>
      </c>
      <c r="Q27">
        <v>-61520</v>
      </c>
      <c r="R27">
        <v>-50954</v>
      </c>
      <c r="S27">
        <v>-19026</v>
      </c>
      <c r="T27">
        <v>-31160</v>
      </c>
      <c r="U27">
        <v>-22382</v>
      </c>
      <c r="V27">
        <v>-14667</v>
      </c>
      <c r="W27">
        <v>-6794</v>
      </c>
      <c r="X27">
        <v>12102</v>
      </c>
      <c r="Y27">
        <v>10461</v>
      </c>
    </row>
    <row r="28" spans="1:25" x14ac:dyDescent="0.25">
      <c r="A28" s="1" t="s">
        <v>3024</v>
      </c>
      <c r="B28">
        <v>136</v>
      </c>
      <c r="C28">
        <v>78</v>
      </c>
      <c r="D28">
        <v>80</v>
      </c>
      <c r="E28">
        <v>71</v>
      </c>
      <c r="F28">
        <v>77</v>
      </c>
      <c r="G28">
        <v>71</v>
      </c>
      <c r="H28">
        <v>68</v>
      </c>
      <c r="I28">
        <v>75</v>
      </c>
      <c r="J28">
        <v>67</v>
      </c>
      <c r="K28">
        <v>61</v>
      </c>
      <c r="L28">
        <v>79</v>
      </c>
      <c r="N28" s="1" t="s">
        <v>3230</v>
      </c>
      <c r="O28">
        <v>931970</v>
      </c>
      <c r="P28">
        <v>1470217</v>
      </c>
      <c r="Q28">
        <v>652896</v>
      </c>
      <c r="R28">
        <v>-801994</v>
      </c>
      <c r="S28">
        <v>687580</v>
      </c>
      <c r="T28">
        <v>-471272</v>
      </c>
      <c r="U28">
        <v>677499</v>
      </c>
      <c r="V28">
        <v>691249</v>
      </c>
      <c r="W28">
        <v>-404741</v>
      </c>
      <c r="X28">
        <v>-357751</v>
      </c>
      <c r="Y28">
        <v>-206528</v>
      </c>
    </row>
    <row r="29" spans="1:25" x14ac:dyDescent="0.25">
      <c r="A29" s="1" t="s">
        <v>3025</v>
      </c>
      <c r="B29">
        <v>83900</v>
      </c>
      <c r="C29">
        <v>85100</v>
      </c>
      <c r="D29">
        <v>91000</v>
      </c>
      <c r="E29">
        <v>83500</v>
      </c>
      <c r="F29">
        <v>83100</v>
      </c>
      <c r="G29">
        <v>88100</v>
      </c>
      <c r="H29">
        <v>56600</v>
      </c>
      <c r="I29">
        <v>46700</v>
      </c>
      <c r="J29">
        <v>62500</v>
      </c>
      <c r="K29">
        <v>60600</v>
      </c>
      <c r="L29">
        <v>74200</v>
      </c>
      <c r="N29" s="1" t="s">
        <v>3231</v>
      </c>
      <c r="O29">
        <v>364000</v>
      </c>
      <c r="P29">
        <v>381200</v>
      </c>
      <c r="Q29">
        <v>427300</v>
      </c>
      <c r="R29">
        <v>393100</v>
      </c>
      <c r="S29">
        <v>403400</v>
      </c>
      <c r="T29">
        <v>437900</v>
      </c>
      <c r="U29">
        <v>419800</v>
      </c>
      <c r="V29">
        <v>377500</v>
      </c>
      <c r="W29">
        <v>441600</v>
      </c>
      <c r="X29">
        <v>449000</v>
      </c>
      <c r="Y29">
        <v>544500</v>
      </c>
    </row>
    <row r="30" spans="1:25" x14ac:dyDescent="0.25">
      <c r="A30" s="1" t="s">
        <v>3026</v>
      </c>
      <c r="B30">
        <v>13774</v>
      </c>
      <c r="C30">
        <v>14563</v>
      </c>
      <c r="D30">
        <v>11277</v>
      </c>
      <c r="E30">
        <v>15597</v>
      </c>
      <c r="F30">
        <v>16942</v>
      </c>
      <c r="G30">
        <v>18700</v>
      </c>
      <c r="H30">
        <v>20780</v>
      </c>
      <c r="I30">
        <v>14148</v>
      </c>
      <c r="J30">
        <v>27876</v>
      </c>
      <c r="K30">
        <v>24811</v>
      </c>
      <c r="L30">
        <v>5568</v>
      </c>
      <c r="N30" s="1" t="s">
        <v>3232</v>
      </c>
      <c r="O30">
        <v>76383</v>
      </c>
      <c r="P30">
        <v>81756</v>
      </c>
      <c r="Q30">
        <v>67506</v>
      </c>
      <c r="R30">
        <v>85350</v>
      </c>
      <c r="S30">
        <v>94432</v>
      </c>
      <c r="T30">
        <v>104909</v>
      </c>
      <c r="U30">
        <v>119783</v>
      </c>
      <c r="V30">
        <v>100788</v>
      </c>
      <c r="W30">
        <v>143380</v>
      </c>
      <c r="X30">
        <v>147509</v>
      </c>
      <c r="Y30">
        <v>142413</v>
      </c>
    </row>
    <row r="31" spans="1:25" x14ac:dyDescent="0.25">
      <c r="A31" s="1" t="s">
        <v>3027</v>
      </c>
      <c r="B31">
        <v>25284</v>
      </c>
      <c r="C31">
        <v>26492</v>
      </c>
      <c r="D31">
        <v>17574</v>
      </c>
      <c r="E31">
        <v>22337</v>
      </c>
      <c r="F31">
        <v>37300</v>
      </c>
      <c r="G31">
        <v>34600</v>
      </c>
      <c r="H31">
        <v>29700</v>
      </c>
      <c r="I31">
        <v>28300</v>
      </c>
      <c r="J31">
        <v>26700</v>
      </c>
      <c r="K31">
        <v>24900</v>
      </c>
      <c r="L31">
        <v>21400</v>
      </c>
      <c r="N31" s="1" t="s">
        <v>3233</v>
      </c>
      <c r="O31">
        <v>101925</v>
      </c>
      <c r="P31">
        <v>114305</v>
      </c>
      <c r="Q31">
        <v>119833</v>
      </c>
      <c r="R31">
        <v>136636</v>
      </c>
      <c r="S31">
        <v>154200</v>
      </c>
      <c r="T31">
        <v>127800</v>
      </c>
      <c r="U31">
        <v>79200</v>
      </c>
      <c r="V31">
        <v>147000</v>
      </c>
      <c r="W31">
        <v>154100</v>
      </c>
      <c r="X31">
        <v>152700</v>
      </c>
      <c r="Y31">
        <v>151000</v>
      </c>
    </row>
    <row r="32" spans="1:25" x14ac:dyDescent="0.25">
      <c r="A32" s="1" t="s">
        <v>3028</v>
      </c>
      <c r="B32">
        <v>546</v>
      </c>
      <c r="C32">
        <v>477</v>
      </c>
      <c r="D32">
        <v>1332</v>
      </c>
      <c r="E32">
        <v>2188</v>
      </c>
      <c r="F32">
        <v>6088</v>
      </c>
      <c r="G32">
        <v>3772</v>
      </c>
      <c r="H32">
        <v>7808</v>
      </c>
      <c r="I32">
        <v>8875</v>
      </c>
      <c r="J32">
        <v>10527</v>
      </c>
      <c r="K32">
        <v>5894</v>
      </c>
      <c r="L32">
        <v>4820</v>
      </c>
      <c r="N32" s="1" t="s">
        <v>3234</v>
      </c>
      <c r="O32">
        <v>7030</v>
      </c>
      <c r="P32">
        <v>11576</v>
      </c>
      <c r="Q32">
        <v>514</v>
      </c>
      <c r="R32">
        <v>864</v>
      </c>
      <c r="S32">
        <v>27604</v>
      </c>
      <c r="T32">
        <v>23745</v>
      </c>
      <c r="U32">
        <v>24680</v>
      </c>
      <c r="V32">
        <v>31897</v>
      </c>
      <c r="W32">
        <v>53590</v>
      </c>
      <c r="X32">
        <v>31194</v>
      </c>
      <c r="Y32">
        <v>20043</v>
      </c>
    </row>
    <row r="33" spans="1:25" x14ac:dyDescent="0.25">
      <c r="A33" s="1" t="s">
        <v>3029</v>
      </c>
      <c r="B33">
        <v>-19100</v>
      </c>
      <c r="C33">
        <v>42200</v>
      </c>
      <c r="D33">
        <v>-8700</v>
      </c>
      <c r="E33">
        <v>61100</v>
      </c>
      <c r="F33">
        <v>94400</v>
      </c>
      <c r="G33">
        <v>45900</v>
      </c>
      <c r="H33">
        <v>73900</v>
      </c>
      <c r="I33">
        <v>60300</v>
      </c>
      <c r="J33">
        <v>92700</v>
      </c>
      <c r="K33">
        <v>209100</v>
      </c>
      <c r="L33">
        <v>104100</v>
      </c>
      <c r="N33" s="1" t="s">
        <v>3235</v>
      </c>
      <c r="O33">
        <v>-235800</v>
      </c>
      <c r="P33">
        <v>334100</v>
      </c>
      <c r="Q33">
        <v>275300</v>
      </c>
      <c r="R33">
        <v>383200</v>
      </c>
      <c r="S33">
        <v>369100</v>
      </c>
      <c r="T33">
        <v>248900</v>
      </c>
      <c r="U33">
        <v>477500</v>
      </c>
      <c r="V33">
        <v>442700</v>
      </c>
      <c r="W33">
        <v>420100</v>
      </c>
      <c r="X33">
        <v>783600</v>
      </c>
      <c r="Y33">
        <v>592500</v>
      </c>
    </row>
    <row r="34" spans="1:25" x14ac:dyDescent="0.25">
      <c r="A34" s="1" t="s">
        <v>3341</v>
      </c>
      <c r="B34">
        <v>9699</v>
      </c>
      <c r="C34">
        <v>12531</v>
      </c>
      <c r="D34">
        <v>13332</v>
      </c>
      <c r="E34">
        <v>13278</v>
      </c>
      <c r="F34">
        <v>19074</v>
      </c>
      <c r="G34">
        <v>18818</v>
      </c>
      <c r="H34">
        <v>17056</v>
      </c>
      <c r="I34">
        <v>14485</v>
      </c>
      <c r="J34">
        <v>23341</v>
      </c>
      <c r="K34">
        <v>30047</v>
      </c>
      <c r="L34">
        <v>22815</v>
      </c>
      <c r="N34" s="1" t="s">
        <v>3350</v>
      </c>
      <c r="O34">
        <v>65700</v>
      </c>
      <c r="P34">
        <v>69659</v>
      </c>
      <c r="Q34">
        <v>67822</v>
      </c>
      <c r="R34">
        <v>75712</v>
      </c>
      <c r="S34">
        <v>99267</v>
      </c>
      <c r="T34">
        <v>104228</v>
      </c>
      <c r="U34">
        <v>93015</v>
      </c>
      <c r="V34">
        <v>82236</v>
      </c>
      <c r="W34">
        <v>121358</v>
      </c>
      <c r="X34">
        <v>135630</v>
      </c>
      <c r="Y34">
        <v>99644</v>
      </c>
    </row>
    <row r="35" spans="1:25" x14ac:dyDescent="0.25">
      <c r="A35" s="1" t="s">
        <v>3663</v>
      </c>
      <c r="B35">
        <v>79500</v>
      </c>
      <c r="C35">
        <v>54300</v>
      </c>
      <c r="D35">
        <v>53800</v>
      </c>
      <c r="E35">
        <v>42200</v>
      </c>
      <c r="F35">
        <v>57600</v>
      </c>
      <c r="G35">
        <v>61600</v>
      </c>
      <c r="H35">
        <v>59100</v>
      </c>
      <c r="I35">
        <v>51200</v>
      </c>
      <c r="J35">
        <v>82100</v>
      </c>
      <c r="K35">
        <v>88100</v>
      </c>
      <c r="L35">
        <v>80800</v>
      </c>
      <c r="N35" s="1" t="s">
        <v>3696</v>
      </c>
      <c r="O35">
        <v>275700</v>
      </c>
      <c r="P35">
        <v>244000</v>
      </c>
      <c r="Q35">
        <v>193800</v>
      </c>
      <c r="R35">
        <v>160600</v>
      </c>
      <c r="S35">
        <v>225300</v>
      </c>
      <c r="T35">
        <v>276900</v>
      </c>
      <c r="U35">
        <v>281500</v>
      </c>
      <c r="V35">
        <v>200200</v>
      </c>
      <c r="W35">
        <v>352000</v>
      </c>
      <c r="X35">
        <v>422800</v>
      </c>
      <c r="Y35">
        <v>436500</v>
      </c>
    </row>
    <row r="36" spans="1:25" x14ac:dyDescent="0.25">
      <c r="A36" s="1" t="s">
        <v>3198</v>
      </c>
      <c r="B36">
        <v>17404</v>
      </c>
      <c r="C36">
        <v>15244</v>
      </c>
      <c r="D36">
        <v>16232</v>
      </c>
      <c r="E36">
        <v>15786</v>
      </c>
      <c r="F36">
        <v>14067</v>
      </c>
      <c r="G36">
        <v>8904</v>
      </c>
      <c r="H36">
        <v>8860</v>
      </c>
      <c r="I36">
        <v>7689</v>
      </c>
      <c r="J36">
        <v>11999</v>
      </c>
      <c r="K36">
        <v>15191</v>
      </c>
      <c r="L36">
        <v>21157</v>
      </c>
      <c r="N36" s="1" t="s">
        <v>3697</v>
      </c>
      <c r="O36">
        <v>72931</v>
      </c>
      <c r="P36">
        <v>69170</v>
      </c>
      <c r="Q36">
        <v>73787</v>
      </c>
      <c r="R36">
        <v>71291</v>
      </c>
      <c r="S36">
        <v>52555</v>
      </c>
      <c r="T36">
        <v>37927</v>
      </c>
      <c r="U36">
        <v>41061</v>
      </c>
      <c r="V36">
        <v>47560</v>
      </c>
      <c r="W36">
        <v>59200</v>
      </c>
      <c r="X36">
        <v>65590</v>
      </c>
      <c r="Y36">
        <v>91158</v>
      </c>
    </row>
    <row r="37" spans="1:25" x14ac:dyDescent="0.25">
      <c r="A37" s="1" t="s">
        <v>3664</v>
      </c>
      <c r="B37">
        <v>5722</v>
      </c>
      <c r="C37">
        <v>7086</v>
      </c>
      <c r="D37">
        <v>7204</v>
      </c>
      <c r="E37">
        <v>7635</v>
      </c>
      <c r="F37">
        <v>7631</v>
      </c>
      <c r="G37">
        <v>6335</v>
      </c>
      <c r="H37">
        <v>4876</v>
      </c>
      <c r="I37">
        <v>3716</v>
      </c>
      <c r="J37">
        <v>5191</v>
      </c>
      <c r="K37">
        <v>8872</v>
      </c>
      <c r="L37">
        <v>11004</v>
      </c>
      <c r="N37" s="1" t="s">
        <v>3698</v>
      </c>
      <c r="O37">
        <v>31807</v>
      </c>
      <c r="P37">
        <v>38568</v>
      </c>
      <c r="Q37">
        <v>42001</v>
      </c>
      <c r="R37">
        <v>44123</v>
      </c>
      <c r="S37">
        <v>37736</v>
      </c>
      <c r="T37">
        <v>29828</v>
      </c>
      <c r="U37">
        <v>27152</v>
      </c>
      <c r="V37">
        <v>18286</v>
      </c>
      <c r="W37">
        <v>29069</v>
      </c>
      <c r="X37">
        <v>47406</v>
      </c>
      <c r="Y37">
        <v>62898</v>
      </c>
    </row>
    <row r="38" spans="1:25" x14ac:dyDescent="0.25">
      <c r="A38" s="1" t="s">
        <v>3030</v>
      </c>
      <c r="B38">
        <v>19996</v>
      </c>
      <c r="C38">
        <v>24097</v>
      </c>
      <c r="D38">
        <v>18200</v>
      </c>
      <c r="E38">
        <v>21000</v>
      </c>
      <c r="F38">
        <v>27900</v>
      </c>
      <c r="G38">
        <v>29500</v>
      </c>
      <c r="H38">
        <v>30300</v>
      </c>
      <c r="I38">
        <v>9800</v>
      </c>
      <c r="J38">
        <v>12500</v>
      </c>
      <c r="K38">
        <v>8900</v>
      </c>
      <c r="L38">
        <v>13100</v>
      </c>
      <c r="N38" s="1" t="s">
        <v>3236</v>
      </c>
      <c r="O38">
        <v>93755</v>
      </c>
      <c r="P38">
        <v>85503</v>
      </c>
      <c r="Q38">
        <v>77500</v>
      </c>
      <c r="R38">
        <v>84900</v>
      </c>
      <c r="S38">
        <v>125300</v>
      </c>
      <c r="T38">
        <v>144300</v>
      </c>
      <c r="U38">
        <v>167100</v>
      </c>
      <c r="V38">
        <v>76700</v>
      </c>
      <c r="W38">
        <v>69200</v>
      </c>
      <c r="X38">
        <v>45400</v>
      </c>
      <c r="Y38">
        <v>55100</v>
      </c>
    </row>
    <row r="39" spans="1:25" x14ac:dyDescent="0.25">
      <c r="A39" s="1" t="s">
        <v>3031</v>
      </c>
      <c r="B39">
        <v>2910</v>
      </c>
      <c r="C39">
        <v>4291</v>
      </c>
      <c r="D39">
        <v>3766</v>
      </c>
      <c r="E39">
        <v>3298</v>
      </c>
      <c r="F39">
        <v>4626</v>
      </c>
      <c r="G39">
        <v>5156</v>
      </c>
      <c r="H39">
        <v>4619</v>
      </c>
      <c r="I39">
        <v>3326</v>
      </c>
      <c r="J39">
        <v>8557</v>
      </c>
      <c r="K39">
        <v>6207</v>
      </c>
      <c r="L39">
        <v>2967</v>
      </c>
      <c r="N39" s="1" t="s">
        <v>3237</v>
      </c>
      <c r="O39">
        <v>13503</v>
      </c>
      <c r="P39">
        <v>27923</v>
      </c>
      <c r="Q39">
        <v>20755</v>
      </c>
      <c r="R39">
        <v>18056</v>
      </c>
      <c r="S39">
        <v>21497</v>
      </c>
      <c r="T39">
        <v>22926</v>
      </c>
      <c r="U39">
        <v>21184</v>
      </c>
      <c r="V39">
        <v>9247</v>
      </c>
      <c r="W39">
        <v>23715</v>
      </c>
      <c r="X39">
        <v>27967</v>
      </c>
      <c r="Y39">
        <v>-41825</v>
      </c>
    </row>
    <row r="40" spans="1:25" x14ac:dyDescent="0.25">
      <c r="A40" s="1" t="s">
        <v>3032</v>
      </c>
      <c r="B40">
        <v>3487</v>
      </c>
      <c r="C40">
        <v>655</v>
      </c>
      <c r="D40">
        <v>-768</v>
      </c>
      <c r="E40">
        <v>574</v>
      </c>
      <c r="F40">
        <v>910</v>
      </c>
      <c r="G40">
        <v>483</v>
      </c>
      <c r="H40">
        <v>118</v>
      </c>
      <c r="I40">
        <v>1343</v>
      </c>
      <c r="J40">
        <v>492</v>
      </c>
      <c r="K40">
        <v>384</v>
      </c>
      <c r="L40">
        <v>248</v>
      </c>
      <c r="N40" s="1" t="s">
        <v>3238</v>
      </c>
      <c r="O40">
        <v>59518</v>
      </c>
      <c r="P40">
        <v>30798</v>
      </c>
      <c r="Q40">
        <v>33282</v>
      </c>
      <c r="R40">
        <v>24529</v>
      </c>
      <c r="S40">
        <v>38112</v>
      </c>
      <c r="T40">
        <v>7093</v>
      </c>
      <c r="U40">
        <v>2054</v>
      </c>
      <c r="V40">
        <v>5489</v>
      </c>
      <c r="W40">
        <v>23734</v>
      </c>
      <c r="X40">
        <v>-16173</v>
      </c>
      <c r="Y40">
        <v>3830</v>
      </c>
    </row>
    <row r="41" spans="1:25" x14ac:dyDescent="0.25">
      <c r="A41" s="1" t="s">
        <v>3033</v>
      </c>
      <c r="B41">
        <v>35737</v>
      </c>
      <c r="C41">
        <v>37341</v>
      </c>
      <c r="D41">
        <v>38547</v>
      </c>
      <c r="E41">
        <v>38204</v>
      </c>
      <c r="F41">
        <v>38816</v>
      </c>
      <c r="G41">
        <v>41622</v>
      </c>
      <c r="H41">
        <v>43676</v>
      </c>
      <c r="I41">
        <v>40490</v>
      </c>
      <c r="J41">
        <v>38987</v>
      </c>
      <c r="K41">
        <v>41168</v>
      </c>
      <c r="L41">
        <v>38140</v>
      </c>
      <c r="N41" s="1" t="s">
        <v>3239</v>
      </c>
      <c r="O41">
        <v>168614</v>
      </c>
      <c r="P41">
        <v>177191</v>
      </c>
      <c r="Q41">
        <v>183562</v>
      </c>
      <c r="R41">
        <v>181910</v>
      </c>
      <c r="S41">
        <v>183308</v>
      </c>
      <c r="T41">
        <v>195748</v>
      </c>
      <c r="U41">
        <v>202875</v>
      </c>
      <c r="V41">
        <v>193412</v>
      </c>
      <c r="W41">
        <v>200481</v>
      </c>
      <c r="X41">
        <v>210469</v>
      </c>
      <c r="Y41">
        <v>196173</v>
      </c>
    </row>
    <row r="42" spans="1:25" x14ac:dyDescent="0.25">
      <c r="A42" s="1" t="s">
        <v>3034</v>
      </c>
      <c r="B42">
        <v>98300</v>
      </c>
      <c r="C42">
        <v>129900</v>
      </c>
      <c r="D42">
        <v>130500</v>
      </c>
      <c r="E42">
        <v>134300</v>
      </c>
      <c r="F42">
        <v>130300</v>
      </c>
      <c r="G42">
        <v>133500</v>
      </c>
      <c r="H42">
        <v>49200</v>
      </c>
      <c r="I42">
        <v>74000</v>
      </c>
      <c r="J42">
        <v>131200</v>
      </c>
      <c r="K42">
        <v>151800</v>
      </c>
      <c r="L42">
        <v>116100</v>
      </c>
      <c r="N42" s="1" t="s">
        <v>3240</v>
      </c>
      <c r="O42">
        <v>401300</v>
      </c>
      <c r="P42">
        <v>472500</v>
      </c>
      <c r="Q42">
        <v>511500</v>
      </c>
      <c r="R42">
        <v>554100</v>
      </c>
      <c r="S42">
        <v>582800</v>
      </c>
      <c r="T42">
        <v>620600</v>
      </c>
      <c r="U42">
        <v>561100</v>
      </c>
      <c r="V42">
        <v>394100</v>
      </c>
      <c r="W42">
        <v>621700</v>
      </c>
      <c r="X42">
        <v>721500</v>
      </c>
      <c r="Y42">
        <v>787500</v>
      </c>
    </row>
    <row r="43" spans="1:25" x14ac:dyDescent="0.25">
      <c r="A43" s="1" t="s">
        <v>3035</v>
      </c>
      <c r="B43">
        <v>1272</v>
      </c>
      <c r="C43">
        <v>1756</v>
      </c>
      <c r="D43">
        <v>245</v>
      </c>
      <c r="E43">
        <v>830</v>
      </c>
      <c r="F43">
        <v>1979</v>
      </c>
      <c r="G43">
        <v>3403</v>
      </c>
      <c r="H43">
        <v>3447</v>
      </c>
      <c r="I43">
        <v>2224</v>
      </c>
      <c r="J43">
        <v>2728</v>
      </c>
      <c r="K43">
        <v>3873</v>
      </c>
      <c r="L43">
        <v>8923</v>
      </c>
      <c r="N43" s="1" t="s">
        <v>3241</v>
      </c>
      <c r="O43">
        <v>5816</v>
      </c>
      <c r="P43">
        <v>7958</v>
      </c>
      <c r="Q43">
        <v>-3811</v>
      </c>
      <c r="R43">
        <v>1088</v>
      </c>
      <c r="S43">
        <v>8633</v>
      </c>
      <c r="T43">
        <v>13043</v>
      </c>
      <c r="U43">
        <v>11861</v>
      </c>
      <c r="V43">
        <v>6396</v>
      </c>
      <c r="W43">
        <v>10210</v>
      </c>
      <c r="X43">
        <v>7693</v>
      </c>
      <c r="Y43">
        <v>15006</v>
      </c>
    </row>
    <row r="44" spans="1:25" x14ac:dyDescent="0.25">
      <c r="A44" s="1" t="s">
        <v>3199</v>
      </c>
      <c r="B44">
        <v>22000</v>
      </c>
      <c r="C44">
        <v>144000</v>
      </c>
      <c r="D44">
        <v>73000</v>
      </c>
      <c r="E44">
        <v>75000</v>
      </c>
      <c r="F44">
        <v>180000</v>
      </c>
      <c r="G44">
        <v>109000</v>
      </c>
      <c r="H44">
        <v>105000</v>
      </c>
      <c r="I44">
        <v>96000</v>
      </c>
      <c r="J44">
        <v>102000</v>
      </c>
      <c r="K44">
        <v>107000</v>
      </c>
      <c r="L44">
        <v>5000</v>
      </c>
      <c r="N44" s="1" t="s">
        <v>3351</v>
      </c>
      <c r="O44">
        <v>345000</v>
      </c>
      <c r="P44">
        <v>379000</v>
      </c>
      <c r="Q44">
        <v>300000</v>
      </c>
      <c r="R44">
        <v>338000</v>
      </c>
      <c r="S44">
        <v>437000</v>
      </c>
      <c r="T44">
        <v>465000</v>
      </c>
      <c r="U44">
        <v>71000</v>
      </c>
      <c r="V44">
        <v>212000</v>
      </c>
      <c r="W44">
        <v>394000</v>
      </c>
      <c r="X44">
        <v>6000</v>
      </c>
      <c r="Y44">
        <v>218000</v>
      </c>
    </row>
    <row r="45" spans="1:25" x14ac:dyDescent="0.25">
      <c r="A45" s="1" t="s">
        <v>3478</v>
      </c>
      <c r="B45">
        <v>3813</v>
      </c>
      <c r="C45">
        <v>5227</v>
      </c>
      <c r="D45">
        <v>4568</v>
      </c>
      <c r="E45">
        <v>6176</v>
      </c>
      <c r="F45">
        <v>5452</v>
      </c>
      <c r="G45">
        <v>6525</v>
      </c>
      <c r="H45">
        <v>8109</v>
      </c>
      <c r="I45">
        <v>9796</v>
      </c>
      <c r="J45">
        <v>9493</v>
      </c>
      <c r="K45">
        <v>6936</v>
      </c>
      <c r="L45">
        <v>4171</v>
      </c>
      <c r="N45" s="1" t="s">
        <v>3486</v>
      </c>
      <c r="O45">
        <v>17002</v>
      </c>
      <c r="P45">
        <v>20860</v>
      </c>
      <c r="Q45">
        <v>17903</v>
      </c>
      <c r="R45">
        <v>23443</v>
      </c>
      <c r="S45">
        <v>24512</v>
      </c>
      <c r="T45">
        <v>21436</v>
      </c>
      <c r="U45">
        <v>28140</v>
      </c>
      <c r="V45">
        <v>18028</v>
      </c>
      <c r="W45">
        <v>41201</v>
      </c>
      <c r="X45">
        <v>32935</v>
      </c>
      <c r="Y45">
        <v>16118</v>
      </c>
    </row>
    <row r="46" spans="1:25" x14ac:dyDescent="0.25">
      <c r="A46" s="1" t="s">
        <v>3665</v>
      </c>
      <c r="B46">
        <v>7235</v>
      </c>
      <c r="C46">
        <v>2492</v>
      </c>
      <c r="D46">
        <v>4973</v>
      </c>
      <c r="E46">
        <v>8754</v>
      </c>
      <c r="F46">
        <v>14551</v>
      </c>
      <c r="G46">
        <v>2858</v>
      </c>
      <c r="H46">
        <v>3336</v>
      </c>
      <c r="I46">
        <v>5827</v>
      </c>
      <c r="J46">
        <v>14771</v>
      </c>
      <c r="K46">
        <v>17259</v>
      </c>
      <c r="L46">
        <v>3606</v>
      </c>
      <c r="N46" s="1" t="s">
        <v>3699</v>
      </c>
      <c r="O46">
        <v>23330</v>
      </c>
      <c r="P46">
        <v>28768</v>
      </c>
      <c r="Q46">
        <v>22079</v>
      </c>
      <c r="R46">
        <v>36090</v>
      </c>
      <c r="S46">
        <v>50010</v>
      </c>
      <c r="T46">
        <v>15137</v>
      </c>
      <c r="U46">
        <v>15363</v>
      </c>
      <c r="V46">
        <v>33487</v>
      </c>
      <c r="W46">
        <v>82208</v>
      </c>
      <c r="X46">
        <v>95368</v>
      </c>
      <c r="Y46">
        <v>18994</v>
      </c>
    </row>
    <row r="47" spans="1:25" x14ac:dyDescent="0.25">
      <c r="A47" s="1" t="s">
        <v>3666</v>
      </c>
      <c r="B47">
        <v>11987</v>
      </c>
      <c r="C47">
        <v>12848</v>
      </c>
      <c r="D47">
        <v>15400</v>
      </c>
      <c r="E47">
        <v>15135</v>
      </c>
      <c r="F47">
        <v>16411</v>
      </c>
      <c r="G47">
        <v>15324</v>
      </c>
      <c r="H47">
        <v>8077</v>
      </c>
      <c r="I47">
        <v>12323</v>
      </c>
      <c r="J47">
        <v>13494</v>
      </c>
      <c r="K47">
        <v>22651</v>
      </c>
      <c r="L47">
        <v>26145</v>
      </c>
      <c r="N47" s="1" t="s">
        <v>3700</v>
      </c>
      <c r="O47">
        <v>33695</v>
      </c>
      <c r="P47">
        <v>44811</v>
      </c>
      <c r="Q47">
        <v>60618</v>
      </c>
      <c r="R47">
        <v>68042</v>
      </c>
      <c r="S47">
        <v>65050</v>
      </c>
      <c r="T47">
        <v>70372</v>
      </c>
      <c r="U47">
        <v>72401</v>
      </c>
      <c r="V47">
        <v>86915</v>
      </c>
      <c r="W47">
        <v>85003</v>
      </c>
      <c r="X47">
        <v>120069</v>
      </c>
      <c r="Y47">
        <v>127200</v>
      </c>
    </row>
    <row r="48" spans="1:25" x14ac:dyDescent="0.25">
      <c r="A48" s="1" t="s">
        <v>3036</v>
      </c>
      <c r="B48">
        <v>2938</v>
      </c>
      <c r="C48">
        <v>35529</v>
      </c>
      <c r="D48">
        <v>6099</v>
      </c>
      <c r="E48">
        <v>7540</v>
      </c>
      <c r="F48">
        <v>15</v>
      </c>
      <c r="G48">
        <v>598</v>
      </c>
      <c r="H48">
        <v>3190</v>
      </c>
      <c r="I48">
        <v>970</v>
      </c>
      <c r="J48">
        <v>2330</v>
      </c>
      <c r="K48">
        <v>6968</v>
      </c>
      <c r="L48">
        <v>6264</v>
      </c>
      <c r="N48" s="1" t="s">
        <v>3242</v>
      </c>
      <c r="O48">
        <v>71671</v>
      </c>
      <c r="P48">
        <v>108851</v>
      </c>
      <c r="Q48">
        <v>254290</v>
      </c>
      <c r="R48">
        <v>26880</v>
      </c>
      <c r="S48">
        <v>-32432</v>
      </c>
      <c r="T48">
        <v>-17459</v>
      </c>
      <c r="U48">
        <v>-21304</v>
      </c>
      <c r="V48">
        <v>-6931</v>
      </c>
      <c r="W48">
        <v>24003</v>
      </c>
      <c r="X48">
        <v>24473</v>
      </c>
      <c r="Y48">
        <v>1532</v>
      </c>
    </row>
    <row r="49" spans="1:25" x14ac:dyDescent="0.25">
      <c r="A49" s="1" t="s">
        <v>3037</v>
      </c>
      <c r="B49">
        <v>-8136</v>
      </c>
      <c r="C49">
        <v>1393</v>
      </c>
      <c r="D49">
        <v>1013</v>
      </c>
      <c r="E49">
        <v>4275</v>
      </c>
      <c r="F49">
        <v>2950</v>
      </c>
      <c r="G49">
        <v>3437</v>
      </c>
      <c r="H49">
        <v>3326</v>
      </c>
      <c r="I49">
        <v>-8111</v>
      </c>
      <c r="J49">
        <v>2195</v>
      </c>
      <c r="K49">
        <v>-886</v>
      </c>
      <c r="L49">
        <v>12974</v>
      </c>
      <c r="N49" s="1" t="s">
        <v>3243</v>
      </c>
      <c r="O49">
        <v>-279616</v>
      </c>
      <c r="P49">
        <v>11895</v>
      </c>
      <c r="Q49">
        <v>-32110</v>
      </c>
      <c r="R49">
        <v>-3439</v>
      </c>
      <c r="S49">
        <v>19137</v>
      </c>
      <c r="T49">
        <v>45717</v>
      </c>
      <c r="U49">
        <v>51779</v>
      </c>
      <c r="V49">
        <v>38852</v>
      </c>
      <c r="W49">
        <v>-149215</v>
      </c>
      <c r="X49">
        <v>100156</v>
      </c>
      <c r="Y49">
        <v>91980</v>
      </c>
    </row>
    <row r="50" spans="1:25" x14ac:dyDescent="0.25">
      <c r="A50" s="1" t="s">
        <v>3038</v>
      </c>
      <c r="B50">
        <v>-103</v>
      </c>
      <c r="C50">
        <v>442</v>
      </c>
      <c r="D50">
        <v>-39</v>
      </c>
      <c r="E50">
        <v>135</v>
      </c>
      <c r="F50">
        <v>15</v>
      </c>
      <c r="G50">
        <v>-32</v>
      </c>
      <c r="H50">
        <v>-3</v>
      </c>
      <c r="I50">
        <v>0</v>
      </c>
      <c r="J50">
        <v>0</v>
      </c>
      <c r="K50">
        <v>-5156</v>
      </c>
      <c r="L50">
        <v>-1382</v>
      </c>
      <c r="N50" s="1" t="s">
        <v>3244</v>
      </c>
      <c r="O50">
        <v>-753</v>
      </c>
      <c r="P50">
        <v>-379</v>
      </c>
      <c r="Q50">
        <v>-1673</v>
      </c>
      <c r="R50">
        <v>-881</v>
      </c>
      <c r="S50">
        <v>-245</v>
      </c>
      <c r="T50">
        <v>-794</v>
      </c>
      <c r="U50">
        <v>-943</v>
      </c>
      <c r="V50">
        <v>-7</v>
      </c>
      <c r="W50">
        <v>-143</v>
      </c>
      <c r="X50">
        <v>-39899</v>
      </c>
      <c r="Y50">
        <v>-50762</v>
      </c>
    </row>
    <row r="51" spans="1:25" x14ac:dyDescent="0.25">
      <c r="A51" s="1" t="s">
        <v>3039</v>
      </c>
      <c r="B51">
        <v>5600</v>
      </c>
      <c r="C51">
        <v>28900</v>
      </c>
      <c r="D51">
        <v>33000</v>
      </c>
      <c r="E51">
        <v>38100</v>
      </c>
      <c r="F51">
        <v>31100</v>
      </c>
      <c r="G51">
        <v>39500</v>
      </c>
      <c r="H51">
        <v>32800</v>
      </c>
      <c r="I51">
        <v>19900</v>
      </c>
      <c r="J51">
        <v>34400</v>
      </c>
      <c r="K51">
        <v>32100</v>
      </c>
      <c r="L51">
        <v>24900</v>
      </c>
      <c r="N51" s="1" t="s">
        <v>3245</v>
      </c>
      <c r="O51">
        <v>121400</v>
      </c>
      <c r="P51">
        <v>128300</v>
      </c>
      <c r="Q51">
        <v>115200</v>
      </c>
      <c r="R51">
        <v>95700</v>
      </c>
      <c r="S51">
        <v>154800</v>
      </c>
      <c r="T51">
        <v>160500</v>
      </c>
      <c r="U51">
        <v>128000</v>
      </c>
      <c r="V51">
        <v>138800</v>
      </c>
      <c r="W51">
        <v>158100</v>
      </c>
      <c r="X51">
        <v>136900</v>
      </c>
      <c r="Y51">
        <v>91700</v>
      </c>
    </row>
    <row r="52" spans="1:25" x14ac:dyDescent="0.25">
      <c r="A52" s="1" t="s">
        <v>3040</v>
      </c>
      <c r="B52">
        <v>68800</v>
      </c>
      <c r="C52">
        <v>71000</v>
      </c>
      <c r="D52">
        <v>74700</v>
      </c>
      <c r="E52">
        <v>80200</v>
      </c>
      <c r="F52">
        <v>77200</v>
      </c>
      <c r="G52">
        <v>71200</v>
      </c>
      <c r="H52">
        <v>59600</v>
      </c>
      <c r="I52">
        <v>58100</v>
      </c>
      <c r="J52">
        <v>74800</v>
      </c>
      <c r="K52">
        <v>77100</v>
      </c>
      <c r="L52">
        <v>74400</v>
      </c>
      <c r="N52" s="1" t="s">
        <v>3246</v>
      </c>
      <c r="O52">
        <v>310500</v>
      </c>
      <c r="P52">
        <v>266500</v>
      </c>
      <c r="Q52">
        <v>274300</v>
      </c>
      <c r="R52">
        <v>293200</v>
      </c>
      <c r="S52">
        <v>290500</v>
      </c>
      <c r="T52">
        <v>331500</v>
      </c>
      <c r="U52">
        <v>235700</v>
      </c>
      <c r="V52">
        <v>222900</v>
      </c>
      <c r="W52">
        <v>304900</v>
      </c>
      <c r="X52">
        <v>284700</v>
      </c>
      <c r="Y52">
        <v>264300</v>
      </c>
    </row>
    <row r="53" spans="1:25" x14ac:dyDescent="0.25">
      <c r="A53" s="1" t="s">
        <v>3041</v>
      </c>
      <c r="B53">
        <v>1186</v>
      </c>
      <c r="C53">
        <v>-2635</v>
      </c>
      <c r="D53">
        <v>598</v>
      </c>
      <c r="E53">
        <v>53</v>
      </c>
      <c r="F53">
        <v>-241</v>
      </c>
      <c r="G53">
        <v>553</v>
      </c>
      <c r="H53">
        <v>2265</v>
      </c>
      <c r="I53">
        <v>2435</v>
      </c>
      <c r="J53">
        <v>-949</v>
      </c>
      <c r="K53">
        <v>1246</v>
      </c>
      <c r="L53">
        <v>-1091</v>
      </c>
      <c r="N53" s="1" t="s">
        <v>3247</v>
      </c>
      <c r="O53">
        <v>-14278</v>
      </c>
      <c r="P53">
        <v>4519</v>
      </c>
      <c r="Q53">
        <v>4043</v>
      </c>
      <c r="R53">
        <v>-12716</v>
      </c>
      <c r="S53">
        <v>-36506</v>
      </c>
      <c r="T53">
        <v>-38547</v>
      </c>
      <c r="U53">
        <v>-50111</v>
      </c>
      <c r="V53">
        <v>-133209</v>
      </c>
      <c r="W53">
        <v>-226684</v>
      </c>
      <c r="X53">
        <v>-169869</v>
      </c>
      <c r="Y53">
        <v>-118656</v>
      </c>
    </row>
    <row r="54" spans="1:25" x14ac:dyDescent="0.25">
      <c r="A54" s="1" t="s">
        <v>3342</v>
      </c>
      <c r="B54">
        <v>31000</v>
      </c>
      <c r="C54">
        <v>32700</v>
      </c>
      <c r="D54">
        <v>38800</v>
      </c>
      <c r="E54">
        <v>54800</v>
      </c>
      <c r="F54">
        <v>70600</v>
      </c>
      <c r="G54">
        <v>77000</v>
      </c>
      <c r="H54">
        <v>80200</v>
      </c>
      <c r="I54">
        <v>47100</v>
      </c>
      <c r="J54">
        <v>56300</v>
      </c>
      <c r="K54">
        <v>51400</v>
      </c>
      <c r="L54">
        <v>53700</v>
      </c>
      <c r="N54" s="1" t="s">
        <v>3352</v>
      </c>
      <c r="O54">
        <v>115000</v>
      </c>
      <c r="P54">
        <v>117300</v>
      </c>
      <c r="Q54">
        <v>137700</v>
      </c>
      <c r="R54">
        <v>159500</v>
      </c>
      <c r="S54">
        <v>295200</v>
      </c>
      <c r="T54">
        <v>315700</v>
      </c>
      <c r="U54">
        <v>332700</v>
      </c>
      <c r="V54">
        <v>211200</v>
      </c>
      <c r="W54">
        <v>249600</v>
      </c>
      <c r="X54">
        <v>173900</v>
      </c>
      <c r="Y54">
        <v>142200</v>
      </c>
    </row>
    <row r="55" spans="1:25" x14ac:dyDescent="0.25">
      <c r="A55" s="1" t="s">
        <v>3042</v>
      </c>
      <c r="B55">
        <v>-3536</v>
      </c>
      <c r="C55">
        <v>-1259</v>
      </c>
      <c r="D55">
        <v>-4</v>
      </c>
      <c r="E55">
        <v>2870</v>
      </c>
      <c r="F55">
        <v>4649</v>
      </c>
      <c r="G55">
        <v>5518</v>
      </c>
      <c r="H55">
        <v>3347</v>
      </c>
      <c r="I55">
        <v>4837</v>
      </c>
      <c r="J55">
        <v>8918</v>
      </c>
      <c r="K55">
        <v>10430</v>
      </c>
      <c r="L55">
        <v>6501</v>
      </c>
      <c r="N55" s="1" t="s">
        <v>3248</v>
      </c>
      <c r="O55">
        <v>-8684</v>
      </c>
      <c r="P55">
        <v>-3865</v>
      </c>
      <c r="Q55">
        <v>1325</v>
      </c>
      <c r="R55">
        <v>17142</v>
      </c>
      <c r="S55">
        <v>26808</v>
      </c>
      <c r="T55">
        <v>31394</v>
      </c>
      <c r="U55">
        <v>19604</v>
      </c>
      <c r="V55">
        <v>37996</v>
      </c>
      <c r="W55">
        <v>61233</v>
      </c>
      <c r="X55">
        <v>69719</v>
      </c>
      <c r="Y55">
        <v>94215</v>
      </c>
    </row>
    <row r="56" spans="1:25" x14ac:dyDescent="0.25">
      <c r="A56" s="1" t="s">
        <v>3200</v>
      </c>
      <c r="B56">
        <v>24</v>
      </c>
      <c r="C56">
        <v>9</v>
      </c>
      <c r="D56">
        <v>52</v>
      </c>
      <c r="E56">
        <v>21</v>
      </c>
      <c r="F56">
        <v>6</v>
      </c>
      <c r="G56">
        <v>264</v>
      </c>
      <c r="H56">
        <v>366</v>
      </c>
      <c r="I56">
        <v>476</v>
      </c>
      <c r="J56">
        <v>1011</v>
      </c>
      <c r="K56">
        <v>1464</v>
      </c>
      <c r="L56">
        <v>1145</v>
      </c>
      <c r="N56" s="1" t="s">
        <v>3701</v>
      </c>
      <c r="O56">
        <v>-3431</v>
      </c>
      <c r="P56">
        <v>418</v>
      </c>
      <c r="Q56">
        <v>769</v>
      </c>
      <c r="R56">
        <v>980</v>
      </c>
      <c r="S56">
        <v>1558</v>
      </c>
      <c r="T56">
        <v>3301</v>
      </c>
      <c r="U56">
        <v>3962</v>
      </c>
      <c r="V56">
        <v>3770</v>
      </c>
      <c r="W56">
        <v>5519</v>
      </c>
      <c r="X56">
        <v>11689</v>
      </c>
      <c r="Y56">
        <v>24498</v>
      </c>
    </row>
    <row r="57" spans="1:25" x14ac:dyDescent="0.25">
      <c r="A57" s="1" t="s">
        <v>3667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N57" s="1" t="s">
        <v>3702</v>
      </c>
      <c r="O57">
        <v>-2363</v>
      </c>
      <c r="P57">
        <v>-2273</v>
      </c>
      <c r="Q57">
        <v>-3255</v>
      </c>
      <c r="R57">
        <v>14</v>
      </c>
      <c r="S57">
        <v>78</v>
      </c>
      <c r="T57">
        <v>-594</v>
      </c>
      <c r="U57">
        <v>2764</v>
      </c>
      <c r="V57">
        <v>-2909</v>
      </c>
      <c r="W57">
        <v>2384</v>
      </c>
      <c r="X57">
        <v>-6582</v>
      </c>
      <c r="Y57">
        <v>-419</v>
      </c>
    </row>
    <row r="58" spans="1:25" x14ac:dyDescent="0.25">
      <c r="A58" s="1" t="s">
        <v>3043</v>
      </c>
      <c r="B58">
        <v>8200</v>
      </c>
      <c r="C58">
        <v>17700</v>
      </c>
      <c r="D58">
        <v>13100</v>
      </c>
      <c r="E58">
        <v>-3200</v>
      </c>
      <c r="F58">
        <v>-13600</v>
      </c>
      <c r="G58">
        <v>7100</v>
      </c>
      <c r="H58">
        <v>23100</v>
      </c>
      <c r="I58">
        <v>30500</v>
      </c>
      <c r="J58">
        <v>31500</v>
      </c>
      <c r="K58">
        <v>33400</v>
      </c>
      <c r="L58">
        <v>30000</v>
      </c>
      <c r="N58" s="1" t="s">
        <v>3249</v>
      </c>
      <c r="O58">
        <v>84200</v>
      </c>
      <c r="P58">
        <v>80300</v>
      </c>
      <c r="Q58">
        <v>72500</v>
      </c>
      <c r="R58">
        <v>338800</v>
      </c>
      <c r="S58">
        <v>-71100</v>
      </c>
      <c r="T58">
        <v>80200</v>
      </c>
      <c r="U58">
        <v>123400</v>
      </c>
      <c r="V58">
        <v>152300</v>
      </c>
      <c r="W58">
        <v>245400</v>
      </c>
      <c r="X58">
        <v>237100</v>
      </c>
      <c r="Y58">
        <v>333200</v>
      </c>
    </row>
    <row r="59" spans="1:25" x14ac:dyDescent="0.25">
      <c r="A59" s="1" t="s">
        <v>3044</v>
      </c>
      <c r="B59">
        <v>30308</v>
      </c>
      <c r="C59">
        <v>28971</v>
      </c>
      <c r="D59">
        <v>31848</v>
      </c>
      <c r="E59">
        <v>33700</v>
      </c>
      <c r="F59">
        <v>30305</v>
      </c>
      <c r="G59">
        <v>50221</v>
      </c>
      <c r="H59">
        <v>34784</v>
      </c>
      <c r="I59">
        <v>40637</v>
      </c>
      <c r="J59">
        <v>45202</v>
      </c>
      <c r="K59">
        <v>38941</v>
      </c>
      <c r="L59">
        <v>32625</v>
      </c>
      <c r="N59" s="1" t="s">
        <v>3250</v>
      </c>
      <c r="O59">
        <v>153858</v>
      </c>
      <c r="P59">
        <v>126053</v>
      </c>
      <c r="Q59">
        <v>167867</v>
      </c>
      <c r="R59">
        <v>191995</v>
      </c>
      <c r="S59">
        <v>199053</v>
      </c>
      <c r="T59">
        <v>288570</v>
      </c>
      <c r="U59">
        <v>209998</v>
      </c>
      <c r="V59">
        <v>242257</v>
      </c>
      <c r="W59">
        <v>275888</v>
      </c>
      <c r="X59">
        <v>229545</v>
      </c>
      <c r="Y59">
        <v>238107</v>
      </c>
    </row>
    <row r="60" spans="1:25" x14ac:dyDescent="0.25">
      <c r="A60" s="1" t="s">
        <v>3045</v>
      </c>
      <c r="B60">
        <v>61298</v>
      </c>
      <c r="C60">
        <v>65324</v>
      </c>
      <c r="D60">
        <v>76356</v>
      </c>
      <c r="E60">
        <v>86946</v>
      </c>
      <c r="F60">
        <v>98467</v>
      </c>
      <c r="G60">
        <v>95811</v>
      </c>
      <c r="H60">
        <v>88401</v>
      </c>
      <c r="I60">
        <v>71050</v>
      </c>
      <c r="J60">
        <v>88476</v>
      </c>
      <c r="K60">
        <v>71694</v>
      </c>
      <c r="L60">
        <v>30730</v>
      </c>
      <c r="N60" s="1" t="s">
        <v>3251</v>
      </c>
      <c r="O60">
        <v>385104</v>
      </c>
      <c r="P60">
        <v>414744</v>
      </c>
      <c r="Q60">
        <v>459071</v>
      </c>
      <c r="R60">
        <v>542472</v>
      </c>
      <c r="S60">
        <v>582867</v>
      </c>
      <c r="T60">
        <v>618134</v>
      </c>
      <c r="U60">
        <v>620267</v>
      </c>
      <c r="V60">
        <v>510711</v>
      </c>
      <c r="W60">
        <v>641353</v>
      </c>
      <c r="X60">
        <v>606549</v>
      </c>
      <c r="Y60">
        <v>491933</v>
      </c>
    </row>
    <row r="61" spans="1:25" x14ac:dyDescent="0.25">
      <c r="A61" s="1" t="s">
        <v>3046</v>
      </c>
      <c r="B61">
        <v>187</v>
      </c>
      <c r="C61">
        <v>-632</v>
      </c>
      <c r="D61">
        <v>-1103</v>
      </c>
      <c r="E61">
        <v>1385</v>
      </c>
      <c r="F61">
        <v>-540</v>
      </c>
      <c r="G61">
        <v>-1290</v>
      </c>
      <c r="H61">
        <v>774</v>
      </c>
      <c r="I61">
        <v>456</v>
      </c>
      <c r="J61">
        <v>296</v>
      </c>
      <c r="K61">
        <v>-353</v>
      </c>
      <c r="L61">
        <v>-29</v>
      </c>
      <c r="N61" s="1" t="s">
        <v>3252</v>
      </c>
      <c r="O61">
        <v>-3561</v>
      </c>
      <c r="P61">
        <v>-25136</v>
      </c>
      <c r="Q61">
        <v>-18933</v>
      </c>
      <c r="R61">
        <v>7196</v>
      </c>
      <c r="S61">
        <v>1856</v>
      </c>
      <c r="T61">
        <v>-5729</v>
      </c>
      <c r="U61">
        <v>7009</v>
      </c>
      <c r="V61">
        <v>-5272</v>
      </c>
      <c r="W61">
        <v>3632</v>
      </c>
      <c r="X61">
        <v>-177</v>
      </c>
      <c r="Y61">
        <v>-7977</v>
      </c>
    </row>
    <row r="62" spans="1:25" x14ac:dyDescent="0.25">
      <c r="A62" s="1" t="s">
        <v>3047</v>
      </c>
      <c r="B62">
        <v>-1277</v>
      </c>
      <c r="C62">
        <v>28842</v>
      </c>
      <c r="D62">
        <v>16522</v>
      </c>
      <c r="E62">
        <v>-7376</v>
      </c>
      <c r="F62">
        <v>22566</v>
      </c>
      <c r="G62">
        <v>24135</v>
      </c>
      <c r="H62">
        <v>12874</v>
      </c>
      <c r="I62">
        <v>4365</v>
      </c>
      <c r="J62">
        <v>13081</v>
      </c>
      <c r="K62">
        <v>3788</v>
      </c>
      <c r="L62">
        <v>-14432</v>
      </c>
      <c r="N62" s="1" t="s">
        <v>3253</v>
      </c>
      <c r="O62">
        <v>-35839</v>
      </c>
      <c r="P62">
        <v>73897</v>
      </c>
      <c r="Q62">
        <v>37064</v>
      </c>
      <c r="R62">
        <v>-77853</v>
      </c>
      <c r="S62">
        <v>11710</v>
      </c>
      <c r="T62">
        <v>54366</v>
      </c>
      <c r="U62">
        <v>53876</v>
      </c>
      <c r="V62">
        <v>30934</v>
      </c>
      <c r="W62">
        <v>24280</v>
      </c>
      <c r="X62">
        <v>7990</v>
      </c>
      <c r="Y62">
        <v>-78295</v>
      </c>
    </row>
    <row r="63" spans="1:25" x14ac:dyDescent="0.25">
      <c r="A63" s="1" t="s">
        <v>3048</v>
      </c>
      <c r="B63">
        <v>-1860</v>
      </c>
      <c r="C63">
        <v>-1613</v>
      </c>
      <c r="D63">
        <v>-4067</v>
      </c>
      <c r="E63">
        <v>-5160</v>
      </c>
      <c r="F63">
        <v>-7023</v>
      </c>
      <c r="G63">
        <v>-2104</v>
      </c>
      <c r="H63">
        <v>25</v>
      </c>
      <c r="I63">
        <v>-18</v>
      </c>
      <c r="J63">
        <v>-141</v>
      </c>
      <c r="K63">
        <v>0</v>
      </c>
      <c r="L63">
        <v>0</v>
      </c>
      <c r="N63" s="1" t="s">
        <v>3254</v>
      </c>
      <c r="O63">
        <v>-18036</v>
      </c>
      <c r="P63">
        <v>-23456</v>
      </c>
      <c r="Q63">
        <v>-35855</v>
      </c>
      <c r="R63">
        <v>-41009</v>
      </c>
      <c r="S63">
        <v>-45978</v>
      </c>
      <c r="T63">
        <v>-31318</v>
      </c>
      <c r="U63">
        <v>-21614</v>
      </c>
      <c r="V63">
        <v>-29882</v>
      </c>
      <c r="W63">
        <v>-41408</v>
      </c>
      <c r="X63">
        <v>-43366</v>
      </c>
      <c r="Y63">
        <v>-105229</v>
      </c>
    </row>
    <row r="64" spans="1:25" x14ac:dyDescent="0.25">
      <c r="A64" s="1" t="s">
        <v>3201</v>
      </c>
      <c r="B64">
        <v>-74</v>
      </c>
      <c r="C64">
        <v>7291</v>
      </c>
      <c r="D64">
        <v>9139</v>
      </c>
      <c r="E64">
        <v>13171</v>
      </c>
      <c r="F64">
        <v>12359</v>
      </c>
      <c r="G64">
        <v>13524</v>
      </c>
      <c r="H64">
        <v>4545</v>
      </c>
      <c r="I64">
        <v>1994</v>
      </c>
      <c r="J64">
        <v>10120</v>
      </c>
      <c r="K64">
        <v>-1992</v>
      </c>
      <c r="L64">
        <v>6169</v>
      </c>
      <c r="N64" s="1" t="s">
        <v>3353</v>
      </c>
      <c r="O64">
        <v>18759</v>
      </c>
      <c r="P64">
        <v>31917</v>
      </c>
      <c r="Q64">
        <v>29214</v>
      </c>
      <c r="R64">
        <v>45233</v>
      </c>
      <c r="S64">
        <v>40102</v>
      </c>
      <c r="T64">
        <v>44002</v>
      </c>
      <c r="U64">
        <v>15196</v>
      </c>
      <c r="V64">
        <v>-1955</v>
      </c>
      <c r="W64">
        <v>29331</v>
      </c>
      <c r="X64">
        <v>14493</v>
      </c>
      <c r="Y64">
        <v>23976</v>
      </c>
    </row>
    <row r="65" spans="1:25" x14ac:dyDescent="0.25">
      <c r="A65" s="1" t="s">
        <v>3479</v>
      </c>
      <c r="B65">
        <v>33501</v>
      </c>
      <c r="C65">
        <v>53506</v>
      </c>
      <c r="D65">
        <v>53493</v>
      </c>
      <c r="E65">
        <v>66577</v>
      </c>
      <c r="F65">
        <v>69250</v>
      </c>
      <c r="G65">
        <v>61293</v>
      </c>
      <c r="H65">
        <v>77413</v>
      </c>
      <c r="I65">
        <v>-15363</v>
      </c>
      <c r="J65">
        <v>-3600</v>
      </c>
      <c r="K65">
        <v>33300</v>
      </c>
      <c r="L65">
        <v>73500</v>
      </c>
      <c r="N65" s="1" t="s">
        <v>3487</v>
      </c>
      <c r="O65">
        <v>170553</v>
      </c>
      <c r="P65">
        <v>259427</v>
      </c>
      <c r="Q65">
        <v>233300</v>
      </c>
      <c r="R65">
        <v>314595</v>
      </c>
      <c r="S65">
        <v>354777</v>
      </c>
      <c r="T65">
        <v>299134</v>
      </c>
      <c r="U65">
        <v>386558</v>
      </c>
      <c r="V65">
        <v>-84482</v>
      </c>
      <c r="W65">
        <v>-13700</v>
      </c>
      <c r="X65">
        <v>240300</v>
      </c>
      <c r="Y65">
        <v>377700</v>
      </c>
    </row>
    <row r="66" spans="1:25" x14ac:dyDescent="0.25">
      <c r="A66" s="1" t="s">
        <v>3668</v>
      </c>
      <c r="B66">
        <v>30700</v>
      </c>
      <c r="C66">
        <v>30900</v>
      </c>
      <c r="D66">
        <v>28700</v>
      </c>
      <c r="E66">
        <v>31500</v>
      </c>
      <c r="F66">
        <v>43500</v>
      </c>
      <c r="G66">
        <v>38000</v>
      </c>
      <c r="H66">
        <v>37000</v>
      </c>
      <c r="I66">
        <v>29900</v>
      </c>
      <c r="J66">
        <v>40000</v>
      </c>
      <c r="K66">
        <v>29600</v>
      </c>
      <c r="L66">
        <v>29500</v>
      </c>
      <c r="N66" s="1" t="s">
        <v>3703</v>
      </c>
      <c r="O66">
        <v>140900</v>
      </c>
      <c r="P66">
        <v>154300</v>
      </c>
      <c r="Q66">
        <v>144400</v>
      </c>
      <c r="R66">
        <v>159100</v>
      </c>
      <c r="S66">
        <v>80000</v>
      </c>
      <c r="T66">
        <v>175600</v>
      </c>
      <c r="U66">
        <v>175300</v>
      </c>
      <c r="V66">
        <v>136100</v>
      </c>
      <c r="W66">
        <v>181200</v>
      </c>
      <c r="X66">
        <v>131000</v>
      </c>
      <c r="Y66">
        <v>131800</v>
      </c>
    </row>
    <row r="67" spans="1:25" x14ac:dyDescent="0.25">
      <c r="A67" s="1" t="s">
        <v>3669</v>
      </c>
      <c r="B67" s="1" t="s">
        <v>7</v>
      </c>
      <c r="C67">
        <v>16001</v>
      </c>
      <c r="D67">
        <v>18522</v>
      </c>
      <c r="E67">
        <v>20895</v>
      </c>
      <c r="F67">
        <v>21046</v>
      </c>
      <c r="G67">
        <v>-36755</v>
      </c>
      <c r="H67">
        <v>38093</v>
      </c>
      <c r="I67">
        <v>35875</v>
      </c>
      <c r="J67">
        <v>34850</v>
      </c>
      <c r="K67">
        <v>33767</v>
      </c>
      <c r="L67">
        <v>29245</v>
      </c>
      <c r="N67" s="1" t="s">
        <v>3704</v>
      </c>
      <c r="O67" s="1" t="s">
        <v>7</v>
      </c>
      <c r="P67">
        <v>97862</v>
      </c>
      <c r="Q67">
        <v>99627</v>
      </c>
      <c r="R67">
        <v>104259</v>
      </c>
      <c r="S67">
        <v>139912</v>
      </c>
      <c r="T67">
        <v>110909</v>
      </c>
      <c r="U67">
        <v>163393</v>
      </c>
      <c r="V67">
        <v>208593</v>
      </c>
      <c r="W67">
        <v>203033</v>
      </c>
      <c r="X67">
        <v>199626</v>
      </c>
      <c r="Y67">
        <v>194949</v>
      </c>
    </row>
    <row r="68" spans="1:25" x14ac:dyDescent="0.25">
      <c r="A68" s="1" t="s">
        <v>3049</v>
      </c>
      <c r="B68">
        <v>22700</v>
      </c>
      <c r="C68">
        <v>39500</v>
      </c>
      <c r="D68">
        <v>37600</v>
      </c>
      <c r="E68">
        <v>-2700</v>
      </c>
      <c r="F68">
        <v>25000</v>
      </c>
      <c r="G68">
        <v>-4300</v>
      </c>
      <c r="H68">
        <v>4700</v>
      </c>
      <c r="I68">
        <v>-9100</v>
      </c>
      <c r="J68">
        <v>8100</v>
      </c>
      <c r="K68">
        <v>23800</v>
      </c>
      <c r="L68">
        <v>400</v>
      </c>
      <c r="N68" s="1" t="s">
        <v>3255</v>
      </c>
      <c r="O68">
        <v>224100</v>
      </c>
      <c r="P68">
        <v>208500</v>
      </c>
      <c r="Q68">
        <v>175900</v>
      </c>
      <c r="R68">
        <v>131600</v>
      </c>
      <c r="S68">
        <v>148200</v>
      </c>
      <c r="T68">
        <v>-933400</v>
      </c>
      <c r="U68">
        <v>1200</v>
      </c>
      <c r="V68">
        <v>-397500</v>
      </c>
      <c r="W68">
        <v>-15200</v>
      </c>
      <c r="X68">
        <v>-266200</v>
      </c>
      <c r="Y68">
        <v>-81700</v>
      </c>
    </row>
    <row r="69" spans="1:25" x14ac:dyDescent="0.25">
      <c r="A69" s="1" t="s">
        <v>3050</v>
      </c>
      <c r="B69">
        <v>3876</v>
      </c>
      <c r="C69">
        <v>3560</v>
      </c>
      <c r="D69">
        <v>3547</v>
      </c>
      <c r="E69">
        <v>4002</v>
      </c>
      <c r="F69">
        <v>3538</v>
      </c>
      <c r="G69">
        <v>4460</v>
      </c>
      <c r="H69">
        <v>4367</v>
      </c>
      <c r="I69">
        <v>3985</v>
      </c>
      <c r="J69">
        <v>4388</v>
      </c>
      <c r="K69">
        <v>8421</v>
      </c>
      <c r="L69">
        <v>10536</v>
      </c>
      <c r="N69" s="1" t="s">
        <v>3256</v>
      </c>
      <c r="O69">
        <v>16428</v>
      </c>
      <c r="P69">
        <v>14715</v>
      </c>
      <c r="Q69">
        <v>15813</v>
      </c>
      <c r="R69">
        <v>13651</v>
      </c>
      <c r="S69">
        <v>16927</v>
      </c>
      <c r="T69">
        <v>12855</v>
      </c>
      <c r="U69">
        <v>15078</v>
      </c>
      <c r="V69">
        <v>10060</v>
      </c>
      <c r="W69">
        <v>16444</v>
      </c>
      <c r="X69">
        <v>30457</v>
      </c>
      <c r="Y69">
        <v>38765</v>
      </c>
    </row>
    <row r="70" spans="1:25" x14ac:dyDescent="0.25">
      <c r="A70" s="1" t="s">
        <v>3051</v>
      </c>
      <c r="B70">
        <v>69400</v>
      </c>
      <c r="C70">
        <v>76600</v>
      </c>
      <c r="D70">
        <v>52400</v>
      </c>
      <c r="E70">
        <v>82600</v>
      </c>
      <c r="F70">
        <v>84900</v>
      </c>
      <c r="G70">
        <v>90000</v>
      </c>
      <c r="H70">
        <v>95900</v>
      </c>
      <c r="I70">
        <v>112000</v>
      </c>
      <c r="J70">
        <v>132600</v>
      </c>
      <c r="K70">
        <v>34600</v>
      </c>
      <c r="L70">
        <v>124800</v>
      </c>
      <c r="N70" s="1" t="s">
        <v>3257</v>
      </c>
      <c r="O70">
        <v>505200</v>
      </c>
      <c r="P70">
        <v>575200</v>
      </c>
      <c r="Q70">
        <v>474800</v>
      </c>
      <c r="R70">
        <v>630800</v>
      </c>
      <c r="S70">
        <v>612300</v>
      </c>
      <c r="T70">
        <v>687200</v>
      </c>
      <c r="U70">
        <v>742800</v>
      </c>
      <c r="V70">
        <v>754300</v>
      </c>
      <c r="W70">
        <v>888300</v>
      </c>
      <c r="X70">
        <v>740900</v>
      </c>
      <c r="Y70">
        <v>741800</v>
      </c>
    </row>
    <row r="71" spans="1:25" x14ac:dyDescent="0.25">
      <c r="A71" s="1" t="s">
        <v>3052</v>
      </c>
      <c r="B71">
        <v>36000</v>
      </c>
      <c r="C71">
        <v>51000</v>
      </c>
      <c r="D71">
        <v>53000</v>
      </c>
      <c r="E71">
        <v>56000</v>
      </c>
      <c r="F71">
        <v>64000</v>
      </c>
      <c r="G71">
        <v>69000</v>
      </c>
      <c r="H71">
        <v>31000</v>
      </c>
      <c r="I71">
        <v>31000</v>
      </c>
      <c r="J71">
        <v>53000</v>
      </c>
      <c r="K71">
        <v>74000</v>
      </c>
      <c r="L71">
        <v>71000</v>
      </c>
      <c r="N71" s="1" t="s">
        <v>3258</v>
      </c>
      <c r="O71">
        <v>181000</v>
      </c>
      <c r="P71">
        <v>246000</v>
      </c>
      <c r="Q71">
        <v>251000</v>
      </c>
      <c r="R71">
        <v>281000</v>
      </c>
      <c r="S71">
        <v>322000</v>
      </c>
      <c r="T71">
        <v>348000</v>
      </c>
      <c r="U71">
        <v>203000</v>
      </c>
      <c r="V71">
        <v>143000</v>
      </c>
      <c r="W71">
        <v>253000</v>
      </c>
      <c r="X71">
        <v>354000</v>
      </c>
      <c r="Y71">
        <v>313000</v>
      </c>
    </row>
    <row r="72" spans="1:25" x14ac:dyDescent="0.25">
      <c r="A72" s="1" t="s">
        <v>3053</v>
      </c>
      <c r="B72">
        <v>90000</v>
      </c>
      <c r="C72">
        <v>114000</v>
      </c>
      <c r="D72">
        <v>71000</v>
      </c>
      <c r="E72">
        <v>140000</v>
      </c>
      <c r="F72">
        <v>75000</v>
      </c>
      <c r="G72">
        <v>109000</v>
      </c>
      <c r="H72">
        <v>106000</v>
      </c>
      <c r="I72">
        <v>133000</v>
      </c>
      <c r="J72">
        <v>144000</v>
      </c>
      <c r="K72">
        <v>72000</v>
      </c>
      <c r="L72">
        <v>96000</v>
      </c>
      <c r="N72" s="1" t="s">
        <v>3259</v>
      </c>
      <c r="O72">
        <v>580000</v>
      </c>
      <c r="P72">
        <v>677000</v>
      </c>
      <c r="Q72">
        <v>706000</v>
      </c>
      <c r="R72">
        <v>784000</v>
      </c>
      <c r="S72">
        <v>795000</v>
      </c>
      <c r="T72">
        <v>772000</v>
      </c>
      <c r="U72">
        <v>808000</v>
      </c>
      <c r="V72">
        <v>876000</v>
      </c>
      <c r="W72">
        <v>965000</v>
      </c>
      <c r="X72">
        <v>928000</v>
      </c>
      <c r="Y72">
        <v>989000</v>
      </c>
    </row>
    <row r="73" spans="1:25" x14ac:dyDescent="0.25">
      <c r="A73" s="1" t="s">
        <v>3054</v>
      </c>
      <c r="B73">
        <v>4707</v>
      </c>
      <c r="C73">
        <v>4120</v>
      </c>
      <c r="D73">
        <v>9102</v>
      </c>
      <c r="E73">
        <v>9982</v>
      </c>
      <c r="F73">
        <v>9346</v>
      </c>
      <c r="G73">
        <v>6920</v>
      </c>
      <c r="H73">
        <v>12065</v>
      </c>
      <c r="I73">
        <v>14250</v>
      </c>
      <c r="J73">
        <v>11737</v>
      </c>
      <c r="K73">
        <v>7296</v>
      </c>
      <c r="L73">
        <v>6481</v>
      </c>
      <c r="N73" s="1" t="s">
        <v>3260</v>
      </c>
      <c r="O73">
        <v>4819</v>
      </c>
      <c r="P73">
        <v>15226</v>
      </c>
      <c r="Q73">
        <v>31676</v>
      </c>
      <c r="R73">
        <v>36012</v>
      </c>
      <c r="S73">
        <v>34247</v>
      </c>
      <c r="T73">
        <v>44792</v>
      </c>
      <c r="U73">
        <v>56698</v>
      </c>
      <c r="V73">
        <v>60401</v>
      </c>
      <c r="W73">
        <v>20893</v>
      </c>
      <c r="X73">
        <v>16400</v>
      </c>
      <c r="Y73">
        <v>10471</v>
      </c>
    </row>
    <row r="74" spans="1:25" x14ac:dyDescent="0.25">
      <c r="A74" s="1" t="s">
        <v>3343</v>
      </c>
      <c r="B74">
        <v>0</v>
      </c>
      <c r="C74">
        <v>0</v>
      </c>
      <c r="D74">
        <v>0</v>
      </c>
      <c r="E74" s="1" t="s">
        <v>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N74" s="1" t="s">
        <v>3354</v>
      </c>
      <c r="O74">
        <v>67005</v>
      </c>
      <c r="P74">
        <v>353522</v>
      </c>
      <c r="Q74">
        <v>257511</v>
      </c>
      <c r="R74">
        <v>23089</v>
      </c>
      <c r="S74">
        <v>136772</v>
      </c>
      <c r="T74">
        <v>115874</v>
      </c>
      <c r="U74">
        <v>209067</v>
      </c>
      <c r="V74">
        <v>182698</v>
      </c>
      <c r="W74">
        <v>756271</v>
      </c>
      <c r="X74">
        <v>-78031</v>
      </c>
      <c r="Y74">
        <v>-146318</v>
      </c>
    </row>
    <row r="75" spans="1:25" x14ac:dyDescent="0.25">
      <c r="A75" s="1" t="s">
        <v>3670</v>
      </c>
      <c r="B75">
        <v>97900</v>
      </c>
      <c r="C75">
        <v>70000</v>
      </c>
      <c r="D75">
        <v>86500</v>
      </c>
      <c r="E75">
        <v>51200</v>
      </c>
      <c r="F75">
        <v>110500</v>
      </c>
      <c r="G75">
        <v>116900</v>
      </c>
      <c r="H75">
        <v>26700</v>
      </c>
      <c r="I75">
        <v>38200</v>
      </c>
      <c r="J75">
        <v>156100</v>
      </c>
      <c r="K75">
        <v>96700</v>
      </c>
      <c r="L75">
        <v>67700</v>
      </c>
      <c r="N75" s="1" t="s">
        <v>3705</v>
      </c>
      <c r="O75">
        <v>450489</v>
      </c>
      <c r="P75">
        <v>452089</v>
      </c>
      <c r="Q75">
        <v>374464</v>
      </c>
      <c r="R75">
        <v>408204</v>
      </c>
      <c r="S75">
        <v>495125</v>
      </c>
      <c r="T75">
        <v>529567</v>
      </c>
      <c r="U75">
        <v>545998</v>
      </c>
      <c r="V75">
        <v>298847</v>
      </c>
      <c r="W75">
        <v>663405</v>
      </c>
      <c r="X75">
        <v>697103</v>
      </c>
      <c r="Y75">
        <v>362419</v>
      </c>
    </row>
    <row r="76" spans="1:25" x14ac:dyDescent="0.25">
      <c r="A76" s="1" t="s">
        <v>3055</v>
      </c>
      <c r="B76">
        <v>2948</v>
      </c>
      <c r="C76">
        <v>2955</v>
      </c>
      <c r="D76">
        <v>312</v>
      </c>
      <c r="E76">
        <v>4327</v>
      </c>
      <c r="F76">
        <v>9158</v>
      </c>
      <c r="G76">
        <v>11395</v>
      </c>
      <c r="H76">
        <v>-15093</v>
      </c>
      <c r="I76">
        <v>6107</v>
      </c>
      <c r="J76">
        <v>16708</v>
      </c>
      <c r="K76">
        <v>7771</v>
      </c>
      <c r="L76">
        <v>11137</v>
      </c>
      <c r="N76" s="1" t="s">
        <v>3261</v>
      </c>
      <c r="O76">
        <v>80859</v>
      </c>
      <c r="P76">
        <v>51841</v>
      </c>
      <c r="Q76">
        <v>59803</v>
      </c>
      <c r="R76">
        <v>50701</v>
      </c>
      <c r="S76">
        <v>66615</v>
      </c>
      <c r="T76">
        <v>70330</v>
      </c>
      <c r="U76">
        <v>-86454</v>
      </c>
      <c r="V76">
        <v>61266</v>
      </c>
      <c r="W76">
        <v>105971</v>
      </c>
      <c r="X76">
        <v>107177</v>
      </c>
      <c r="Y76">
        <v>58105</v>
      </c>
    </row>
    <row r="77" spans="1:25" x14ac:dyDescent="0.25">
      <c r="A77" s="1" t="s">
        <v>3671</v>
      </c>
      <c r="B77">
        <v>89</v>
      </c>
      <c r="C77">
        <v>-53</v>
      </c>
      <c r="D77">
        <v>30</v>
      </c>
      <c r="E77">
        <v>59</v>
      </c>
      <c r="F77">
        <v>2780</v>
      </c>
      <c r="G77">
        <v>7235</v>
      </c>
      <c r="H77">
        <v>-2484</v>
      </c>
      <c r="I77">
        <v>7814</v>
      </c>
      <c r="J77">
        <v>4733</v>
      </c>
      <c r="K77">
        <v>4862</v>
      </c>
      <c r="L77">
        <v>-19</v>
      </c>
      <c r="N77" s="1" t="s">
        <v>3706</v>
      </c>
      <c r="O77">
        <v>185</v>
      </c>
      <c r="P77">
        <v>55</v>
      </c>
      <c r="Q77">
        <v>-679</v>
      </c>
      <c r="R77">
        <v>-2945</v>
      </c>
      <c r="S77">
        <v>12312</v>
      </c>
      <c r="T77">
        <v>-12940</v>
      </c>
      <c r="U77">
        <v>15403</v>
      </c>
      <c r="V77">
        <v>7918</v>
      </c>
      <c r="W77">
        <v>2681</v>
      </c>
      <c r="X77">
        <v>-16188</v>
      </c>
      <c r="Y77">
        <v>-20098</v>
      </c>
    </row>
    <row r="78" spans="1:25" x14ac:dyDescent="0.25">
      <c r="A78" s="1" t="s">
        <v>3056</v>
      </c>
      <c r="B78">
        <v>264</v>
      </c>
      <c r="C78">
        <v>1711</v>
      </c>
      <c r="D78">
        <v>2113</v>
      </c>
      <c r="E78">
        <v>2971</v>
      </c>
      <c r="F78">
        <v>5010</v>
      </c>
      <c r="G78">
        <v>1749</v>
      </c>
      <c r="H78">
        <v>-2585</v>
      </c>
      <c r="I78">
        <v>-2335</v>
      </c>
      <c r="J78">
        <v>-1889</v>
      </c>
      <c r="K78">
        <v>-8521</v>
      </c>
      <c r="L78">
        <v>1</v>
      </c>
      <c r="N78" s="1" t="s">
        <v>3262</v>
      </c>
      <c r="O78">
        <v>6328</v>
      </c>
      <c r="P78">
        <v>17849</v>
      </c>
      <c r="Q78">
        <v>15137</v>
      </c>
      <c r="R78">
        <v>22377</v>
      </c>
      <c r="S78">
        <v>45856</v>
      </c>
      <c r="T78">
        <v>10405</v>
      </c>
      <c r="U78">
        <v>-273978</v>
      </c>
      <c r="V78">
        <v>-72608</v>
      </c>
      <c r="W78">
        <v>663</v>
      </c>
      <c r="X78">
        <v>-24312</v>
      </c>
      <c r="Y78">
        <v>-10210</v>
      </c>
    </row>
    <row r="79" spans="1:25" x14ac:dyDescent="0.25">
      <c r="A79" s="1" t="s">
        <v>3057</v>
      </c>
      <c r="B79">
        <v>532000</v>
      </c>
      <c r="C79">
        <v>588000</v>
      </c>
      <c r="D79">
        <v>781000</v>
      </c>
      <c r="E79">
        <v>835000</v>
      </c>
      <c r="F79">
        <v>536000</v>
      </c>
      <c r="G79">
        <v>656000</v>
      </c>
      <c r="H79">
        <v>806000</v>
      </c>
      <c r="I79">
        <v>717000</v>
      </c>
      <c r="J79">
        <v>963000</v>
      </c>
      <c r="K79">
        <v>1027000</v>
      </c>
      <c r="L79">
        <v>999000</v>
      </c>
      <c r="N79" s="1" t="s">
        <v>3263</v>
      </c>
      <c r="O79">
        <v>2128000</v>
      </c>
      <c r="P79">
        <v>2207000</v>
      </c>
      <c r="Q79">
        <v>-684000</v>
      </c>
      <c r="R79">
        <v>2882000</v>
      </c>
      <c r="S79">
        <v>-1180000</v>
      </c>
      <c r="T79">
        <v>2375000</v>
      </c>
      <c r="U79">
        <v>3303000</v>
      </c>
      <c r="V79">
        <v>2701000</v>
      </c>
      <c r="W79">
        <v>3626000</v>
      </c>
      <c r="X79">
        <v>4538000</v>
      </c>
      <c r="Y79">
        <v>4157000</v>
      </c>
    </row>
    <row r="80" spans="1:25" x14ac:dyDescent="0.25">
      <c r="A80" s="1" t="s">
        <v>3058</v>
      </c>
      <c r="B80">
        <v>15480</v>
      </c>
      <c r="C80">
        <v>14590</v>
      </c>
      <c r="D80">
        <v>12158</v>
      </c>
      <c r="E80">
        <v>18651</v>
      </c>
      <c r="F80">
        <v>15288</v>
      </c>
      <c r="G80">
        <v>18362</v>
      </c>
      <c r="H80">
        <v>16060</v>
      </c>
      <c r="I80">
        <v>8312</v>
      </c>
      <c r="J80">
        <v>14996</v>
      </c>
      <c r="K80">
        <v>16187</v>
      </c>
      <c r="L80">
        <v>9783</v>
      </c>
      <c r="N80" s="1" t="s">
        <v>3264</v>
      </c>
      <c r="O80">
        <v>47994</v>
      </c>
      <c r="P80">
        <v>73819</v>
      </c>
      <c r="Q80">
        <v>36867</v>
      </c>
      <c r="R80">
        <v>67749</v>
      </c>
      <c r="S80">
        <v>57434</v>
      </c>
      <c r="T80">
        <v>79716</v>
      </c>
      <c r="U80">
        <v>78819</v>
      </c>
      <c r="V80">
        <v>60618</v>
      </c>
      <c r="W80">
        <v>102312</v>
      </c>
      <c r="X80">
        <v>101379</v>
      </c>
      <c r="Y80">
        <v>74630</v>
      </c>
    </row>
    <row r="81" spans="1:25" x14ac:dyDescent="0.25">
      <c r="A81" s="1" t="s">
        <v>3059</v>
      </c>
      <c r="B81" s="1" t="s">
        <v>7</v>
      </c>
      <c r="C81" s="1" t="s">
        <v>7</v>
      </c>
      <c r="D81" s="1" t="s">
        <v>7</v>
      </c>
      <c r="E81">
        <v>0</v>
      </c>
      <c r="F81">
        <v>185</v>
      </c>
      <c r="G81">
        <v>-314</v>
      </c>
      <c r="H81">
        <v>9452</v>
      </c>
      <c r="I81">
        <v>-4160</v>
      </c>
      <c r="J81">
        <v>-210</v>
      </c>
      <c r="K81">
        <v>7807</v>
      </c>
      <c r="L81">
        <v>3668</v>
      </c>
      <c r="N81" s="1" t="s">
        <v>3265</v>
      </c>
      <c r="O81" s="1" t="s">
        <v>7</v>
      </c>
      <c r="P81" s="1" t="s">
        <v>7</v>
      </c>
      <c r="Q81" s="1" t="s">
        <v>7</v>
      </c>
      <c r="R81">
        <v>-336694</v>
      </c>
      <c r="S81">
        <v>-15098</v>
      </c>
      <c r="T81">
        <v>-387826</v>
      </c>
      <c r="U81">
        <v>-485197</v>
      </c>
      <c r="V81">
        <v>-449279</v>
      </c>
      <c r="W81">
        <v>-634805</v>
      </c>
      <c r="X81">
        <v>-820089</v>
      </c>
      <c r="Y81">
        <v>-294253</v>
      </c>
    </row>
    <row r="82" spans="1:25" x14ac:dyDescent="0.25">
      <c r="A82" s="1" t="s">
        <v>3060</v>
      </c>
      <c r="B82">
        <v>25133</v>
      </c>
      <c r="C82">
        <v>27255</v>
      </c>
      <c r="D82">
        <v>17809</v>
      </c>
      <c r="E82">
        <v>21459</v>
      </c>
      <c r="F82">
        <v>13660</v>
      </c>
      <c r="G82">
        <v>159</v>
      </c>
      <c r="H82">
        <v>10387</v>
      </c>
      <c r="I82">
        <v>-31697</v>
      </c>
      <c r="J82">
        <v>26532</v>
      </c>
      <c r="K82">
        <v>17220</v>
      </c>
      <c r="L82">
        <v>-30588</v>
      </c>
      <c r="N82" s="1" t="s">
        <v>3266</v>
      </c>
      <c r="O82">
        <v>107767</v>
      </c>
      <c r="P82">
        <v>100261</v>
      </c>
      <c r="Q82">
        <v>69827</v>
      </c>
      <c r="R82">
        <v>85912</v>
      </c>
      <c r="S82">
        <v>52693</v>
      </c>
      <c r="T82">
        <v>663</v>
      </c>
      <c r="U82">
        <v>44307</v>
      </c>
      <c r="V82">
        <v>-163749</v>
      </c>
      <c r="W82">
        <v>90488</v>
      </c>
      <c r="X82">
        <v>123183</v>
      </c>
      <c r="Y82">
        <v>111169</v>
      </c>
    </row>
    <row r="83" spans="1:25" x14ac:dyDescent="0.25">
      <c r="A83" s="1" t="s">
        <v>3061</v>
      </c>
      <c r="B83">
        <v>9626</v>
      </c>
      <c r="C83">
        <v>11645</v>
      </c>
      <c r="D83">
        <v>6807</v>
      </c>
      <c r="E83">
        <v>9811</v>
      </c>
      <c r="F83">
        <v>12597</v>
      </c>
      <c r="G83">
        <v>15586</v>
      </c>
      <c r="H83">
        <v>9628</v>
      </c>
      <c r="I83">
        <v>9896</v>
      </c>
      <c r="J83">
        <v>17671</v>
      </c>
      <c r="K83">
        <v>17554</v>
      </c>
      <c r="L83">
        <v>20649</v>
      </c>
      <c r="N83" s="1" t="s">
        <v>3267</v>
      </c>
      <c r="O83">
        <v>42250</v>
      </c>
      <c r="P83">
        <v>47099</v>
      </c>
      <c r="Q83">
        <v>35785</v>
      </c>
      <c r="R83">
        <v>49673</v>
      </c>
      <c r="S83">
        <v>70921</v>
      </c>
      <c r="T83">
        <v>78271</v>
      </c>
      <c r="U83">
        <v>62060</v>
      </c>
      <c r="V83">
        <v>55913</v>
      </c>
      <c r="W83">
        <v>91140</v>
      </c>
      <c r="X83">
        <v>101915</v>
      </c>
      <c r="Y83">
        <v>115442</v>
      </c>
    </row>
    <row r="84" spans="1:25" x14ac:dyDescent="0.25">
      <c r="A84" s="1" t="s">
        <v>3202</v>
      </c>
      <c r="B84">
        <v>5041</v>
      </c>
      <c r="C84">
        <v>6232</v>
      </c>
      <c r="D84">
        <v>10440</v>
      </c>
      <c r="E84">
        <v>11353</v>
      </c>
      <c r="F84">
        <v>7760</v>
      </c>
      <c r="G84">
        <v>16605</v>
      </c>
      <c r="H84">
        <v>16016</v>
      </c>
      <c r="I84">
        <v>20896</v>
      </c>
      <c r="J84">
        <v>18671</v>
      </c>
      <c r="K84">
        <v>21996</v>
      </c>
      <c r="L84">
        <v>17571</v>
      </c>
      <c r="N84" s="1" t="s">
        <v>3355</v>
      </c>
      <c r="O84">
        <v>25647</v>
      </c>
      <c r="P84">
        <v>25420</v>
      </c>
      <c r="Q84">
        <v>39743</v>
      </c>
      <c r="R84">
        <v>47568</v>
      </c>
      <c r="S84">
        <v>46814</v>
      </c>
      <c r="T84">
        <v>68405</v>
      </c>
      <c r="U84">
        <v>72050</v>
      </c>
      <c r="V84">
        <v>92638</v>
      </c>
      <c r="W84">
        <v>99271</v>
      </c>
      <c r="X84">
        <v>104779</v>
      </c>
      <c r="Y84">
        <v>83920</v>
      </c>
    </row>
    <row r="85" spans="1:25" x14ac:dyDescent="0.25">
      <c r="A85" s="1" t="s">
        <v>3480</v>
      </c>
      <c r="B85">
        <v>10785</v>
      </c>
      <c r="C85">
        <v>12424</v>
      </c>
      <c r="D85">
        <v>12883</v>
      </c>
      <c r="E85">
        <v>8930</v>
      </c>
      <c r="F85">
        <v>11356</v>
      </c>
      <c r="G85">
        <v>34784</v>
      </c>
      <c r="H85">
        <v>8067</v>
      </c>
      <c r="I85">
        <v>20413</v>
      </c>
      <c r="J85">
        <v>43053</v>
      </c>
      <c r="K85">
        <v>40143</v>
      </c>
      <c r="L85">
        <v>16724</v>
      </c>
      <c r="N85" s="1" t="s">
        <v>3488</v>
      </c>
      <c r="O85">
        <v>68225</v>
      </c>
      <c r="P85">
        <v>74190</v>
      </c>
      <c r="Q85">
        <v>69074</v>
      </c>
      <c r="R85">
        <v>68454</v>
      </c>
      <c r="S85">
        <v>74863</v>
      </c>
      <c r="T85">
        <v>154384</v>
      </c>
      <c r="U85">
        <v>79075</v>
      </c>
      <c r="V85">
        <v>98769</v>
      </c>
      <c r="W85">
        <v>187290</v>
      </c>
      <c r="X85">
        <v>185613</v>
      </c>
      <c r="Y85">
        <v>99228</v>
      </c>
    </row>
    <row r="86" spans="1:25" x14ac:dyDescent="0.25">
      <c r="A86" s="1" t="s">
        <v>3672</v>
      </c>
      <c r="B86">
        <v>8545</v>
      </c>
      <c r="C86">
        <v>7590</v>
      </c>
      <c r="D86">
        <v>9293</v>
      </c>
      <c r="E86">
        <v>13574</v>
      </c>
      <c r="F86">
        <v>-170</v>
      </c>
      <c r="G86">
        <v>16376</v>
      </c>
      <c r="H86">
        <v>-44970</v>
      </c>
      <c r="I86">
        <v>19076</v>
      </c>
      <c r="J86">
        <v>33238</v>
      </c>
      <c r="K86">
        <v>26136</v>
      </c>
      <c r="L86">
        <v>1202</v>
      </c>
      <c r="N86" s="1" t="s">
        <v>3707</v>
      </c>
      <c r="O86">
        <v>35426</v>
      </c>
      <c r="P86">
        <v>35358</v>
      </c>
      <c r="Q86">
        <v>53862</v>
      </c>
      <c r="R86">
        <v>58650</v>
      </c>
      <c r="S86">
        <v>57434</v>
      </c>
      <c r="T86">
        <v>70752</v>
      </c>
      <c r="U86">
        <v>127855</v>
      </c>
      <c r="V86">
        <v>132672</v>
      </c>
      <c r="W86">
        <v>233918</v>
      </c>
      <c r="X86">
        <v>177961</v>
      </c>
      <c r="Y86">
        <v>-4200</v>
      </c>
    </row>
    <row r="87" spans="1:25" x14ac:dyDescent="0.25">
      <c r="A87" s="1" t="s">
        <v>3673</v>
      </c>
      <c r="B87">
        <v>66801</v>
      </c>
      <c r="C87">
        <v>102764</v>
      </c>
      <c r="D87">
        <v>16300</v>
      </c>
      <c r="E87">
        <v>130400</v>
      </c>
      <c r="F87">
        <v>170600</v>
      </c>
      <c r="G87">
        <v>158600</v>
      </c>
      <c r="H87">
        <v>101200</v>
      </c>
      <c r="I87">
        <v>147300</v>
      </c>
      <c r="J87">
        <v>176100</v>
      </c>
      <c r="K87">
        <v>134000</v>
      </c>
      <c r="L87">
        <v>60300</v>
      </c>
      <c r="N87" s="1" t="s">
        <v>3708</v>
      </c>
      <c r="O87">
        <v>254597</v>
      </c>
      <c r="P87">
        <v>470201</v>
      </c>
      <c r="Q87">
        <v>138800</v>
      </c>
      <c r="R87">
        <v>752600</v>
      </c>
      <c r="S87">
        <v>886500</v>
      </c>
      <c r="T87">
        <v>893900</v>
      </c>
      <c r="U87">
        <v>566200</v>
      </c>
      <c r="V87">
        <v>845900</v>
      </c>
      <c r="W87">
        <v>1258700</v>
      </c>
      <c r="X87">
        <v>1083000</v>
      </c>
      <c r="Y87">
        <v>513800</v>
      </c>
    </row>
    <row r="88" spans="1:25" x14ac:dyDescent="0.25">
      <c r="A88" s="1" t="s">
        <v>3062</v>
      </c>
      <c r="B88">
        <v>8269</v>
      </c>
      <c r="C88">
        <v>8327</v>
      </c>
      <c r="D88">
        <v>10359</v>
      </c>
      <c r="E88">
        <v>7913</v>
      </c>
      <c r="F88">
        <v>11366</v>
      </c>
      <c r="G88">
        <v>13136</v>
      </c>
      <c r="H88">
        <v>14351</v>
      </c>
      <c r="I88">
        <v>-1954</v>
      </c>
      <c r="J88">
        <v>309</v>
      </c>
      <c r="K88">
        <v>8398</v>
      </c>
      <c r="L88">
        <v>20436</v>
      </c>
      <c r="N88" s="1" t="s">
        <v>3268</v>
      </c>
      <c r="O88">
        <v>38604</v>
      </c>
      <c r="P88">
        <v>38924</v>
      </c>
      <c r="Q88">
        <v>46844</v>
      </c>
      <c r="R88">
        <v>38877</v>
      </c>
      <c r="S88">
        <v>52967</v>
      </c>
      <c r="T88">
        <v>60962</v>
      </c>
      <c r="U88">
        <v>67695</v>
      </c>
      <c r="V88">
        <v>-11635</v>
      </c>
      <c r="W88">
        <v>147</v>
      </c>
      <c r="X88">
        <v>52782</v>
      </c>
      <c r="Y88">
        <v>100053</v>
      </c>
    </row>
    <row r="89" spans="1:25" x14ac:dyDescent="0.25">
      <c r="A89" s="1" t="s">
        <v>3063</v>
      </c>
      <c r="B89">
        <v>5284</v>
      </c>
      <c r="C89">
        <v>5820</v>
      </c>
      <c r="D89">
        <v>7976</v>
      </c>
      <c r="E89">
        <v>9930</v>
      </c>
      <c r="F89">
        <v>14185</v>
      </c>
      <c r="G89">
        <v>15194</v>
      </c>
      <c r="H89">
        <v>16985</v>
      </c>
      <c r="I89">
        <v>13814</v>
      </c>
      <c r="J89">
        <v>17161</v>
      </c>
      <c r="K89">
        <v>14949</v>
      </c>
      <c r="L89">
        <v>19602</v>
      </c>
      <c r="N89" s="1" t="s">
        <v>3269</v>
      </c>
      <c r="O89">
        <v>43991</v>
      </c>
      <c r="P89">
        <v>34679</v>
      </c>
      <c r="Q89">
        <v>38283</v>
      </c>
      <c r="R89">
        <v>43540</v>
      </c>
      <c r="S89">
        <v>49702</v>
      </c>
      <c r="T89">
        <v>59279</v>
      </c>
      <c r="U89">
        <v>66829</v>
      </c>
      <c r="V89">
        <v>57399</v>
      </c>
      <c r="W89">
        <v>64325</v>
      </c>
      <c r="X89">
        <v>53678</v>
      </c>
      <c r="Y89">
        <v>84523</v>
      </c>
    </row>
    <row r="90" spans="1:25" x14ac:dyDescent="0.25">
      <c r="A90" s="1" t="s">
        <v>3064</v>
      </c>
      <c r="B90" s="1" t="s">
        <v>7</v>
      </c>
      <c r="C90" s="1" t="s">
        <v>7</v>
      </c>
      <c r="D90" s="1" t="s">
        <v>7</v>
      </c>
      <c r="E90">
        <v>4279</v>
      </c>
      <c r="F90">
        <v>5519</v>
      </c>
      <c r="G90">
        <v>8043</v>
      </c>
      <c r="H90">
        <v>8683</v>
      </c>
      <c r="I90">
        <v>4878</v>
      </c>
      <c r="J90">
        <v>-1573</v>
      </c>
      <c r="K90">
        <v>2136</v>
      </c>
      <c r="L90">
        <v>701</v>
      </c>
      <c r="N90" s="1" t="s">
        <v>3270</v>
      </c>
      <c r="O90" s="1" t="s">
        <v>7</v>
      </c>
      <c r="P90" s="1" t="s">
        <v>7</v>
      </c>
      <c r="Q90" s="1" t="s">
        <v>7</v>
      </c>
      <c r="R90">
        <v>16125</v>
      </c>
      <c r="S90">
        <v>17604</v>
      </c>
      <c r="T90">
        <v>24272</v>
      </c>
      <c r="U90">
        <v>30649</v>
      </c>
      <c r="V90">
        <v>-22848</v>
      </c>
      <c r="W90">
        <v>-10084</v>
      </c>
      <c r="X90">
        <v>-20915</v>
      </c>
      <c r="Y90">
        <v>21334</v>
      </c>
    </row>
    <row r="91" spans="1:25" x14ac:dyDescent="0.25">
      <c r="A91" s="1" t="s">
        <v>3065</v>
      </c>
      <c r="B91">
        <v>4977</v>
      </c>
      <c r="C91">
        <v>3165</v>
      </c>
      <c r="D91">
        <v>6924</v>
      </c>
      <c r="E91">
        <v>8854</v>
      </c>
      <c r="F91">
        <v>8449</v>
      </c>
      <c r="G91">
        <v>10634</v>
      </c>
      <c r="H91">
        <v>5963</v>
      </c>
      <c r="I91">
        <v>3646</v>
      </c>
      <c r="J91">
        <v>7842</v>
      </c>
      <c r="K91">
        <v>13067</v>
      </c>
      <c r="L91">
        <v>17088</v>
      </c>
      <c r="N91" s="1" t="s">
        <v>3271</v>
      </c>
      <c r="O91">
        <v>30106</v>
      </c>
      <c r="P91">
        <v>46825</v>
      </c>
      <c r="Q91">
        <v>39011</v>
      </c>
      <c r="R91">
        <v>48384</v>
      </c>
      <c r="S91">
        <v>50550</v>
      </c>
      <c r="T91">
        <v>62421</v>
      </c>
      <c r="U91">
        <v>19184</v>
      </c>
      <c r="V91">
        <v>2327</v>
      </c>
      <c r="W91">
        <v>38217</v>
      </c>
      <c r="X91">
        <v>64840</v>
      </c>
      <c r="Y91">
        <v>60924</v>
      </c>
    </row>
    <row r="92" spans="1:25" x14ac:dyDescent="0.25">
      <c r="A92" s="1" t="s">
        <v>3066</v>
      </c>
      <c r="B92">
        <v>10242</v>
      </c>
      <c r="C92">
        <v>12974</v>
      </c>
      <c r="D92">
        <v>9827</v>
      </c>
      <c r="E92">
        <v>19039</v>
      </c>
      <c r="F92">
        <v>12349</v>
      </c>
      <c r="G92">
        <v>7562</v>
      </c>
      <c r="H92">
        <v>13221</v>
      </c>
      <c r="I92">
        <v>10017</v>
      </c>
      <c r="J92">
        <v>2947</v>
      </c>
      <c r="K92">
        <v>5589</v>
      </c>
      <c r="L92">
        <v>3781</v>
      </c>
      <c r="N92" s="1" t="s">
        <v>3272</v>
      </c>
      <c r="O92">
        <v>53600</v>
      </c>
      <c r="P92">
        <v>63413</v>
      </c>
      <c r="Q92">
        <v>59137</v>
      </c>
      <c r="R92">
        <v>93843</v>
      </c>
      <c r="S92">
        <v>14968</v>
      </c>
      <c r="T92">
        <v>-16176</v>
      </c>
      <c r="U92">
        <v>-25084</v>
      </c>
      <c r="V92">
        <v>-6773</v>
      </c>
      <c r="W92">
        <v>22570</v>
      </c>
      <c r="X92">
        <v>-9901</v>
      </c>
      <c r="Y92">
        <v>-18203</v>
      </c>
    </row>
    <row r="93" spans="1:25" x14ac:dyDescent="0.25">
      <c r="A93" s="1" t="s">
        <v>3067</v>
      </c>
      <c r="B93">
        <v>160000</v>
      </c>
      <c r="C93">
        <v>180000</v>
      </c>
      <c r="D93">
        <v>199000</v>
      </c>
      <c r="E93">
        <v>215000</v>
      </c>
      <c r="F93">
        <v>215000</v>
      </c>
      <c r="G93">
        <v>222000</v>
      </c>
      <c r="H93">
        <v>247000</v>
      </c>
      <c r="I93">
        <v>270000</v>
      </c>
      <c r="J93">
        <v>790000</v>
      </c>
      <c r="K93">
        <v>998000</v>
      </c>
      <c r="L93">
        <v>492000</v>
      </c>
      <c r="N93" s="1" t="s">
        <v>3273</v>
      </c>
      <c r="O93">
        <v>767000</v>
      </c>
      <c r="P93">
        <v>824000</v>
      </c>
      <c r="Q93">
        <v>878000</v>
      </c>
      <c r="R93">
        <v>935000</v>
      </c>
      <c r="S93">
        <v>955000</v>
      </c>
      <c r="T93">
        <v>994000</v>
      </c>
      <c r="U93">
        <v>1047000</v>
      </c>
      <c r="V93">
        <v>1059000</v>
      </c>
      <c r="W93">
        <v>2945000</v>
      </c>
      <c r="X93">
        <v>3808000</v>
      </c>
      <c r="Y93">
        <v>1956000</v>
      </c>
    </row>
    <row r="94" spans="1:25" x14ac:dyDescent="0.25">
      <c r="A94" s="1" t="s">
        <v>3344</v>
      </c>
      <c r="B94">
        <v>0</v>
      </c>
      <c r="C94">
        <v>0</v>
      </c>
      <c r="D94">
        <v>0</v>
      </c>
      <c r="E94">
        <v>-533</v>
      </c>
      <c r="F94">
        <v>-109</v>
      </c>
      <c r="G94">
        <v>-2120</v>
      </c>
      <c r="H94">
        <v>-571</v>
      </c>
      <c r="I94">
        <v>-574</v>
      </c>
      <c r="J94">
        <v>-2013</v>
      </c>
      <c r="K94">
        <v>-1396</v>
      </c>
      <c r="L94">
        <v>380</v>
      </c>
      <c r="N94" s="1" t="s">
        <v>3356</v>
      </c>
      <c r="O94">
        <v>-30826</v>
      </c>
      <c r="P94">
        <v>-34026</v>
      </c>
      <c r="Q94">
        <v>6227</v>
      </c>
      <c r="R94">
        <v>-20277</v>
      </c>
      <c r="S94">
        <v>-16593</v>
      </c>
      <c r="T94">
        <v>-13813</v>
      </c>
      <c r="U94">
        <v>-11823</v>
      </c>
      <c r="V94">
        <v>-12094</v>
      </c>
      <c r="W94">
        <v>-9554</v>
      </c>
      <c r="X94">
        <v>-15991</v>
      </c>
      <c r="Y94">
        <v>-13347</v>
      </c>
    </row>
    <row r="95" spans="1:25" x14ac:dyDescent="0.25">
      <c r="A95" s="1" t="s">
        <v>3674</v>
      </c>
      <c r="B95" s="1" t="s">
        <v>7</v>
      </c>
      <c r="C95" s="1" t="s">
        <v>7</v>
      </c>
      <c r="D95" s="1" t="s">
        <v>7</v>
      </c>
      <c r="E95">
        <v>12194</v>
      </c>
      <c r="F95">
        <v>31481</v>
      </c>
      <c r="G95">
        <v>2102</v>
      </c>
      <c r="H95">
        <v>41717</v>
      </c>
      <c r="I95">
        <v>19174</v>
      </c>
      <c r="J95">
        <v>17894</v>
      </c>
      <c r="K95">
        <v>-6421</v>
      </c>
      <c r="L95">
        <v>77123</v>
      </c>
      <c r="N95" s="1" t="s">
        <v>3709</v>
      </c>
      <c r="O95" s="1" t="s">
        <v>7</v>
      </c>
      <c r="P95" s="1" t="s">
        <v>7</v>
      </c>
      <c r="Q95" s="1" t="s">
        <v>7</v>
      </c>
      <c r="R95">
        <v>-949</v>
      </c>
      <c r="S95">
        <v>-29956</v>
      </c>
      <c r="T95">
        <v>47323</v>
      </c>
      <c r="U95">
        <v>167377</v>
      </c>
      <c r="V95">
        <v>136325</v>
      </c>
      <c r="W95">
        <v>-339596</v>
      </c>
      <c r="X95">
        <v>84393</v>
      </c>
      <c r="Y95">
        <v>55576</v>
      </c>
    </row>
    <row r="96" spans="1:25" x14ac:dyDescent="0.25">
      <c r="A96" s="1" t="s">
        <v>3203</v>
      </c>
      <c r="B96">
        <v>3251</v>
      </c>
      <c r="C96">
        <v>3293</v>
      </c>
      <c r="D96">
        <v>-4661</v>
      </c>
      <c r="E96">
        <v>2408</v>
      </c>
      <c r="F96">
        <v>4636</v>
      </c>
      <c r="G96">
        <v>4450</v>
      </c>
      <c r="H96">
        <v>12482</v>
      </c>
      <c r="I96">
        <v>-7001</v>
      </c>
      <c r="J96">
        <v>-3935</v>
      </c>
      <c r="K96">
        <v>1332</v>
      </c>
      <c r="L96">
        <v>3796</v>
      </c>
      <c r="N96" s="1" t="s">
        <v>3710</v>
      </c>
      <c r="O96">
        <v>18378</v>
      </c>
      <c r="P96">
        <v>12025</v>
      </c>
      <c r="Q96">
        <v>-23699</v>
      </c>
      <c r="R96">
        <v>9673</v>
      </c>
      <c r="S96">
        <v>-4077</v>
      </c>
      <c r="T96">
        <v>14087</v>
      </c>
      <c r="U96">
        <v>39058</v>
      </c>
      <c r="V96">
        <v>-73447</v>
      </c>
      <c r="W96">
        <v>-14263</v>
      </c>
      <c r="X96">
        <v>-13857</v>
      </c>
      <c r="Y96">
        <v>10561</v>
      </c>
    </row>
    <row r="97" spans="1:25" x14ac:dyDescent="0.25">
      <c r="A97" s="1" t="s">
        <v>3675</v>
      </c>
      <c r="B97">
        <v>0</v>
      </c>
      <c r="C97">
        <v>1375</v>
      </c>
      <c r="D97">
        <v>1085</v>
      </c>
      <c r="E97">
        <v>-553</v>
      </c>
      <c r="F97">
        <v>-50</v>
      </c>
      <c r="G97">
        <v>714</v>
      </c>
      <c r="H97">
        <v>306</v>
      </c>
      <c r="I97">
        <v>-89</v>
      </c>
      <c r="J97">
        <v>376</v>
      </c>
      <c r="K97">
        <v>410</v>
      </c>
      <c r="L97">
        <v>522</v>
      </c>
      <c r="N97" s="1" t="s">
        <v>3711</v>
      </c>
      <c r="O97">
        <v>-13554</v>
      </c>
      <c r="P97">
        <v>-24356</v>
      </c>
      <c r="Q97">
        <v>-34493</v>
      </c>
      <c r="R97">
        <v>-37771</v>
      </c>
      <c r="S97">
        <v>-38518</v>
      </c>
      <c r="T97">
        <v>-50003</v>
      </c>
      <c r="U97">
        <v>-83052</v>
      </c>
      <c r="V97">
        <v>-78314</v>
      </c>
      <c r="W97">
        <v>-79599</v>
      </c>
      <c r="X97">
        <v>-85143</v>
      </c>
      <c r="Y97">
        <v>-67010</v>
      </c>
    </row>
    <row r="98" spans="1:25" x14ac:dyDescent="0.25">
      <c r="A98" s="1" t="s">
        <v>3068</v>
      </c>
      <c r="B98">
        <v>6931</v>
      </c>
      <c r="C98">
        <v>8709</v>
      </c>
      <c r="D98">
        <v>8404</v>
      </c>
      <c r="E98">
        <v>10163</v>
      </c>
      <c r="F98">
        <v>10403</v>
      </c>
      <c r="G98">
        <v>9587</v>
      </c>
      <c r="H98">
        <v>9876</v>
      </c>
      <c r="I98">
        <v>-5059</v>
      </c>
      <c r="J98">
        <v>5288</v>
      </c>
      <c r="K98">
        <v>12910</v>
      </c>
      <c r="L98">
        <v>13585</v>
      </c>
      <c r="N98" s="1" t="s">
        <v>3274</v>
      </c>
      <c r="O98">
        <v>39547</v>
      </c>
      <c r="P98">
        <v>54350</v>
      </c>
      <c r="Q98">
        <v>51535</v>
      </c>
      <c r="R98">
        <v>53650</v>
      </c>
      <c r="S98">
        <v>54968</v>
      </c>
      <c r="T98">
        <v>62893</v>
      </c>
      <c r="U98">
        <v>62252</v>
      </c>
      <c r="V98">
        <v>55634</v>
      </c>
      <c r="W98">
        <v>60885</v>
      </c>
      <c r="X98">
        <v>85277</v>
      </c>
      <c r="Y98">
        <v>88925</v>
      </c>
    </row>
    <row r="99" spans="1:25" x14ac:dyDescent="0.25">
      <c r="A99" s="1" t="s">
        <v>3069</v>
      </c>
      <c r="B99">
        <v>4668</v>
      </c>
      <c r="C99">
        <v>-2327</v>
      </c>
      <c r="D99">
        <v>545</v>
      </c>
      <c r="E99">
        <v>361</v>
      </c>
      <c r="F99">
        <v>222</v>
      </c>
      <c r="G99">
        <v>1842</v>
      </c>
      <c r="H99">
        <v>2333</v>
      </c>
      <c r="I99">
        <v>-3264</v>
      </c>
      <c r="J99">
        <v>6458</v>
      </c>
      <c r="K99">
        <v>36838</v>
      </c>
      <c r="L99">
        <v>-2237</v>
      </c>
      <c r="N99" s="1" t="s">
        <v>3275</v>
      </c>
      <c r="O99">
        <v>43499</v>
      </c>
      <c r="P99">
        <v>60248</v>
      </c>
      <c r="Q99">
        <v>69180</v>
      </c>
      <c r="R99">
        <v>17558</v>
      </c>
      <c r="S99">
        <v>23293</v>
      </c>
      <c r="T99">
        <v>93334</v>
      </c>
      <c r="U99">
        <v>65065</v>
      </c>
      <c r="V99">
        <v>36625</v>
      </c>
      <c r="W99">
        <v>162182</v>
      </c>
      <c r="X99">
        <v>193284</v>
      </c>
      <c r="Y99">
        <v>18362</v>
      </c>
    </row>
    <row r="100" spans="1:25" x14ac:dyDescent="0.25">
      <c r="A100" s="1" t="s">
        <v>3070</v>
      </c>
      <c r="B100">
        <v>7153</v>
      </c>
      <c r="C100">
        <v>-1542</v>
      </c>
      <c r="D100">
        <v>5770</v>
      </c>
      <c r="E100">
        <v>9554</v>
      </c>
      <c r="F100">
        <v>21131</v>
      </c>
      <c r="G100">
        <v>8631</v>
      </c>
      <c r="H100">
        <v>18038</v>
      </c>
      <c r="I100">
        <v>13820</v>
      </c>
      <c r="J100">
        <v>25549</v>
      </c>
      <c r="K100">
        <v>25511</v>
      </c>
      <c r="L100">
        <v>28630</v>
      </c>
      <c r="N100" s="1" t="s">
        <v>3276</v>
      </c>
      <c r="O100">
        <v>60925</v>
      </c>
      <c r="P100">
        <v>71063</v>
      </c>
      <c r="Q100">
        <v>92070</v>
      </c>
      <c r="R100">
        <v>113423</v>
      </c>
      <c r="S100">
        <v>132389</v>
      </c>
      <c r="T100">
        <v>93758</v>
      </c>
      <c r="U100">
        <v>141416</v>
      </c>
      <c r="V100">
        <v>123643</v>
      </c>
      <c r="W100">
        <v>163412</v>
      </c>
      <c r="X100">
        <v>174961</v>
      </c>
      <c r="Y100">
        <v>193363</v>
      </c>
    </row>
    <row r="101" spans="1:25" x14ac:dyDescent="0.25">
      <c r="A101" s="1" t="s">
        <v>3071</v>
      </c>
      <c r="B101">
        <v>-24019</v>
      </c>
      <c r="C101">
        <v>2994</v>
      </c>
      <c r="D101">
        <v>4190</v>
      </c>
      <c r="E101">
        <v>3034</v>
      </c>
      <c r="F101">
        <v>9022</v>
      </c>
      <c r="G101">
        <v>1955</v>
      </c>
      <c r="H101">
        <v>13430</v>
      </c>
      <c r="I101">
        <v>-123497</v>
      </c>
      <c r="J101">
        <v>185057</v>
      </c>
      <c r="K101">
        <v>120407</v>
      </c>
      <c r="L101">
        <v>94349</v>
      </c>
      <c r="N101" s="1" t="s">
        <v>3277</v>
      </c>
      <c r="O101">
        <v>-238167</v>
      </c>
      <c r="P101">
        <v>70862</v>
      </c>
      <c r="Q101">
        <v>12852</v>
      </c>
      <c r="R101">
        <v>128254</v>
      </c>
      <c r="S101">
        <v>212833</v>
      </c>
      <c r="T101">
        <v>224459</v>
      </c>
      <c r="U101">
        <v>268530</v>
      </c>
      <c r="V101">
        <v>319412</v>
      </c>
      <c r="W101">
        <v>1057774</v>
      </c>
      <c r="X101">
        <v>711425</v>
      </c>
      <c r="Y101">
        <v>441982</v>
      </c>
    </row>
    <row r="102" spans="1:25" x14ac:dyDescent="0.25">
      <c r="A102" s="1" t="s">
        <v>3072</v>
      </c>
      <c r="B102">
        <v>18000</v>
      </c>
      <c r="C102">
        <v>42000</v>
      </c>
      <c r="D102">
        <v>64000</v>
      </c>
      <c r="E102">
        <v>72000</v>
      </c>
      <c r="F102">
        <v>-147000</v>
      </c>
      <c r="G102">
        <v>148000</v>
      </c>
      <c r="H102">
        <v>86000</v>
      </c>
      <c r="I102">
        <v>71000</v>
      </c>
      <c r="J102">
        <v>83000</v>
      </c>
      <c r="K102">
        <v>230000</v>
      </c>
      <c r="L102">
        <v>135000</v>
      </c>
      <c r="N102" s="1" t="s">
        <v>3278</v>
      </c>
      <c r="O102">
        <v>105000</v>
      </c>
      <c r="P102">
        <v>279000</v>
      </c>
      <c r="Q102">
        <v>341000</v>
      </c>
      <c r="R102">
        <v>373000</v>
      </c>
      <c r="S102">
        <v>581000</v>
      </c>
      <c r="T102">
        <v>807000</v>
      </c>
      <c r="U102">
        <v>849000</v>
      </c>
      <c r="V102">
        <v>803000</v>
      </c>
      <c r="W102">
        <v>760000</v>
      </c>
      <c r="X102">
        <v>1448000</v>
      </c>
      <c r="Y102">
        <v>790000</v>
      </c>
    </row>
    <row r="103" spans="1:25" x14ac:dyDescent="0.25">
      <c r="A103" s="1" t="s">
        <v>3073</v>
      </c>
      <c r="B103">
        <v>28092</v>
      </c>
      <c r="C103">
        <v>28898</v>
      </c>
      <c r="D103">
        <v>27584</v>
      </c>
      <c r="E103">
        <v>30533</v>
      </c>
      <c r="F103">
        <v>32111</v>
      </c>
      <c r="G103">
        <v>32320</v>
      </c>
      <c r="H103">
        <v>34002</v>
      </c>
      <c r="I103">
        <v>35771</v>
      </c>
      <c r="J103">
        <v>36297</v>
      </c>
      <c r="K103">
        <v>37294</v>
      </c>
      <c r="L103">
        <v>38079</v>
      </c>
      <c r="N103" s="1" t="s">
        <v>3279</v>
      </c>
      <c r="O103">
        <v>207381</v>
      </c>
      <c r="P103">
        <v>210441</v>
      </c>
      <c r="Q103">
        <v>218566</v>
      </c>
      <c r="R103">
        <v>213600</v>
      </c>
      <c r="S103">
        <v>218541</v>
      </c>
      <c r="T103">
        <v>232754</v>
      </c>
      <c r="U103">
        <v>238925</v>
      </c>
      <c r="V103">
        <v>246692</v>
      </c>
      <c r="W103">
        <v>282681</v>
      </c>
      <c r="X103">
        <v>288901</v>
      </c>
      <c r="Y103">
        <v>303476</v>
      </c>
    </row>
    <row r="104" spans="1:25" x14ac:dyDescent="0.25">
      <c r="A104" s="1" t="s">
        <v>3204</v>
      </c>
      <c r="B104">
        <v>3655</v>
      </c>
      <c r="C104">
        <v>2895</v>
      </c>
      <c r="D104">
        <v>3123</v>
      </c>
      <c r="E104">
        <v>2261</v>
      </c>
      <c r="F104">
        <v>2161</v>
      </c>
      <c r="G104">
        <v>1344</v>
      </c>
      <c r="H104">
        <v>1994</v>
      </c>
      <c r="I104">
        <v>-163</v>
      </c>
      <c r="J104">
        <v>-618</v>
      </c>
      <c r="K104">
        <v>-5644</v>
      </c>
      <c r="L104">
        <v>6246</v>
      </c>
      <c r="N104" s="1" t="s">
        <v>3357</v>
      </c>
      <c r="O104">
        <v>35093</v>
      </c>
      <c r="P104">
        <v>36701</v>
      </c>
      <c r="Q104">
        <v>34021</v>
      </c>
      <c r="R104">
        <v>36597</v>
      </c>
      <c r="S104">
        <v>-108183</v>
      </c>
      <c r="T104">
        <v>-189089</v>
      </c>
      <c r="U104">
        <v>-7947</v>
      </c>
      <c r="V104">
        <v>-72373</v>
      </c>
      <c r="W104">
        <v>-17895</v>
      </c>
      <c r="X104">
        <v>-14914</v>
      </c>
      <c r="Y104">
        <v>-7798</v>
      </c>
    </row>
    <row r="105" spans="1:25" x14ac:dyDescent="0.25">
      <c r="A105" s="1" t="s">
        <v>3481</v>
      </c>
      <c r="B105" s="1" t="s">
        <v>7</v>
      </c>
      <c r="C105" s="1" t="s">
        <v>7</v>
      </c>
      <c r="D105" s="1" t="s">
        <v>7</v>
      </c>
      <c r="E105">
        <v>10258</v>
      </c>
      <c r="F105">
        <v>10001</v>
      </c>
      <c r="G105">
        <v>14143</v>
      </c>
      <c r="H105">
        <v>1968</v>
      </c>
      <c r="I105">
        <v>3042</v>
      </c>
      <c r="J105">
        <v>4242</v>
      </c>
      <c r="K105">
        <v>8571</v>
      </c>
      <c r="L105">
        <v>11028</v>
      </c>
      <c r="N105" s="1" t="s">
        <v>3489</v>
      </c>
      <c r="O105" s="1" t="s">
        <v>7</v>
      </c>
      <c r="P105" s="1" t="s">
        <v>7</v>
      </c>
      <c r="Q105" s="1" t="s">
        <v>7</v>
      </c>
      <c r="R105">
        <v>53055</v>
      </c>
      <c r="S105">
        <v>52885</v>
      </c>
      <c r="T105">
        <v>66807</v>
      </c>
      <c r="U105">
        <v>15133</v>
      </c>
      <c r="V105">
        <v>42762</v>
      </c>
      <c r="W105">
        <v>59847</v>
      </c>
      <c r="X105">
        <v>54974</v>
      </c>
      <c r="Y105">
        <v>56988</v>
      </c>
    </row>
    <row r="106" spans="1:25" x14ac:dyDescent="0.25">
      <c r="A106" s="1" t="s">
        <v>3676</v>
      </c>
      <c r="B106" s="1" t="s">
        <v>7</v>
      </c>
      <c r="C106" s="1" t="s">
        <v>7</v>
      </c>
      <c r="D106">
        <v>382</v>
      </c>
      <c r="E106">
        <v>1976</v>
      </c>
      <c r="F106">
        <v>7182</v>
      </c>
      <c r="G106">
        <v>-1833</v>
      </c>
      <c r="H106">
        <v>1173</v>
      </c>
      <c r="I106">
        <v>-2321</v>
      </c>
      <c r="J106">
        <v>1452</v>
      </c>
      <c r="K106">
        <v>-1362</v>
      </c>
      <c r="L106">
        <v>1174</v>
      </c>
      <c r="N106" s="1" t="s">
        <v>3712</v>
      </c>
      <c r="O106" s="1" t="s">
        <v>7</v>
      </c>
      <c r="P106" s="1" t="s">
        <v>7</v>
      </c>
      <c r="Q106">
        <v>7653</v>
      </c>
      <c r="R106">
        <v>5290</v>
      </c>
      <c r="S106">
        <v>8049</v>
      </c>
      <c r="T106">
        <v>2369</v>
      </c>
      <c r="U106">
        <v>3319</v>
      </c>
      <c r="V106">
        <v>-3264</v>
      </c>
      <c r="W106">
        <v>8290</v>
      </c>
      <c r="X106">
        <v>-7145</v>
      </c>
      <c r="Y106">
        <v>1794</v>
      </c>
    </row>
    <row r="107" spans="1:25" x14ac:dyDescent="0.25">
      <c r="A107" s="1" t="s">
        <v>3677</v>
      </c>
      <c r="B107">
        <v>15720</v>
      </c>
      <c r="C107">
        <v>15139</v>
      </c>
      <c r="D107">
        <v>15616</v>
      </c>
      <c r="E107">
        <v>19823</v>
      </c>
      <c r="F107">
        <v>16622</v>
      </c>
      <c r="G107">
        <v>16880</v>
      </c>
      <c r="H107">
        <v>10648</v>
      </c>
      <c r="I107">
        <v>4031</v>
      </c>
      <c r="J107">
        <v>6562</v>
      </c>
      <c r="K107">
        <v>7295</v>
      </c>
      <c r="L107">
        <v>4966</v>
      </c>
      <c r="N107" s="1" t="s">
        <v>3713</v>
      </c>
      <c r="O107">
        <v>139916</v>
      </c>
      <c r="P107">
        <v>100983</v>
      </c>
      <c r="Q107">
        <v>72280</v>
      </c>
      <c r="R107">
        <v>104439</v>
      </c>
      <c r="S107">
        <v>83419</v>
      </c>
      <c r="T107">
        <v>85803</v>
      </c>
      <c r="U107">
        <v>42937</v>
      </c>
      <c r="V107">
        <v>17564</v>
      </c>
      <c r="W107">
        <v>59899</v>
      </c>
      <c r="X107">
        <v>144588</v>
      </c>
      <c r="Y107">
        <v>31664</v>
      </c>
    </row>
    <row r="108" spans="1:25" x14ac:dyDescent="0.25">
      <c r="A108" s="1" t="s">
        <v>3074</v>
      </c>
      <c r="B108">
        <v>-48493</v>
      </c>
      <c r="C108">
        <v>-23930</v>
      </c>
      <c r="D108">
        <v>12152</v>
      </c>
      <c r="E108">
        <v>20640</v>
      </c>
      <c r="F108">
        <v>851</v>
      </c>
      <c r="G108">
        <v>52061</v>
      </c>
      <c r="H108">
        <v>4143</v>
      </c>
      <c r="I108">
        <v>264</v>
      </c>
      <c r="J108">
        <v>1092</v>
      </c>
      <c r="K108">
        <v>-185</v>
      </c>
      <c r="L108">
        <v>-824</v>
      </c>
      <c r="N108" s="1" t="s">
        <v>3280</v>
      </c>
      <c r="O108">
        <v>-211310</v>
      </c>
      <c r="P108">
        <v>-158638</v>
      </c>
      <c r="Q108">
        <v>-156809</v>
      </c>
      <c r="R108">
        <v>-76504</v>
      </c>
      <c r="S108">
        <v>-78488</v>
      </c>
      <c r="T108">
        <v>-7376</v>
      </c>
      <c r="U108">
        <v>-35507</v>
      </c>
      <c r="V108">
        <v>-64214</v>
      </c>
      <c r="W108">
        <v>-99395</v>
      </c>
      <c r="X108">
        <v>-70035</v>
      </c>
      <c r="Y108">
        <v>-292762</v>
      </c>
    </row>
    <row r="109" spans="1:25" x14ac:dyDescent="0.25">
      <c r="A109" s="1" t="s">
        <v>3075</v>
      </c>
      <c r="B109">
        <v>1190</v>
      </c>
      <c r="C109">
        <v>743</v>
      </c>
      <c r="D109">
        <v>394</v>
      </c>
      <c r="E109">
        <v>829</v>
      </c>
      <c r="F109">
        <v>657</v>
      </c>
      <c r="G109">
        <v>-2082</v>
      </c>
      <c r="H109">
        <v>4877</v>
      </c>
      <c r="I109">
        <v>-986</v>
      </c>
      <c r="J109">
        <v>-295</v>
      </c>
      <c r="K109">
        <v>1392</v>
      </c>
      <c r="L109">
        <v>5179</v>
      </c>
      <c r="N109" s="1" t="s">
        <v>3281</v>
      </c>
      <c r="O109">
        <v>3583</v>
      </c>
      <c r="P109">
        <v>2969</v>
      </c>
      <c r="Q109">
        <v>1316</v>
      </c>
      <c r="R109">
        <v>3166</v>
      </c>
      <c r="S109">
        <v>2266</v>
      </c>
      <c r="T109">
        <v>12869</v>
      </c>
      <c r="U109">
        <v>13643</v>
      </c>
      <c r="V109">
        <v>-23061</v>
      </c>
      <c r="W109">
        <v>16715</v>
      </c>
      <c r="X109">
        <v>25593</v>
      </c>
      <c r="Y109">
        <v>33968</v>
      </c>
    </row>
    <row r="110" spans="1:25" x14ac:dyDescent="0.25">
      <c r="A110" s="1" t="s">
        <v>3076</v>
      </c>
      <c r="B110">
        <v>3528</v>
      </c>
      <c r="C110">
        <v>5145</v>
      </c>
      <c r="D110">
        <v>8639</v>
      </c>
      <c r="E110">
        <v>10700</v>
      </c>
      <c r="F110">
        <v>12614</v>
      </c>
      <c r="G110">
        <v>11030</v>
      </c>
      <c r="H110">
        <v>11609</v>
      </c>
      <c r="I110">
        <v>6491</v>
      </c>
      <c r="J110">
        <v>13823</v>
      </c>
      <c r="K110">
        <v>14206</v>
      </c>
      <c r="L110">
        <v>11353</v>
      </c>
      <c r="N110" s="1" t="s">
        <v>3282</v>
      </c>
      <c r="O110">
        <v>25529</v>
      </c>
      <c r="P110">
        <v>28787</v>
      </c>
      <c r="Q110">
        <v>39460</v>
      </c>
      <c r="R110">
        <v>46847</v>
      </c>
      <c r="S110">
        <v>47840</v>
      </c>
      <c r="T110">
        <v>50561</v>
      </c>
      <c r="U110">
        <v>56014</v>
      </c>
      <c r="V110">
        <v>41005</v>
      </c>
      <c r="W110">
        <v>64486</v>
      </c>
      <c r="X110">
        <v>68743</v>
      </c>
      <c r="Y110">
        <v>60817</v>
      </c>
    </row>
    <row r="111" spans="1:25" x14ac:dyDescent="0.25">
      <c r="A111" s="1" t="s">
        <v>3077</v>
      </c>
      <c r="B111">
        <v>16673</v>
      </c>
      <c r="C111">
        <v>4755</v>
      </c>
      <c r="D111">
        <v>34095</v>
      </c>
      <c r="E111">
        <v>15130</v>
      </c>
      <c r="F111">
        <v>24436</v>
      </c>
      <c r="G111">
        <v>19400</v>
      </c>
      <c r="H111">
        <v>5131</v>
      </c>
      <c r="I111">
        <v>21560</v>
      </c>
      <c r="J111">
        <v>32009</v>
      </c>
      <c r="K111">
        <v>31566</v>
      </c>
      <c r="L111">
        <v>12948</v>
      </c>
      <c r="N111" s="1" t="s">
        <v>3283</v>
      </c>
      <c r="O111">
        <v>98278</v>
      </c>
      <c r="P111">
        <v>67996</v>
      </c>
      <c r="Q111">
        <v>139076</v>
      </c>
      <c r="R111">
        <v>174548</v>
      </c>
      <c r="S111">
        <v>115927</v>
      </c>
      <c r="T111">
        <v>109692</v>
      </c>
      <c r="U111">
        <v>108216</v>
      </c>
      <c r="V111">
        <v>118172</v>
      </c>
      <c r="W111">
        <v>171388</v>
      </c>
      <c r="X111">
        <v>166874</v>
      </c>
      <c r="Y111">
        <v>59584</v>
      </c>
    </row>
    <row r="112" spans="1:25" x14ac:dyDescent="0.25">
      <c r="A112" s="1" t="s">
        <v>3078</v>
      </c>
      <c r="B112">
        <v>0</v>
      </c>
      <c r="C112">
        <v>0</v>
      </c>
      <c r="D112" s="1" t="s">
        <v>7</v>
      </c>
      <c r="E112">
        <v>0</v>
      </c>
      <c r="F112">
        <v>0</v>
      </c>
      <c r="G112">
        <v>0</v>
      </c>
      <c r="H112">
        <v>17</v>
      </c>
      <c r="I112">
        <v>-11</v>
      </c>
      <c r="J112">
        <v>2</v>
      </c>
      <c r="K112">
        <v>0</v>
      </c>
      <c r="L112">
        <v>0</v>
      </c>
      <c r="N112" s="1" t="s">
        <v>3284</v>
      </c>
      <c r="O112">
        <v>7142</v>
      </c>
      <c r="P112">
        <v>-2283</v>
      </c>
      <c r="Q112">
        <v>-149</v>
      </c>
      <c r="R112">
        <v>-18612</v>
      </c>
      <c r="S112">
        <v>-25430</v>
      </c>
      <c r="T112">
        <v>-37036</v>
      </c>
      <c r="U112">
        <v>-36271</v>
      </c>
      <c r="V112">
        <v>-62775</v>
      </c>
      <c r="W112">
        <v>-63783</v>
      </c>
      <c r="X112">
        <v>117853</v>
      </c>
      <c r="Y112">
        <v>-61984</v>
      </c>
    </row>
    <row r="113" spans="1:25" x14ac:dyDescent="0.25">
      <c r="A113" s="1" t="s">
        <v>3079</v>
      </c>
      <c r="B113">
        <v>3256000</v>
      </c>
      <c r="C113">
        <v>3367000</v>
      </c>
      <c r="D113">
        <v>3305000</v>
      </c>
      <c r="E113">
        <v>4413000</v>
      </c>
      <c r="F113">
        <v>3602000</v>
      </c>
      <c r="G113">
        <v>3439000</v>
      </c>
      <c r="H113">
        <v>3159000</v>
      </c>
      <c r="I113">
        <v>3365000</v>
      </c>
      <c r="J113">
        <v>2261000</v>
      </c>
      <c r="K113">
        <v>2730000</v>
      </c>
      <c r="L113">
        <v>2314000</v>
      </c>
      <c r="N113" s="1" t="s">
        <v>3285</v>
      </c>
      <c r="O113">
        <v>12437000</v>
      </c>
      <c r="P113">
        <v>10268000</v>
      </c>
      <c r="Q113">
        <v>11784000</v>
      </c>
      <c r="R113">
        <v>12526000</v>
      </c>
      <c r="S113">
        <v>9493000</v>
      </c>
      <c r="T113">
        <v>12991000</v>
      </c>
      <c r="U113">
        <v>15062000</v>
      </c>
      <c r="V113">
        <v>13922000</v>
      </c>
      <c r="W113">
        <v>10806000</v>
      </c>
      <c r="X113">
        <v>11286000</v>
      </c>
      <c r="Y113">
        <v>12703000</v>
      </c>
    </row>
    <row r="114" spans="1:25" x14ac:dyDescent="0.25">
      <c r="A114" s="1" t="s">
        <v>3345</v>
      </c>
      <c r="B114">
        <v>-615</v>
      </c>
      <c r="C114">
        <v>-628</v>
      </c>
      <c r="D114">
        <v>-2167</v>
      </c>
      <c r="E114">
        <v>33</v>
      </c>
      <c r="F114">
        <v>-19</v>
      </c>
      <c r="G114">
        <v>16</v>
      </c>
      <c r="H114">
        <v>-4924</v>
      </c>
      <c r="I114">
        <v>-31</v>
      </c>
      <c r="J114">
        <v>17</v>
      </c>
      <c r="K114">
        <v>21</v>
      </c>
      <c r="L114">
        <v>24</v>
      </c>
      <c r="N114" s="1" t="s">
        <v>3358</v>
      </c>
      <c r="O114">
        <v>-7713</v>
      </c>
      <c r="P114">
        <v>-10723</v>
      </c>
      <c r="Q114">
        <v>-24983</v>
      </c>
      <c r="R114">
        <v>-15204</v>
      </c>
      <c r="S114">
        <v>-5301</v>
      </c>
      <c r="T114">
        <v>-15019</v>
      </c>
      <c r="U114">
        <v>-25131</v>
      </c>
      <c r="V114">
        <v>-21029</v>
      </c>
      <c r="W114">
        <v>-14884</v>
      </c>
      <c r="X114">
        <v>-17472</v>
      </c>
      <c r="Y114">
        <v>-16200</v>
      </c>
    </row>
    <row r="115" spans="1:25" x14ac:dyDescent="0.25">
      <c r="A115" s="1" t="s">
        <v>3678</v>
      </c>
      <c r="B115">
        <v>1333245</v>
      </c>
      <c r="C115">
        <v>1418804</v>
      </c>
      <c r="D115">
        <v>1066372</v>
      </c>
      <c r="E115">
        <v>1106333</v>
      </c>
      <c r="F115">
        <v>1330498</v>
      </c>
      <c r="G115">
        <v>1192807</v>
      </c>
      <c r="H115">
        <v>1780772</v>
      </c>
      <c r="I115">
        <v>1686690</v>
      </c>
      <c r="J115">
        <v>1938461</v>
      </c>
      <c r="K115">
        <v>1349363</v>
      </c>
      <c r="L115">
        <v>494253</v>
      </c>
      <c r="N115" s="1" t="s">
        <v>3714</v>
      </c>
      <c r="O115">
        <v>9918496</v>
      </c>
      <c r="P115">
        <v>11269623</v>
      </c>
      <c r="Q115">
        <v>7842559</v>
      </c>
      <c r="R115">
        <v>7728512</v>
      </c>
      <c r="S115">
        <v>8823250</v>
      </c>
      <c r="T115">
        <v>13515550</v>
      </c>
      <c r="U115">
        <v>8879029</v>
      </c>
      <c r="V115">
        <v>9220323</v>
      </c>
      <c r="W115">
        <v>23910128</v>
      </c>
      <c r="X115">
        <v>7977061</v>
      </c>
      <c r="Y115">
        <v>8183422</v>
      </c>
    </row>
    <row r="116" spans="1:25" x14ac:dyDescent="0.25">
      <c r="A116" s="1" t="s">
        <v>3205</v>
      </c>
      <c r="B116">
        <v>75000</v>
      </c>
      <c r="C116">
        <v>83000</v>
      </c>
      <c r="D116">
        <v>63000</v>
      </c>
      <c r="E116">
        <v>53000</v>
      </c>
      <c r="F116">
        <v>64000</v>
      </c>
      <c r="G116">
        <v>68000</v>
      </c>
      <c r="H116">
        <v>39000</v>
      </c>
      <c r="I116">
        <v>22000</v>
      </c>
      <c r="J116">
        <v>55000</v>
      </c>
      <c r="K116">
        <v>68000</v>
      </c>
      <c r="L116">
        <v>42000</v>
      </c>
      <c r="N116" s="1" t="s">
        <v>3715</v>
      </c>
      <c r="O116">
        <v>334000</v>
      </c>
      <c r="P116">
        <v>330000</v>
      </c>
      <c r="Q116">
        <v>-339000</v>
      </c>
      <c r="R116">
        <v>135000</v>
      </c>
      <c r="S116">
        <v>210000</v>
      </c>
      <c r="T116">
        <v>240000</v>
      </c>
      <c r="U116">
        <v>149000</v>
      </c>
      <c r="V116">
        <v>60000</v>
      </c>
      <c r="W116">
        <v>217000</v>
      </c>
      <c r="X116">
        <v>161000</v>
      </c>
      <c r="Y116">
        <v>65000</v>
      </c>
    </row>
    <row r="117" spans="1:25" x14ac:dyDescent="0.25">
      <c r="A117" s="1" t="s">
        <v>3679</v>
      </c>
      <c r="B117">
        <v>20703</v>
      </c>
      <c r="C117">
        <v>10777</v>
      </c>
      <c r="D117">
        <v>4176</v>
      </c>
      <c r="E117">
        <v>8351</v>
      </c>
      <c r="F117">
        <v>5633</v>
      </c>
      <c r="G117">
        <v>25264</v>
      </c>
      <c r="H117">
        <v>17112</v>
      </c>
      <c r="I117">
        <v>7624</v>
      </c>
      <c r="J117">
        <v>33472</v>
      </c>
      <c r="K117">
        <v>33324</v>
      </c>
      <c r="L117">
        <v>31797</v>
      </c>
      <c r="N117" s="1" t="s">
        <v>3716</v>
      </c>
      <c r="O117">
        <v>-139744</v>
      </c>
      <c r="P117">
        <v>46945</v>
      </c>
      <c r="Q117">
        <v>-18344</v>
      </c>
      <c r="R117">
        <v>-235485</v>
      </c>
      <c r="S117">
        <v>-35423</v>
      </c>
      <c r="T117">
        <v>-12091</v>
      </c>
      <c r="U117">
        <v>-14218</v>
      </c>
      <c r="V117">
        <v>-30805</v>
      </c>
      <c r="W117">
        <v>42940</v>
      </c>
      <c r="X117">
        <v>84635</v>
      </c>
      <c r="Y117">
        <v>86186</v>
      </c>
    </row>
    <row r="118" spans="1:25" x14ac:dyDescent="0.25">
      <c r="A118" s="1" t="s">
        <v>3080</v>
      </c>
      <c r="B118">
        <v>-3893</v>
      </c>
      <c r="C118">
        <v>1890</v>
      </c>
      <c r="D118">
        <v>4654</v>
      </c>
      <c r="E118">
        <v>6926</v>
      </c>
      <c r="F118">
        <v>6989</v>
      </c>
      <c r="G118">
        <v>4447</v>
      </c>
      <c r="H118">
        <v>2618</v>
      </c>
      <c r="I118">
        <v>-60</v>
      </c>
      <c r="J118">
        <v>1800</v>
      </c>
      <c r="K118">
        <v>2588</v>
      </c>
      <c r="L118">
        <v>3820</v>
      </c>
      <c r="N118" s="1" t="s">
        <v>3286</v>
      </c>
      <c r="O118">
        <v>-20936</v>
      </c>
      <c r="P118">
        <v>3547</v>
      </c>
      <c r="Q118">
        <v>17480</v>
      </c>
      <c r="R118">
        <v>19257</v>
      </c>
      <c r="S118">
        <v>13385</v>
      </c>
      <c r="T118">
        <v>-42718</v>
      </c>
      <c r="U118">
        <v>13499</v>
      </c>
      <c r="V118">
        <v>14932</v>
      </c>
      <c r="W118">
        <v>13898</v>
      </c>
      <c r="X118">
        <v>14257</v>
      </c>
      <c r="Y118">
        <v>18412</v>
      </c>
    </row>
    <row r="119" spans="1:25" x14ac:dyDescent="0.25">
      <c r="A119" s="1" t="s">
        <v>3081</v>
      </c>
      <c r="B119">
        <v>3290</v>
      </c>
      <c r="C119">
        <v>3360</v>
      </c>
      <c r="D119">
        <v>5776</v>
      </c>
      <c r="E119">
        <v>5499</v>
      </c>
      <c r="F119">
        <v>2400</v>
      </c>
      <c r="G119">
        <v>2004</v>
      </c>
      <c r="H119">
        <v>2904</v>
      </c>
      <c r="I119">
        <v>3252</v>
      </c>
      <c r="J119">
        <v>4797</v>
      </c>
      <c r="K119">
        <v>4996</v>
      </c>
      <c r="L119">
        <v>4662</v>
      </c>
      <c r="N119" s="1" t="s">
        <v>3287</v>
      </c>
      <c r="O119">
        <v>29053</v>
      </c>
      <c r="P119">
        <v>29855</v>
      </c>
      <c r="Q119">
        <v>31339</v>
      </c>
      <c r="R119">
        <v>33876</v>
      </c>
      <c r="S119">
        <v>34408</v>
      </c>
      <c r="T119">
        <v>33823</v>
      </c>
      <c r="U119">
        <v>34698</v>
      </c>
      <c r="V119">
        <v>22983</v>
      </c>
      <c r="W119">
        <v>31923</v>
      </c>
      <c r="X119">
        <v>35379</v>
      </c>
      <c r="Y119">
        <v>29459</v>
      </c>
    </row>
    <row r="120" spans="1:25" x14ac:dyDescent="0.25">
      <c r="A120" s="1" t="s">
        <v>3082</v>
      </c>
      <c r="B120">
        <v>29132</v>
      </c>
      <c r="C120">
        <v>37835</v>
      </c>
      <c r="D120">
        <v>41943</v>
      </c>
      <c r="E120">
        <v>68499</v>
      </c>
      <c r="F120">
        <v>94835</v>
      </c>
      <c r="G120">
        <v>118200</v>
      </c>
      <c r="H120">
        <v>137300</v>
      </c>
      <c r="I120">
        <v>123800</v>
      </c>
      <c r="J120">
        <v>262600</v>
      </c>
      <c r="K120">
        <v>124500</v>
      </c>
      <c r="L120">
        <v>205200</v>
      </c>
      <c r="N120" s="1" t="s">
        <v>3288</v>
      </c>
      <c r="O120">
        <v>346104</v>
      </c>
      <c r="P120">
        <v>413056</v>
      </c>
      <c r="Q120">
        <v>437873</v>
      </c>
      <c r="R120">
        <v>626643</v>
      </c>
      <c r="S120">
        <v>847161</v>
      </c>
      <c r="T120">
        <v>887500</v>
      </c>
      <c r="U120">
        <v>1037200</v>
      </c>
      <c r="V120">
        <v>928600</v>
      </c>
      <c r="W120">
        <v>1726200</v>
      </c>
      <c r="X120">
        <v>1129400</v>
      </c>
      <c r="Y120">
        <v>1208600</v>
      </c>
    </row>
    <row r="121" spans="1:25" x14ac:dyDescent="0.25">
      <c r="A121" s="1" t="s">
        <v>3083</v>
      </c>
      <c r="B121">
        <v>1510</v>
      </c>
      <c r="C121">
        <v>1716</v>
      </c>
      <c r="D121">
        <v>2155</v>
      </c>
      <c r="E121">
        <v>5106</v>
      </c>
      <c r="F121">
        <v>9624</v>
      </c>
      <c r="G121">
        <v>11555</v>
      </c>
      <c r="H121">
        <v>18671</v>
      </c>
      <c r="I121">
        <v>26072</v>
      </c>
      <c r="J121">
        <v>58292</v>
      </c>
      <c r="K121">
        <v>-4952</v>
      </c>
      <c r="L121">
        <v>-34662</v>
      </c>
      <c r="N121" s="1" t="s">
        <v>3289</v>
      </c>
      <c r="O121">
        <v>2864</v>
      </c>
      <c r="P121">
        <v>-8675</v>
      </c>
      <c r="Q121">
        <v>3338</v>
      </c>
      <c r="R121">
        <v>15500</v>
      </c>
      <c r="S121">
        <v>51548</v>
      </c>
      <c r="T121">
        <v>56874</v>
      </c>
      <c r="U121">
        <v>104256</v>
      </c>
      <c r="V121">
        <v>147935</v>
      </c>
      <c r="W121">
        <v>259490</v>
      </c>
      <c r="X121">
        <v>-20998</v>
      </c>
      <c r="Y121">
        <v>-225241</v>
      </c>
    </row>
    <row r="122" spans="1:25" x14ac:dyDescent="0.25">
      <c r="A122" s="1" t="s">
        <v>3084</v>
      </c>
      <c r="B122">
        <v>11534</v>
      </c>
      <c r="C122">
        <v>10965</v>
      </c>
      <c r="D122">
        <v>6522</v>
      </c>
      <c r="E122">
        <v>10004</v>
      </c>
      <c r="F122">
        <v>9279</v>
      </c>
      <c r="G122">
        <v>12010</v>
      </c>
      <c r="H122">
        <v>7733</v>
      </c>
      <c r="I122">
        <v>8268</v>
      </c>
      <c r="J122">
        <v>13064</v>
      </c>
      <c r="K122">
        <v>16286</v>
      </c>
      <c r="L122">
        <v>15050</v>
      </c>
      <c r="N122" s="1" t="s">
        <v>3290</v>
      </c>
      <c r="O122">
        <v>39049</v>
      </c>
      <c r="P122">
        <v>35202</v>
      </c>
      <c r="Q122">
        <v>13631</v>
      </c>
      <c r="R122">
        <v>35110</v>
      </c>
      <c r="S122">
        <v>33771</v>
      </c>
      <c r="T122">
        <v>49152</v>
      </c>
      <c r="U122">
        <v>23185</v>
      </c>
      <c r="V122">
        <v>17778</v>
      </c>
      <c r="W122">
        <v>45563</v>
      </c>
      <c r="X122">
        <v>55439</v>
      </c>
      <c r="Y122">
        <v>59156</v>
      </c>
    </row>
    <row r="123" spans="1:25" x14ac:dyDescent="0.25">
      <c r="A123" s="1" t="s">
        <v>3085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>
        <v>6485</v>
      </c>
      <c r="H123">
        <v>4991</v>
      </c>
      <c r="I123">
        <v>6800</v>
      </c>
      <c r="J123">
        <v>13588</v>
      </c>
      <c r="K123">
        <v>-201</v>
      </c>
      <c r="L123">
        <v>-6602</v>
      </c>
      <c r="N123" s="1" t="s">
        <v>3291</v>
      </c>
      <c r="O123" s="1" t="s">
        <v>7</v>
      </c>
      <c r="P123" s="1" t="s">
        <v>7</v>
      </c>
      <c r="Q123" s="1" t="s">
        <v>7</v>
      </c>
      <c r="R123" s="1" t="s">
        <v>7</v>
      </c>
      <c r="S123" s="1" t="s">
        <v>7</v>
      </c>
      <c r="T123">
        <v>33903</v>
      </c>
      <c r="U123">
        <v>33562</v>
      </c>
      <c r="V123">
        <v>40356</v>
      </c>
      <c r="W123">
        <v>64593</v>
      </c>
      <c r="X123">
        <v>7592</v>
      </c>
      <c r="Y123">
        <v>-56520</v>
      </c>
    </row>
    <row r="124" spans="1:25" x14ac:dyDescent="0.25">
      <c r="A124" s="1" t="s">
        <v>3086</v>
      </c>
      <c r="B124">
        <v>0</v>
      </c>
      <c r="C124">
        <v>0</v>
      </c>
      <c r="D124" s="1" t="s">
        <v>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N124" s="1" t="s">
        <v>3292</v>
      </c>
      <c r="O124">
        <v>22717</v>
      </c>
      <c r="P124">
        <v>24736</v>
      </c>
      <c r="Q124">
        <v>26863</v>
      </c>
      <c r="R124">
        <v>17644</v>
      </c>
      <c r="S124">
        <v>11667</v>
      </c>
      <c r="T124">
        <v>2727</v>
      </c>
      <c r="U124">
        <v>25788</v>
      </c>
      <c r="V124">
        <v>16388</v>
      </c>
      <c r="W124">
        <v>89268</v>
      </c>
      <c r="X124">
        <v>90479</v>
      </c>
      <c r="Y124">
        <v>-926</v>
      </c>
    </row>
    <row r="125" spans="1:25" x14ac:dyDescent="0.25">
      <c r="A125" s="1" t="s">
        <v>3482</v>
      </c>
      <c r="B125">
        <v>67980</v>
      </c>
      <c r="C125">
        <v>39027</v>
      </c>
      <c r="D125">
        <v>48537</v>
      </c>
      <c r="E125">
        <v>29710</v>
      </c>
      <c r="F125">
        <v>43957</v>
      </c>
      <c r="G125">
        <v>78420</v>
      </c>
      <c r="H125">
        <v>40454</v>
      </c>
      <c r="I125">
        <v>66006</v>
      </c>
      <c r="J125">
        <v>144545</v>
      </c>
      <c r="K125">
        <v>74259</v>
      </c>
      <c r="L125">
        <v>-94340</v>
      </c>
      <c r="N125" s="1" t="s">
        <v>3490</v>
      </c>
      <c r="O125">
        <v>338974</v>
      </c>
      <c r="P125">
        <v>214373</v>
      </c>
      <c r="Q125">
        <v>236263</v>
      </c>
      <c r="R125">
        <v>164577</v>
      </c>
      <c r="S125">
        <v>301360</v>
      </c>
      <c r="T125">
        <v>386572</v>
      </c>
      <c r="U125">
        <v>493879</v>
      </c>
      <c r="V125">
        <v>358097</v>
      </c>
      <c r="W125">
        <v>739566</v>
      </c>
      <c r="X125">
        <v>404219</v>
      </c>
      <c r="Y125">
        <v>113255</v>
      </c>
    </row>
    <row r="126" spans="1:25" x14ac:dyDescent="0.25">
      <c r="A126" s="1" t="s">
        <v>3680</v>
      </c>
      <c r="B126">
        <v>-217</v>
      </c>
      <c r="C126">
        <v>-172</v>
      </c>
      <c r="D126">
        <v>-93</v>
      </c>
      <c r="E126">
        <v>20</v>
      </c>
      <c r="F126">
        <v>986</v>
      </c>
      <c r="G126">
        <v>20</v>
      </c>
      <c r="H126">
        <v>-4702</v>
      </c>
      <c r="I126">
        <v>1567</v>
      </c>
      <c r="J126">
        <v>-820</v>
      </c>
      <c r="K126">
        <v>-3526</v>
      </c>
      <c r="L126">
        <v>-13503</v>
      </c>
      <c r="N126" s="1" t="s">
        <v>3717</v>
      </c>
      <c r="O126">
        <v>-12470</v>
      </c>
      <c r="P126">
        <v>-12558</v>
      </c>
      <c r="Q126">
        <v>-4651</v>
      </c>
      <c r="R126">
        <v>-16814</v>
      </c>
      <c r="S126">
        <v>-1901</v>
      </c>
      <c r="T126">
        <v>-416</v>
      </c>
      <c r="U126">
        <v>-12162</v>
      </c>
      <c r="V126">
        <v>-6261</v>
      </c>
      <c r="W126">
        <v>-35525</v>
      </c>
      <c r="X126">
        <v>-54316</v>
      </c>
      <c r="Y126">
        <v>-111684</v>
      </c>
    </row>
    <row r="127" spans="1:25" x14ac:dyDescent="0.25">
      <c r="A127" s="1" t="s">
        <v>3681</v>
      </c>
      <c r="B127">
        <v>447426</v>
      </c>
      <c r="C127">
        <v>504211</v>
      </c>
      <c r="D127">
        <v>432176</v>
      </c>
      <c r="E127">
        <v>397698</v>
      </c>
      <c r="F127">
        <v>390240</v>
      </c>
      <c r="G127">
        <v>492623</v>
      </c>
      <c r="H127">
        <v>435517</v>
      </c>
      <c r="I127">
        <v>291962</v>
      </c>
      <c r="J127">
        <v>243714</v>
      </c>
      <c r="K127">
        <v>529583</v>
      </c>
      <c r="L127">
        <v>842020</v>
      </c>
      <c r="N127" s="1" t="s">
        <v>3718</v>
      </c>
      <c r="O127">
        <v>2876830</v>
      </c>
      <c r="P127">
        <v>3039986</v>
      </c>
      <c r="Q127">
        <v>1996913</v>
      </c>
      <c r="R127">
        <v>2212062</v>
      </c>
      <c r="S127">
        <v>1701880</v>
      </c>
      <c r="T127">
        <v>1884965</v>
      </c>
      <c r="U127">
        <v>3621309</v>
      </c>
      <c r="V127">
        <v>1310001</v>
      </c>
      <c r="W127">
        <v>1633746</v>
      </c>
      <c r="X127">
        <v>2740433</v>
      </c>
      <c r="Y127">
        <v>4730023</v>
      </c>
    </row>
    <row r="128" spans="1:25" x14ac:dyDescent="0.25">
      <c r="A128" s="1" t="s">
        <v>3087</v>
      </c>
      <c r="B128">
        <v>15100</v>
      </c>
      <c r="C128">
        <v>18400</v>
      </c>
      <c r="D128">
        <v>15400</v>
      </c>
      <c r="E128">
        <v>11100</v>
      </c>
      <c r="F128">
        <v>2700</v>
      </c>
      <c r="G128">
        <v>10600</v>
      </c>
      <c r="H128">
        <v>33000</v>
      </c>
      <c r="I128">
        <v>1800</v>
      </c>
      <c r="J128">
        <v>9600</v>
      </c>
      <c r="K128">
        <v>5000</v>
      </c>
      <c r="L128">
        <v>16600</v>
      </c>
      <c r="N128" s="1" t="s">
        <v>3293</v>
      </c>
      <c r="O128">
        <v>52500</v>
      </c>
      <c r="P128">
        <v>71300</v>
      </c>
      <c r="Q128">
        <v>65200</v>
      </c>
      <c r="R128">
        <v>53800</v>
      </c>
      <c r="S128">
        <v>16000</v>
      </c>
      <c r="T128">
        <v>42600</v>
      </c>
      <c r="U128">
        <v>85400</v>
      </c>
      <c r="V128">
        <v>-88000</v>
      </c>
      <c r="W128">
        <v>41300</v>
      </c>
      <c r="X128">
        <v>17100</v>
      </c>
      <c r="Y128">
        <v>90600</v>
      </c>
    </row>
    <row r="129" spans="1:25" x14ac:dyDescent="0.25">
      <c r="A129" s="1" t="s">
        <v>3088</v>
      </c>
      <c r="B129">
        <v>3304000</v>
      </c>
      <c r="C129">
        <v>2980000</v>
      </c>
      <c r="D129">
        <v>2931000</v>
      </c>
      <c r="E129">
        <v>3274000</v>
      </c>
      <c r="F129">
        <v>3307000</v>
      </c>
      <c r="G129">
        <v>3318000</v>
      </c>
      <c r="H129">
        <v>2506000</v>
      </c>
      <c r="I129">
        <v>2897000</v>
      </c>
      <c r="J129">
        <v>2463000</v>
      </c>
      <c r="K129">
        <v>2796000</v>
      </c>
      <c r="L129">
        <v>1721000</v>
      </c>
      <c r="N129" s="1" t="s">
        <v>3294</v>
      </c>
      <c r="O129">
        <v>14677000</v>
      </c>
      <c r="P129">
        <v>12515000</v>
      </c>
      <c r="Q129">
        <v>11987000</v>
      </c>
      <c r="R129">
        <v>13007000</v>
      </c>
      <c r="S129">
        <v>12248000</v>
      </c>
      <c r="T129">
        <v>14148000</v>
      </c>
      <c r="U129">
        <v>16614000</v>
      </c>
      <c r="V129">
        <v>17965000</v>
      </c>
      <c r="W129">
        <v>17398000</v>
      </c>
      <c r="X129">
        <v>16327000</v>
      </c>
      <c r="Y129">
        <v>14079000</v>
      </c>
    </row>
    <row r="130" spans="1:25" x14ac:dyDescent="0.25">
      <c r="A130" s="1" t="s">
        <v>3089</v>
      </c>
      <c r="B130">
        <v>16972</v>
      </c>
      <c r="C130">
        <v>-3990</v>
      </c>
      <c r="D130">
        <v>20055</v>
      </c>
      <c r="E130">
        <v>12096</v>
      </c>
      <c r="F130">
        <v>-40604</v>
      </c>
      <c r="G130">
        <v>12077</v>
      </c>
      <c r="H130">
        <v>9452</v>
      </c>
      <c r="I130">
        <v>8425</v>
      </c>
      <c r="J130">
        <v>8440</v>
      </c>
      <c r="K130">
        <v>7495</v>
      </c>
      <c r="L130">
        <v>20095</v>
      </c>
      <c r="N130" s="1" t="s">
        <v>3295</v>
      </c>
      <c r="O130">
        <v>84894</v>
      </c>
      <c r="P130">
        <v>-151139</v>
      </c>
      <c r="Q130">
        <v>21293</v>
      </c>
      <c r="R130">
        <v>125670</v>
      </c>
      <c r="S130">
        <v>79935</v>
      </c>
      <c r="T130">
        <v>65605</v>
      </c>
      <c r="U130">
        <v>45882</v>
      </c>
      <c r="V130">
        <v>95145</v>
      </c>
      <c r="W130">
        <v>43232</v>
      </c>
      <c r="X130">
        <v>61623</v>
      </c>
      <c r="Y130">
        <v>234999</v>
      </c>
    </row>
    <row r="131" spans="1:25" x14ac:dyDescent="0.25">
      <c r="A131" s="1" t="s">
        <v>3090</v>
      </c>
      <c r="B131" s="1" t="s">
        <v>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>
        <v>225888</v>
      </c>
      <c r="J131">
        <v>368664</v>
      </c>
      <c r="K131">
        <v>240141</v>
      </c>
      <c r="L131">
        <v>44851</v>
      </c>
      <c r="N131" s="1" t="s">
        <v>3296</v>
      </c>
      <c r="O131" s="1" t="s">
        <v>7</v>
      </c>
      <c r="P131" s="1" t="s">
        <v>7</v>
      </c>
      <c r="Q131" s="1" t="s">
        <v>7</v>
      </c>
      <c r="R131" s="1" t="s">
        <v>7</v>
      </c>
      <c r="S131" s="1" t="s">
        <v>7</v>
      </c>
      <c r="T131" s="1" t="s">
        <v>7</v>
      </c>
      <c r="U131" s="1" t="s">
        <v>7</v>
      </c>
      <c r="V131">
        <v>658995</v>
      </c>
      <c r="W131">
        <v>1201132</v>
      </c>
      <c r="X131">
        <v>1050140</v>
      </c>
      <c r="Y131">
        <v>116611</v>
      </c>
    </row>
    <row r="132" spans="1:25" x14ac:dyDescent="0.25">
      <c r="A132" s="1" t="s">
        <v>3091</v>
      </c>
      <c r="B132">
        <v>-5</v>
      </c>
      <c r="C132">
        <v>2</v>
      </c>
      <c r="D132">
        <v>-3015</v>
      </c>
      <c r="E132">
        <v>2221</v>
      </c>
      <c r="F132">
        <v>257</v>
      </c>
      <c r="G132">
        <v>322</v>
      </c>
      <c r="H132">
        <v>579</v>
      </c>
      <c r="I132">
        <v>203</v>
      </c>
      <c r="J132">
        <v>809</v>
      </c>
      <c r="K132">
        <v>460</v>
      </c>
      <c r="L132">
        <v>38</v>
      </c>
      <c r="N132" s="1" t="s">
        <v>3297</v>
      </c>
      <c r="O132">
        <v>-5760</v>
      </c>
      <c r="P132">
        <v>-7532</v>
      </c>
      <c r="Q132">
        <v>2934</v>
      </c>
      <c r="R132">
        <v>-33194</v>
      </c>
      <c r="S132">
        <v>-51275</v>
      </c>
      <c r="T132">
        <v>-53864</v>
      </c>
      <c r="U132">
        <v>-18394</v>
      </c>
      <c r="V132">
        <v>-67456</v>
      </c>
      <c r="W132">
        <v>-54775</v>
      </c>
      <c r="X132">
        <v>-70616</v>
      </c>
      <c r="Y132">
        <v>54820</v>
      </c>
    </row>
    <row r="133" spans="1:25" x14ac:dyDescent="0.25">
      <c r="A133" s="1" t="s">
        <v>3092</v>
      </c>
      <c r="B133">
        <v>237000</v>
      </c>
      <c r="C133">
        <v>247000</v>
      </c>
      <c r="D133">
        <v>235000</v>
      </c>
      <c r="E133">
        <v>274000</v>
      </c>
      <c r="F133">
        <v>282000</v>
      </c>
      <c r="G133">
        <v>244000</v>
      </c>
      <c r="H133">
        <v>272000</v>
      </c>
      <c r="I133">
        <v>219000</v>
      </c>
      <c r="J133">
        <v>243000</v>
      </c>
      <c r="K133">
        <v>194000</v>
      </c>
      <c r="L133">
        <v>240000</v>
      </c>
      <c r="N133" s="1" t="s">
        <v>3298</v>
      </c>
      <c r="O133">
        <v>700000</v>
      </c>
      <c r="P133">
        <v>1149000</v>
      </c>
      <c r="Q133">
        <v>982000</v>
      </c>
      <c r="R133">
        <v>1097000</v>
      </c>
      <c r="S133">
        <v>1166000</v>
      </c>
      <c r="T133">
        <v>1252000</v>
      </c>
      <c r="U133">
        <v>1201000</v>
      </c>
      <c r="V133">
        <v>993000</v>
      </c>
      <c r="W133">
        <v>1124000</v>
      </c>
      <c r="X133">
        <v>853000</v>
      </c>
      <c r="Y133">
        <v>1175000</v>
      </c>
    </row>
    <row r="134" spans="1:25" x14ac:dyDescent="0.25">
      <c r="A134" s="1" t="s">
        <v>3346</v>
      </c>
      <c r="B134">
        <v>10716</v>
      </c>
      <c r="C134">
        <v>16164</v>
      </c>
      <c r="D134">
        <v>15053</v>
      </c>
      <c r="E134">
        <v>21990</v>
      </c>
      <c r="F134">
        <v>19756</v>
      </c>
      <c r="G134">
        <v>17069</v>
      </c>
      <c r="H134">
        <v>19263</v>
      </c>
      <c r="I134">
        <v>27161</v>
      </c>
      <c r="J134">
        <v>23900</v>
      </c>
      <c r="K134">
        <v>7700</v>
      </c>
      <c r="L134">
        <v>6300</v>
      </c>
      <c r="N134" s="1" t="s">
        <v>3359</v>
      </c>
      <c r="O134">
        <v>40923</v>
      </c>
      <c r="P134">
        <v>61655</v>
      </c>
      <c r="Q134">
        <v>65133</v>
      </c>
      <c r="R134">
        <v>92626</v>
      </c>
      <c r="S134">
        <v>96735</v>
      </c>
      <c r="T134">
        <v>77338</v>
      </c>
      <c r="U134">
        <v>81873</v>
      </c>
      <c r="V134">
        <v>130669</v>
      </c>
      <c r="W134">
        <v>108300</v>
      </c>
      <c r="X134">
        <v>36800</v>
      </c>
      <c r="Y134">
        <v>33900</v>
      </c>
    </row>
    <row r="135" spans="1:25" x14ac:dyDescent="0.25">
      <c r="A135" s="1" t="s">
        <v>3682</v>
      </c>
      <c r="B135" s="1" t="s">
        <v>7</v>
      </c>
      <c r="C135" s="1" t="s">
        <v>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N135" s="1" t="s">
        <v>3719</v>
      </c>
      <c r="O135">
        <v>-9076600</v>
      </c>
      <c r="P135">
        <v>38312900</v>
      </c>
      <c r="Q135">
        <v>-23250500</v>
      </c>
      <c r="R135">
        <v>24476400</v>
      </c>
      <c r="S135">
        <v>54371500</v>
      </c>
      <c r="T135">
        <v>-14934100</v>
      </c>
      <c r="U135">
        <v>48851700</v>
      </c>
      <c r="V135">
        <v>20869600</v>
      </c>
      <c r="W135">
        <v>26299900</v>
      </c>
      <c r="X135">
        <v>-132479000</v>
      </c>
      <c r="Y135">
        <v>-3184100</v>
      </c>
    </row>
    <row r="136" spans="1:25" x14ac:dyDescent="0.25">
      <c r="A136" s="1" t="s">
        <v>3206</v>
      </c>
      <c r="B136" s="1" t="s">
        <v>7</v>
      </c>
      <c r="C136" s="1" t="s">
        <v>7</v>
      </c>
      <c r="D136" s="1" t="s">
        <v>7</v>
      </c>
      <c r="E136" s="1" t="s">
        <v>7</v>
      </c>
      <c r="F136">
        <v>2952</v>
      </c>
      <c r="G136">
        <v>-270</v>
      </c>
      <c r="H136">
        <v>-1237</v>
      </c>
      <c r="I136">
        <v>3992</v>
      </c>
      <c r="J136">
        <v>10491</v>
      </c>
      <c r="K136">
        <v>7393</v>
      </c>
      <c r="L136">
        <v>-5061</v>
      </c>
      <c r="N136" s="1" t="s">
        <v>3720</v>
      </c>
      <c r="O136" s="1" t="s">
        <v>7</v>
      </c>
      <c r="P136" s="1" t="s">
        <v>7</v>
      </c>
      <c r="Q136" s="1" t="s">
        <v>7</v>
      </c>
      <c r="R136" s="1" t="s">
        <v>7</v>
      </c>
      <c r="S136">
        <v>2186</v>
      </c>
      <c r="T136">
        <v>-6657</v>
      </c>
      <c r="U136">
        <v>-3983</v>
      </c>
      <c r="V136">
        <v>45894</v>
      </c>
      <c r="W136">
        <v>76400</v>
      </c>
      <c r="X136">
        <v>70973</v>
      </c>
      <c r="Y136">
        <v>-11641</v>
      </c>
    </row>
    <row r="137" spans="1:25" x14ac:dyDescent="0.25">
      <c r="A137" s="1" t="s">
        <v>3683</v>
      </c>
      <c r="B137">
        <v>23500</v>
      </c>
      <c r="C137">
        <v>23900</v>
      </c>
      <c r="D137">
        <v>25900</v>
      </c>
      <c r="E137">
        <v>28600</v>
      </c>
      <c r="F137">
        <v>39700</v>
      </c>
      <c r="G137">
        <v>41200</v>
      </c>
      <c r="H137">
        <v>23200</v>
      </c>
      <c r="I137">
        <v>35500</v>
      </c>
      <c r="J137">
        <v>53700</v>
      </c>
      <c r="K137">
        <v>67200</v>
      </c>
      <c r="L137">
        <v>83700</v>
      </c>
      <c r="N137" s="1" t="s">
        <v>3721</v>
      </c>
      <c r="O137">
        <v>110000</v>
      </c>
      <c r="P137">
        <v>134100</v>
      </c>
      <c r="Q137">
        <v>130900</v>
      </c>
      <c r="R137">
        <v>150800</v>
      </c>
      <c r="S137">
        <v>198800</v>
      </c>
      <c r="T137">
        <v>235100</v>
      </c>
      <c r="U137">
        <v>229700</v>
      </c>
      <c r="V137">
        <v>220300</v>
      </c>
      <c r="W137">
        <v>301700</v>
      </c>
      <c r="X137">
        <v>337800</v>
      </c>
      <c r="Y137">
        <v>352200</v>
      </c>
    </row>
    <row r="138" spans="1:25" x14ac:dyDescent="0.25">
      <c r="A138" s="1" t="s">
        <v>3093</v>
      </c>
      <c r="B138">
        <v>236000</v>
      </c>
      <c r="C138">
        <v>234000</v>
      </c>
      <c r="D138">
        <v>195000</v>
      </c>
      <c r="E138">
        <v>185000</v>
      </c>
      <c r="F138">
        <v>187000</v>
      </c>
      <c r="G138">
        <v>218000</v>
      </c>
      <c r="H138">
        <v>315000</v>
      </c>
      <c r="I138">
        <v>237000</v>
      </c>
      <c r="J138">
        <v>269000</v>
      </c>
      <c r="K138">
        <v>219000</v>
      </c>
      <c r="L138">
        <v>205000</v>
      </c>
      <c r="N138" s="1" t="s">
        <v>3299</v>
      </c>
      <c r="O138">
        <v>874000</v>
      </c>
      <c r="P138">
        <v>900000</v>
      </c>
      <c r="Q138">
        <v>779000</v>
      </c>
      <c r="R138">
        <v>771000</v>
      </c>
      <c r="S138">
        <v>851000</v>
      </c>
      <c r="T138">
        <v>908000</v>
      </c>
      <c r="U138">
        <v>1017000</v>
      </c>
      <c r="V138">
        <v>742000</v>
      </c>
      <c r="W138">
        <v>924000</v>
      </c>
      <c r="X138">
        <v>849000</v>
      </c>
      <c r="Y138">
        <v>802000</v>
      </c>
    </row>
    <row r="139" spans="1:25" x14ac:dyDescent="0.25">
      <c r="A139" s="1" t="s">
        <v>3094</v>
      </c>
      <c r="B139">
        <v>-2495</v>
      </c>
      <c r="C139">
        <v>3672</v>
      </c>
      <c r="D139">
        <v>3354</v>
      </c>
      <c r="E139">
        <v>14906</v>
      </c>
      <c r="F139">
        <v>2164</v>
      </c>
      <c r="G139">
        <v>4773</v>
      </c>
      <c r="H139">
        <v>-3280</v>
      </c>
      <c r="I139">
        <v>-687</v>
      </c>
      <c r="J139">
        <v>1469</v>
      </c>
      <c r="K139">
        <v>3696</v>
      </c>
      <c r="L139">
        <v>3294</v>
      </c>
      <c r="N139" s="1" t="s">
        <v>3300</v>
      </c>
      <c r="O139">
        <v>5542</v>
      </c>
      <c r="P139">
        <v>6645</v>
      </c>
      <c r="Q139">
        <v>-61291</v>
      </c>
      <c r="R139">
        <v>-27526</v>
      </c>
      <c r="S139">
        <v>10763</v>
      </c>
      <c r="T139">
        <v>41330</v>
      </c>
      <c r="U139">
        <v>16958</v>
      </c>
      <c r="V139">
        <v>263</v>
      </c>
      <c r="W139">
        <v>-43495</v>
      </c>
      <c r="X139">
        <v>4420</v>
      </c>
      <c r="Y139">
        <v>-22051</v>
      </c>
    </row>
    <row r="140" spans="1:25" x14ac:dyDescent="0.25">
      <c r="A140" s="1" t="s">
        <v>3095</v>
      </c>
      <c r="B140">
        <v>-3595</v>
      </c>
      <c r="C140">
        <v>-6770</v>
      </c>
      <c r="D140">
        <v>-2049</v>
      </c>
      <c r="E140">
        <v>6827</v>
      </c>
      <c r="F140">
        <v>16575</v>
      </c>
      <c r="G140">
        <v>13854</v>
      </c>
      <c r="H140">
        <v>-1713</v>
      </c>
      <c r="I140">
        <v>13163</v>
      </c>
      <c r="J140">
        <v>30928</v>
      </c>
      <c r="K140">
        <v>62284</v>
      </c>
      <c r="L140">
        <v>37682</v>
      </c>
      <c r="N140" s="1" t="s">
        <v>3301</v>
      </c>
      <c r="O140">
        <v>50256</v>
      </c>
      <c r="P140">
        <v>31786</v>
      </c>
      <c r="Q140">
        <v>37051</v>
      </c>
      <c r="R140">
        <v>34733</v>
      </c>
      <c r="S140">
        <v>50730</v>
      </c>
      <c r="T140">
        <v>62143</v>
      </c>
      <c r="U140">
        <v>44533</v>
      </c>
      <c r="V140">
        <v>67756</v>
      </c>
      <c r="W140">
        <v>122816</v>
      </c>
      <c r="X140">
        <v>218252</v>
      </c>
      <c r="Y140">
        <v>149656</v>
      </c>
    </row>
    <row r="141" spans="1:25" x14ac:dyDescent="0.25">
      <c r="A141" s="1" t="s">
        <v>3096</v>
      </c>
      <c r="B141" s="1" t="s">
        <v>7</v>
      </c>
      <c r="C141" s="1" t="s">
        <v>7</v>
      </c>
      <c r="D141">
        <v>36476</v>
      </c>
      <c r="E141">
        <v>38084</v>
      </c>
      <c r="F141">
        <v>29263</v>
      </c>
      <c r="G141">
        <v>1036</v>
      </c>
      <c r="H141">
        <v>45626</v>
      </c>
      <c r="I141">
        <v>24630</v>
      </c>
      <c r="J141">
        <v>56446</v>
      </c>
      <c r="K141">
        <v>51169</v>
      </c>
      <c r="L141">
        <v>78409</v>
      </c>
      <c r="N141" s="1" t="s">
        <v>3302</v>
      </c>
      <c r="O141" s="1" t="s">
        <v>7</v>
      </c>
      <c r="P141" s="1" t="s">
        <v>7</v>
      </c>
      <c r="Q141">
        <v>101664</v>
      </c>
      <c r="R141">
        <v>-5456</v>
      </c>
      <c r="S141">
        <v>-78964</v>
      </c>
      <c r="T141">
        <v>-95537</v>
      </c>
      <c r="U141">
        <v>164298</v>
      </c>
      <c r="V141">
        <v>97449</v>
      </c>
      <c r="W141">
        <v>242190</v>
      </c>
      <c r="X141">
        <v>89095</v>
      </c>
      <c r="Y141">
        <v>314413</v>
      </c>
    </row>
    <row r="142" spans="1:25" x14ac:dyDescent="0.25">
      <c r="A142" s="1" t="s">
        <v>3097</v>
      </c>
      <c r="B142">
        <v>132000</v>
      </c>
      <c r="C142">
        <v>149400</v>
      </c>
      <c r="D142">
        <v>156800</v>
      </c>
      <c r="E142">
        <v>189200</v>
      </c>
      <c r="F142">
        <v>213100</v>
      </c>
      <c r="G142">
        <v>205800</v>
      </c>
      <c r="H142">
        <v>208100</v>
      </c>
      <c r="I142">
        <v>235300</v>
      </c>
      <c r="J142">
        <v>287100</v>
      </c>
      <c r="K142">
        <v>335700</v>
      </c>
      <c r="L142">
        <v>273800</v>
      </c>
      <c r="N142" s="1" t="s">
        <v>3303</v>
      </c>
      <c r="O142">
        <v>476700</v>
      </c>
      <c r="P142">
        <v>590600</v>
      </c>
      <c r="Q142">
        <v>621900</v>
      </c>
      <c r="R142">
        <v>755800</v>
      </c>
      <c r="S142">
        <v>862100</v>
      </c>
      <c r="T142">
        <v>892900</v>
      </c>
      <c r="U142">
        <v>966600</v>
      </c>
      <c r="V142">
        <v>1060400</v>
      </c>
      <c r="W142">
        <v>1335600</v>
      </c>
      <c r="X142">
        <v>1498200</v>
      </c>
      <c r="Y142">
        <v>1336400</v>
      </c>
    </row>
    <row r="143" spans="1:25" x14ac:dyDescent="0.25">
      <c r="A143" s="1" t="s">
        <v>3098</v>
      </c>
      <c r="B143" s="1" t="s">
        <v>7</v>
      </c>
      <c r="C143" s="1" t="s">
        <v>7</v>
      </c>
      <c r="D143" s="1" t="s">
        <v>7</v>
      </c>
      <c r="E143">
        <v>10062</v>
      </c>
      <c r="F143">
        <v>20611</v>
      </c>
      <c r="G143">
        <v>30454</v>
      </c>
      <c r="H143">
        <v>29346</v>
      </c>
      <c r="I143">
        <v>37042</v>
      </c>
      <c r="J143">
        <v>34199</v>
      </c>
      <c r="K143">
        <v>44294</v>
      </c>
      <c r="L143">
        <v>41019</v>
      </c>
      <c r="N143" s="1" t="s">
        <v>3304</v>
      </c>
      <c r="O143" s="1" t="s">
        <v>7</v>
      </c>
      <c r="P143" s="1" t="s">
        <v>7</v>
      </c>
      <c r="Q143" s="1" t="s">
        <v>7</v>
      </c>
      <c r="R143">
        <v>27911</v>
      </c>
      <c r="S143">
        <v>60989</v>
      </c>
      <c r="T143">
        <v>108610</v>
      </c>
      <c r="U143">
        <v>154350</v>
      </c>
      <c r="V143">
        <v>213803</v>
      </c>
      <c r="W143">
        <v>154265</v>
      </c>
      <c r="X143">
        <v>-14040</v>
      </c>
      <c r="Y143">
        <v>62462</v>
      </c>
    </row>
    <row r="144" spans="1:25" x14ac:dyDescent="0.25">
      <c r="A144" s="1" t="s">
        <v>3207</v>
      </c>
      <c r="B144">
        <v>37782</v>
      </c>
      <c r="C144">
        <v>47196</v>
      </c>
      <c r="D144">
        <v>52001</v>
      </c>
      <c r="E144">
        <v>51213</v>
      </c>
      <c r="F144">
        <v>61153</v>
      </c>
      <c r="G144">
        <v>71505</v>
      </c>
      <c r="H144">
        <v>69400</v>
      </c>
      <c r="I144">
        <v>77000</v>
      </c>
      <c r="J144">
        <v>43200</v>
      </c>
      <c r="K144">
        <v>82000</v>
      </c>
      <c r="L144">
        <v>66600</v>
      </c>
      <c r="N144" s="1" t="s">
        <v>3360</v>
      </c>
      <c r="O144">
        <v>149819</v>
      </c>
      <c r="P144">
        <v>394578</v>
      </c>
      <c r="Q144">
        <v>420324</v>
      </c>
      <c r="R144">
        <v>397060</v>
      </c>
      <c r="S144">
        <v>417329</v>
      </c>
      <c r="T144">
        <v>478940</v>
      </c>
      <c r="U144">
        <v>529600</v>
      </c>
      <c r="V144">
        <v>502400</v>
      </c>
      <c r="W144">
        <v>600400</v>
      </c>
      <c r="X144">
        <v>728200</v>
      </c>
      <c r="Y144">
        <v>715600</v>
      </c>
    </row>
    <row r="145" spans="1:25" x14ac:dyDescent="0.25">
      <c r="A145" s="1" t="s">
        <v>3483</v>
      </c>
      <c r="B145" s="1" t="s">
        <v>7</v>
      </c>
      <c r="C145" s="1" t="s">
        <v>7</v>
      </c>
      <c r="D145" s="1" t="s">
        <v>7</v>
      </c>
      <c r="E145" s="1" t="s">
        <v>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N145" s="1" t="s">
        <v>3491</v>
      </c>
      <c r="O145" s="1" t="s">
        <v>7</v>
      </c>
      <c r="P145" s="1" t="s">
        <v>7</v>
      </c>
      <c r="Q145" s="1" t="s">
        <v>7</v>
      </c>
      <c r="R145" s="1" t="s">
        <v>7</v>
      </c>
      <c r="S145">
        <v>-33683</v>
      </c>
      <c r="T145">
        <v>-45828</v>
      </c>
      <c r="U145">
        <v>-64671</v>
      </c>
      <c r="V145">
        <v>-44949</v>
      </c>
      <c r="W145">
        <v>-11862</v>
      </c>
      <c r="X145">
        <v>-18553</v>
      </c>
      <c r="Y145">
        <v>-19619</v>
      </c>
    </row>
    <row r="146" spans="1:25" x14ac:dyDescent="0.25">
      <c r="A146" s="1" t="s">
        <v>3684</v>
      </c>
      <c r="B146">
        <v>19803</v>
      </c>
      <c r="C146">
        <v>32458</v>
      </c>
      <c r="D146">
        <v>26324</v>
      </c>
      <c r="E146">
        <v>31894</v>
      </c>
      <c r="F146">
        <v>33555</v>
      </c>
      <c r="G146">
        <v>32288</v>
      </c>
      <c r="H146">
        <v>34883</v>
      </c>
      <c r="I146">
        <v>24764</v>
      </c>
      <c r="J146">
        <v>33794</v>
      </c>
      <c r="K146">
        <v>32959</v>
      </c>
      <c r="L146">
        <v>35655</v>
      </c>
      <c r="N146" s="1" t="s">
        <v>3722</v>
      </c>
      <c r="O146">
        <v>128477</v>
      </c>
      <c r="P146">
        <v>178745</v>
      </c>
      <c r="Q146">
        <v>159726</v>
      </c>
      <c r="R146">
        <v>177933</v>
      </c>
      <c r="S146">
        <v>189522</v>
      </c>
      <c r="T146">
        <v>190882</v>
      </c>
      <c r="U146">
        <v>198803</v>
      </c>
      <c r="V146">
        <v>191973</v>
      </c>
      <c r="W146">
        <v>215039</v>
      </c>
      <c r="X146">
        <v>216714</v>
      </c>
      <c r="Y146">
        <v>242857</v>
      </c>
    </row>
    <row r="147" spans="1:25" x14ac:dyDescent="0.25">
      <c r="A147" s="1" t="s">
        <v>3685</v>
      </c>
      <c r="B147" s="1" t="s">
        <v>7</v>
      </c>
      <c r="C147" s="1" t="s">
        <v>7</v>
      </c>
      <c r="D147" s="1" t="s">
        <v>7</v>
      </c>
      <c r="E147">
        <v>23307</v>
      </c>
      <c r="F147">
        <v>30526</v>
      </c>
      <c r="G147">
        <v>12724</v>
      </c>
      <c r="H147">
        <v>19988</v>
      </c>
      <c r="I147">
        <v>16263</v>
      </c>
      <c r="J147">
        <v>17507</v>
      </c>
      <c r="K147">
        <v>10606</v>
      </c>
      <c r="L147">
        <v>13453</v>
      </c>
      <c r="N147" s="1" t="s">
        <v>3723</v>
      </c>
      <c r="O147" s="1" t="s">
        <v>7</v>
      </c>
      <c r="P147" s="1" t="s">
        <v>7</v>
      </c>
      <c r="Q147" s="1" t="s">
        <v>7</v>
      </c>
      <c r="R147">
        <v>149520</v>
      </c>
      <c r="S147">
        <v>202426</v>
      </c>
      <c r="T147">
        <v>131917</v>
      </c>
      <c r="U147">
        <v>148527</v>
      </c>
      <c r="V147">
        <v>154672</v>
      </c>
      <c r="W147">
        <v>152013</v>
      </c>
      <c r="X147">
        <v>85730</v>
      </c>
      <c r="Y147">
        <v>152016</v>
      </c>
    </row>
    <row r="148" spans="1:25" x14ac:dyDescent="0.25">
      <c r="A148" s="1" t="s">
        <v>3099</v>
      </c>
      <c r="B148">
        <v>4544</v>
      </c>
      <c r="C148">
        <v>3773</v>
      </c>
      <c r="D148">
        <v>2368</v>
      </c>
      <c r="E148">
        <v>1275</v>
      </c>
      <c r="F148">
        <v>1578</v>
      </c>
      <c r="G148">
        <v>484</v>
      </c>
      <c r="H148">
        <v>-438</v>
      </c>
      <c r="I148">
        <v>353</v>
      </c>
      <c r="J148">
        <v>-6423</v>
      </c>
      <c r="K148">
        <v>6955</v>
      </c>
      <c r="L148">
        <v>6444</v>
      </c>
      <c r="N148" s="1" t="s">
        <v>3305</v>
      </c>
      <c r="O148">
        <v>18027</v>
      </c>
      <c r="P148">
        <v>18206</v>
      </c>
      <c r="Q148">
        <v>11901</v>
      </c>
      <c r="R148">
        <v>5868</v>
      </c>
      <c r="S148">
        <v>13686</v>
      </c>
      <c r="T148">
        <v>8888</v>
      </c>
      <c r="U148">
        <v>3839</v>
      </c>
      <c r="V148">
        <v>-452</v>
      </c>
      <c r="W148">
        <v>-8604</v>
      </c>
      <c r="X148">
        <v>18069</v>
      </c>
      <c r="Y148">
        <v>31620</v>
      </c>
    </row>
    <row r="149" spans="1:25" x14ac:dyDescent="0.25">
      <c r="A149" s="1" t="s">
        <v>3100</v>
      </c>
      <c r="B149">
        <v>18689</v>
      </c>
      <c r="C149">
        <v>19597</v>
      </c>
      <c r="D149">
        <v>8687</v>
      </c>
      <c r="E149">
        <v>-7375</v>
      </c>
      <c r="F149">
        <v>47841</v>
      </c>
      <c r="G149">
        <v>48639</v>
      </c>
      <c r="H149">
        <v>57440</v>
      </c>
      <c r="I149">
        <v>21640</v>
      </c>
      <c r="J149">
        <v>78099</v>
      </c>
      <c r="K149">
        <v>63655</v>
      </c>
      <c r="L149">
        <v>98811</v>
      </c>
      <c r="N149" s="1" t="s">
        <v>3306</v>
      </c>
      <c r="O149">
        <v>119890</v>
      </c>
      <c r="P149">
        <v>177422</v>
      </c>
      <c r="Q149">
        <v>80198</v>
      </c>
      <c r="R149">
        <v>222225</v>
      </c>
      <c r="S149">
        <v>323433</v>
      </c>
      <c r="T149">
        <v>326426</v>
      </c>
      <c r="U149">
        <v>365469</v>
      </c>
      <c r="V149">
        <v>113907</v>
      </c>
      <c r="W149">
        <v>477385</v>
      </c>
      <c r="X149">
        <v>498435</v>
      </c>
      <c r="Y149">
        <v>345621</v>
      </c>
    </row>
    <row r="150" spans="1:25" x14ac:dyDescent="0.25">
      <c r="A150" s="1" t="s">
        <v>3101</v>
      </c>
      <c r="B150">
        <v>65900</v>
      </c>
      <c r="C150">
        <v>71900</v>
      </c>
      <c r="D150">
        <v>24900</v>
      </c>
      <c r="E150">
        <v>35100</v>
      </c>
      <c r="F150">
        <v>38200</v>
      </c>
      <c r="G150">
        <v>49200</v>
      </c>
      <c r="H150">
        <v>55100</v>
      </c>
      <c r="I150">
        <v>34600</v>
      </c>
      <c r="J150">
        <v>57200</v>
      </c>
      <c r="K150">
        <v>79000</v>
      </c>
      <c r="L150">
        <v>73800</v>
      </c>
      <c r="N150" s="1" t="s">
        <v>3307</v>
      </c>
      <c r="O150">
        <v>242200</v>
      </c>
      <c r="P150">
        <v>-85700</v>
      </c>
      <c r="Q150">
        <v>99900</v>
      </c>
      <c r="R150">
        <v>95200</v>
      </c>
      <c r="S150">
        <v>125400</v>
      </c>
      <c r="T150">
        <v>165600</v>
      </c>
      <c r="U150">
        <v>212800</v>
      </c>
      <c r="V150">
        <v>121800</v>
      </c>
      <c r="W150">
        <v>197900</v>
      </c>
      <c r="X150">
        <v>107000</v>
      </c>
      <c r="Y150">
        <v>304300</v>
      </c>
    </row>
    <row r="151" spans="1:25" x14ac:dyDescent="0.25">
      <c r="A151" s="1" t="s">
        <v>3102</v>
      </c>
      <c r="B151">
        <v>218000</v>
      </c>
      <c r="C151">
        <v>194000</v>
      </c>
      <c r="D151">
        <v>290000</v>
      </c>
      <c r="E151">
        <v>289000</v>
      </c>
      <c r="F151">
        <v>308000</v>
      </c>
      <c r="G151">
        <v>318000</v>
      </c>
      <c r="H151">
        <v>324000</v>
      </c>
      <c r="I151">
        <v>300000</v>
      </c>
      <c r="J151">
        <v>406000</v>
      </c>
      <c r="K151">
        <v>479000</v>
      </c>
      <c r="L151">
        <v>254000</v>
      </c>
      <c r="N151" s="1" t="s">
        <v>3308</v>
      </c>
      <c r="O151">
        <v>1002000</v>
      </c>
      <c r="P151">
        <v>1012000</v>
      </c>
      <c r="Q151">
        <v>1168000</v>
      </c>
      <c r="R151">
        <v>1215000</v>
      </c>
      <c r="S151">
        <v>1320000</v>
      </c>
      <c r="T151">
        <v>1397000</v>
      </c>
      <c r="U151">
        <v>1528000</v>
      </c>
      <c r="V151">
        <v>1351000</v>
      </c>
      <c r="W151">
        <v>1663000</v>
      </c>
      <c r="X151">
        <v>1934000</v>
      </c>
      <c r="Y151">
        <v>1356000</v>
      </c>
    </row>
    <row r="152" spans="1:25" x14ac:dyDescent="0.25">
      <c r="A152" s="1" t="s">
        <v>3103</v>
      </c>
      <c r="B152">
        <v>96605</v>
      </c>
      <c r="C152">
        <v>78957</v>
      </c>
      <c r="D152">
        <v>102231</v>
      </c>
      <c r="E152">
        <v>67504</v>
      </c>
      <c r="F152">
        <v>89325</v>
      </c>
      <c r="G152">
        <v>93101</v>
      </c>
      <c r="H152">
        <v>-48972</v>
      </c>
      <c r="I152">
        <v>93052</v>
      </c>
      <c r="J152">
        <v>138977</v>
      </c>
      <c r="K152">
        <v>110193</v>
      </c>
      <c r="L152">
        <v>-10534</v>
      </c>
      <c r="N152" s="1" t="s">
        <v>3309</v>
      </c>
      <c r="O152">
        <v>440474</v>
      </c>
      <c r="P152">
        <v>365615</v>
      </c>
      <c r="Q152">
        <v>457292</v>
      </c>
      <c r="R152">
        <v>378709</v>
      </c>
      <c r="S152">
        <v>394808</v>
      </c>
      <c r="T152">
        <v>404011</v>
      </c>
      <c r="U152">
        <v>559545</v>
      </c>
      <c r="V152">
        <v>703459</v>
      </c>
      <c r="W152">
        <v>646354</v>
      </c>
      <c r="X152">
        <v>514622</v>
      </c>
      <c r="Y152">
        <v>76160</v>
      </c>
    </row>
    <row r="153" spans="1:25" x14ac:dyDescent="0.25">
      <c r="A153" s="1" t="s">
        <v>3104</v>
      </c>
      <c r="B153">
        <v>288269</v>
      </c>
      <c r="C153">
        <v>604255</v>
      </c>
      <c r="D153">
        <v>627675</v>
      </c>
      <c r="E153">
        <v>740521</v>
      </c>
      <c r="F153">
        <v>129422</v>
      </c>
      <c r="G153">
        <v>67407</v>
      </c>
      <c r="H153">
        <v>139045</v>
      </c>
      <c r="I153">
        <v>-248290</v>
      </c>
      <c r="J153">
        <v>360431</v>
      </c>
      <c r="K153">
        <v>162953</v>
      </c>
      <c r="L153">
        <v>1085382</v>
      </c>
      <c r="N153" s="1" t="s">
        <v>3310</v>
      </c>
      <c r="O153">
        <v>4396107</v>
      </c>
      <c r="P153">
        <v>3818375</v>
      </c>
      <c r="Q153">
        <v>5062857</v>
      </c>
      <c r="R153">
        <v>4255279</v>
      </c>
      <c r="S153">
        <v>449055</v>
      </c>
      <c r="T153">
        <v>497247</v>
      </c>
      <c r="U153">
        <v>902801</v>
      </c>
      <c r="V153">
        <v>-1017428</v>
      </c>
      <c r="W153">
        <v>1674999</v>
      </c>
      <c r="X153">
        <v>620364</v>
      </c>
      <c r="Y153">
        <v>3980930</v>
      </c>
    </row>
    <row r="154" spans="1:25" x14ac:dyDescent="0.25">
      <c r="A154" s="1" t="s">
        <v>3347</v>
      </c>
      <c r="B154">
        <v>-4792</v>
      </c>
      <c r="C154">
        <v>36013</v>
      </c>
      <c r="D154">
        <v>25948</v>
      </c>
      <c r="E154">
        <v>17351</v>
      </c>
      <c r="F154">
        <v>-3686</v>
      </c>
      <c r="G154">
        <v>-9208</v>
      </c>
      <c r="H154">
        <v>42296</v>
      </c>
      <c r="I154">
        <v>-12208</v>
      </c>
      <c r="J154">
        <v>14894</v>
      </c>
      <c r="K154">
        <v>11940</v>
      </c>
      <c r="L154">
        <v>6890</v>
      </c>
      <c r="N154" s="1" t="s">
        <v>3361</v>
      </c>
      <c r="O154">
        <v>-107643</v>
      </c>
      <c r="P154">
        <v>96640</v>
      </c>
      <c r="Q154">
        <v>-11698</v>
      </c>
      <c r="R154">
        <v>-65038</v>
      </c>
      <c r="S154">
        <v>47356</v>
      </c>
      <c r="T154">
        <v>-10014</v>
      </c>
      <c r="U154">
        <v>-536077</v>
      </c>
      <c r="V154">
        <v>-344392</v>
      </c>
      <c r="W154">
        <v>69182</v>
      </c>
      <c r="X154">
        <v>21371</v>
      </c>
      <c r="Y154">
        <v>-279187</v>
      </c>
    </row>
    <row r="155" spans="1:25" x14ac:dyDescent="0.25">
      <c r="A155" s="1" t="s">
        <v>3686</v>
      </c>
      <c r="B155">
        <v>334000</v>
      </c>
      <c r="C155">
        <v>382000</v>
      </c>
      <c r="D155">
        <v>401000</v>
      </c>
      <c r="E155">
        <v>386000</v>
      </c>
      <c r="F155">
        <v>392000</v>
      </c>
      <c r="G155">
        <v>395000</v>
      </c>
      <c r="H155">
        <v>55000</v>
      </c>
      <c r="I155">
        <v>271000</v>
      </c>
      <c r="J155">
        <v>319000</v>
      </c>
      <c r="K155">
        <v>360000</v>
      </c>
      <c r="L155">
        <v>364000</v>
      </c>
      <c r="N155" s="1" t="s">
        <v>3724</v>
      </c>
      <c r="O155">
        <v>2029000</v>
      </c>
      <c r="P155">
        <v>2088000</v>
      </c>
      <c r="Q155">
        <v>1763000</v>
      </c>
      <c r="R155">
        <v>1990000</v>
      </c>
      <c r="S155">
        <v>1960000</v>
      </c>
      <c r="T155">
        <v>1916000</v>
      </c>
      <c r="U155">
        <v>1724000</v>
      </c>
      <c r="V155">
        <v>1799000</v>
      </c>
      <c r="W155">
        <v>2152000</v>
      </c>
      <c r="X155">
        <v>1963000</v>
      </c>
      <c r="Y155">
        <v>2075000</v>
      </c>
    </row>
    <row r="156" spans="1:25" x14ac:dyDescent="0.25">
      <c r="A156" s="1" t="s">
        <v>3208</v>
      </c>
      <c r="B156">
        <v>1633</v>
      </c>
      <c r="C156">
        <v>4699</v>
      </c>
      <c r="D156">
        <v>-137</v>
      </c>
      <c r="E156">
        <v>2458</v>
      </c>
      <c r="F156">
        <v>6597</v>
      </c>
      <c r="G156">
        <v>9158</v>
      </c>
      <c r="H156">
        <v>5935</v>
      </c>
      <c r="I156">
        <v>14621</v>
      </c>
      <c r="J156">
        <v>30229</v>
      </c>
      <c r="K156">
        <v>28993</v>
      </c>
      <c r="L156">
        <v>37807</v>
      </c>
      <c r="N156" s="1" t="s">
        <v>3725</v>
      </c>
      <c r="O156">
        <v>13289</v>
      </c>
      <c r="P156">
        <v>28220</v>
      </c>
      <c r="Q156">
        <v>1938</v>
      </c>
      <c r="R156">
        <v>23210</v>
      </c>
      <c r="S156">
        <v>45782</v>
      </c>
      <c r="T156">
        <v>53761</v>
      </c>
      <c r="U156">
        <v>50588</v>
      </c>
      <c r="V156">
        <v>105642</v>
      </c>
      <c r="W156">
        <v>223342</v>
      </c>
      <c r="X156">
        <v>186387</v>
      </c>
      <c r="Y156">
        <v>255437</v>
      </c>
    </row>
    <row r="157" spans="1:25" x14ac:dyDescent="0.25">
      <c r="A157" s="1" t="s">
        <v>3687</v>
      </c>
      <c r="B157">
        <v>9822</v>
      </c>
      <c r="C157">
        <v>8928</v>
      </c>
      <c r="D157">
        <v>8860</v>
      </c>
      <c r="E157">
        <v>10886</v>
      </c>
      <c r="F157">
        <v>13130</v>
      </c>
      <c r="G157">
        <v>12702</v>
      </c>
      <c r="H157">
        <v>9571</v>
      </c>
      <c r="I157">
        <v>14542</v>
      </c>
      <c r="J157">
        <v>16266</v>
      </c>
      <c r="K157">
        <v>21359</v>
      </c>
      <c r="L157">
        <v>1730</v>
      </c>
      <c r="N157" s="1" t="s">
        <v>3726</v>
      </c>
      <c r="O157">
        <v>55493</v>
      </c>
      <c r="P157">
        <v>49144</v>
      </c>
      <c r="Q157">
        <v>66007</v>
      </c>
      <c r="R157">
        <v>65428</v>
      </c>
      <c r="S157">
        <v>79677</v>
      </c>
      <c r="T157">
        <v>83398</v>
      </c>
      <c r="U157">
        <v>82740</v>
      </c>
      <c r="V157">
        <v>118227</v>
      </c>
      <c r="W157">
        <v>137925</v>
      </c>
      <c r="X157">
        <v>142485</v>
      </c>
      <c r="Y157">
        <v>133805</v>
      </c>
    </row>
    <row r="158" spans="1:25" x14ac:dyDescent="0.25">
      <c r="A158" s="1" t="s">
        <v>3105</v>
      </c>
      <c r="B158">
        <v>13120</v>
      </c>
      <c r="C158">
        <v>13501</v>
      </c>
      <c r="D158">
        <v>11318</v>
      </c>
      <c r="E158">
        <v>16089</v>
      </c>
      <c r="F158">
        <v>22102</v>
      </c>
      <c r="G158">
        <v>26546</v>
      </c>
      <c r="H158">
        <v>31218</v>
      </c>
      <c r="I158">
        <v>27265</v>
      </c>
      <c r="J158">
        <v>34896</v>
      </c>
      <c r="K158">
        <v>30059</v>
      </c>
      <c r="L158">
        <v>34271</v>
      </c>
      <c r="N158" s="1" t="s">
        <v>3311</v>
      </c>
      <c r="O158">
        <v>76147</v>
      </c>
      <c r="P158">
        <v>97648</v>
      </c>
      <c r="Q158">
        <v>75285</v>
      </c>
      <c r="R158">
        <v>130612</v>
      </c>
      <c r="S158">
        <v>157805</v>
      </c>
      <c r="T158">
        <v>190889</v>
      </c>
      <c r="U158">
        <v>211103</v>
      </c>
      <c r="V158">
        <v>190632</v>
      </c>
      <c r="W158">
        <v>193495</v>
      </c>
      <c r="X158">
        <v>139094</v>
      </c>
      <c r="Y158">
        <v>155078</v>
      </c>
    </row>
    <row r="159" spans="1:25" x14ac:dyDescent="0.25">
      <c r="A159" s="1" t="s">
        <v>3106</v>
      </c>
      <c r="B159">
        <v>428000</v>
      </c>
      <c r="C159">
        <v>349000</v>
      </c>
      <c r="D159">
        <v>285000</v>
      </c>
      <c r="E159">
        <v>184000</v>
      </c>
      <c r="F159">
        <v>252000</v>
      </c>
      <c r="G159">
        <v>266000</v>
      </c>
      <c r="H159">
        <v>256000</v>
      </c>
      <c r="I159">
        <v>140000</v>
      </c>
      <c r="J159">
        <v>232000</v>
      </c>
      <c r="K159">
        <v>273000</v>
      </c>
      <c r="L159">
        <v>262000</v>
      </c>
      <c r="N159" s="1" t="s">
        <v>3312</v>
      </c>
      <c r="O159">
        <v>2356000</v>
      </c>
      <c r="P159">
        <v>1765000</v>
      </c>
      <c r="Q159">
        <v>1404000</v>
      </c>
      <c r="R159">
        <v>777000</v>
      </c>
      <c r="S159">
        <v>1007000</v>
      </c>
      <c r="T159">
        <v>1133000</v>
      </c>
      <c r="U159">
        <v>1004000</v>
      </c>
      <c r="V159">
        <v>36000</v>
      </c>
      <c r="W159">
        <v>1011000</v>
      </c>
      <c r="X159">
        <v>1096000</v>
      </c>
      <c r="Y159">
        <v>1152000</v>
      </c>
    </row>
    <row r="160" spans="1:25" x14ac:dyDescent="0.25">
      <c r="A160" s="1" t="s">
        <v>3107</v>
      </c>
      <c r="B160">
        <v>16527</v>
      </c>
      <c r="C160">
        <v>37974</v>
      </c>
      <c r="D160">
        <v>25692</v>
      </c>
      <c r="E160">
        <v>15190</v>
      </c>
      <c r="F160">
        <v>9589</v>
      </c>
      <c r="G160">
        <v>8246</v>
      </c>
      <c r="H160">
        <v>-2895</v>
      </c>
      <c r="I160">
        <v>3180</v>
      </c>
      <c r="J160">
        <v>20122</v>
      </c>
      <c r="K160">
        <v>12800</v>
      </c>
      <c r="L160">
        <v>16300</v>
      </c>
      <c r="N160" s="1" t="s">
        <v>3313</v>
      </c>
      <c r="O160">
        <v>134979</v>
      </c>
      <c r="P160">
        <v>197506</v>
      </c>
      <c r="Q160">
        <v>359692</v>
      </c>
      <c r="R160">
        <v>137527</v>
      </c>
      <c r="S160">
        <v>179785</v>
      </c>
      <c r="T160">
        <v>137783</v>
      </c>
      <c r="U160">
        <v>94863</v>
      </c>
      <c r="V160">
        <v>-91462</v>
      </c>
      <c r="W160">
        <v>852822</v>
      </c>
      <c r="X160">
        <v>8200</v>
      </c>
      <c r="Y160">
        <v>76700</v>
      </c>
    </row>
    <row r="161" spans="1:25" x14ac:dyDescent="0.25">
      <c r="A161" s="1" t="s">
        <v>3108</v>
      </c>
      <c r="B161">
        <v>4227</v>
      </c>
      <c r="C161">
        <v>8566</v>
      </c>
      <c r="D161">
        <v>10515</v>
      </c>
      <c r="E161">
        <v>15488</v>
      </c>
      <c r="F161">
        <v>13442</v>
      </c>
      <c r="G161">
        <v>9617</v>
      </c>
      <c r="H161">
        <v>1306</v>
      </c>
      <c r="I161">
        <v>-14187</v>
      </c>
      <c r="J161">
        <v>5725</v>
      </c>
      <c r="K161">
        <v>18372</v>
      </c>
      <c r="L161">
        <v>-3878</v>
      </c>
      <c r="N161" s="1" t="s">
        <v>3314</v>
      </c>
      <c r="O161">
        <v>28870</v>
      </c>
      <c r="P161">
        <v>42963</v>
      </c>
      <c r="Q161">
        <v>47613</v>
      </c>
      <c r="R161">
        <v>61688</v>
      </c>
      <c r="S161">
        <v>64702</v>
      </c>
      <c r="T161">
        <v>48098</v>
      </c>
      <c r="U161">
        <v>14219</v>
      </c>
      <c r="V161">
        <v>-74886</v>
      </c>
      <c r="W161">
        <v>22894</v>
      </c>
      <c r="X161">
        <v>120263</v>
      </c>
      <c r="Y161">
        <v>-12310</v>
      </c>
    </row>
    <row r="162" spans="1:25" x14ac:dyDescent="0.25">
      <c r="A162" s="1" t="s">
        <v>3109</v>
      </c>
      <c r="B162">
        <v>-110000</v>
      </c>
      <c r="C162">
        <v>-1180000</v>
      </c>
      <c r="D162">
        <v>-898000</v>
      </c>
      <c r="E162">
        <v>805000</v>
      </c>
      <c r="F162">
        <v>1274000</v>
      </c>
      <c r="G162">
        <v>1434104</v>
      </c>
      <c r="H162">
        <v>1258359</v>
      </c>
      <c r="I162">
        <v>1477604</v>
      </c>
      <c r="J162">
        <v>1827770</v>
      </c>
      <c r="K162">
        <v>1850609</v>
      </c>
      <c r="L162">
        <v>783090</v>
      </c>
      <c r="N162" s="1" t="s">
        <v>3315</v>
      </c>
      <c r="O162">
        <v>3272000</v>
      </c>
      <c r="P162">
        <v>2461000</v>
      </c>
      <c r="Q162">
        <v>5489000</v>
      </c>
      <c r="R162">
        <v>4090000</v>
      </c>
      <c r="S162">
        <v>5268000</v>
      </c>
      <c r="T162">
        <v>5852668</v>
      </c>
      <c r="U162">
        <v>5538965</v>
      </c>
      <c r="V162">
        <v>7612040</v>
      </c>
      <c r="W162">
        <v>8675963</v>
      </c>
      <c r="X162">
        <v>9152036</v>
      </c>
      <c r="Y162">
        <v>25779170</v>
      </c>
    </row>
    <row r="163" spans="1:25" x14ac:dyDescent="0.25">
      <c r="A163" s="1" t="s">
        <v>3110</v>
      </c>
      <c r="B163" s="1" t="s">
        <v>7</v>
      </c>
      <c r="C163" s="1" t="s">
        <v>7</v>
      </c>
      <c r="D163" s="1" t="s">
        <v>7</v>
      </c>
      <c r="E163" s="1" t="s">
        <v>7</v>
      </c>
      <c r="F163">
        <v>8622</v>
      </c>
      <c r="G163">
        <v>6707</v>
      </c>
      <c r="H163">
        <v>1587</v>
      </c>
      <c r="I163">
        <v>5531</v>
      </c>
      <c r="J163">
        <v>6621</v>
      </c>
      <c r="K163">
        <v>2091</v>
      </c>
      <c r="L163">
        <v>1892</v>
      </c>
      <c r="N163" s="1" t="s">
        <v>3316</v>
      </c>
      <c r="O163" s="1" t="s">
        <v>7</v>
      </c>
      <c r="P163" s="1" t="s">
        <v>7</v>
      </c>
      <c r="Q163" s="1" t="s">
        <v>7</v>
      </c>
      <c r="R163" s="1" t="s">
        <v>7</v>
      </c>
      <c r="S163">
        <v>61790</v>
      </c>
      <c r="T163">
        <v>47570</v>
      </c>
      <c r="U163">
        <v>28896</v>
      </c>
      <c r="V163">
        <v>48738</v>
      </c>
      <c r="W163">
        <v>62049</v>
      </c>
      <c r="X163">
        <v>10029</v>
      </c>
      <c r="Y163">
        <v>13578</v>
      </c>
    </row>
    <row r="164" spans="1:25" x14ac:dyDescent="0.25">
      <c r="A164" s="1" t="s">
        <v>3209</v>
      </c>
      <c r="B164">
        <v>-689</v>
      </c>
      <c r="C164">
        <v>-1269</v>
      </c>
      <c r="D164">
        <v>-1434</v>
      </c>
      <c r="E164">
        <v>2759</v>
      </c>
      <c r="F164">
        <v>287</v>
      </c>
      <c r="G164">
        <v>-1189</v>
      </c>
      <c r="H164">
        <v>905</v>
      </c>
      <c r="I164">
        <v>523</v>
      </c>
      <c r="J164">
        <v>336</v>
      </c>
      <c r="K164">
        <v>-298</v>
      </c>
      <c r="L164">
        <v>-2</v>
      </c>
      <c r="N164" s="1" t="s">
        <v>3362</v>
      </c>
      <c r="O164">
        <v>12544</v>
      </c>
      <c r="P164">
        <v>-54947</v>
      </c>
      <c r="Q164">
        <v>-56722</v>
      </c>
      <c r="R164">
        <v>-9229</v>
      </c>
      <c r="S164">
        <v>-2459</v>
      </c>
      <c r="T164">
        <v>-8087</v>
      </c>
      <c r="U164">
        <v>4045</v>
      </c>
      <c r="V164">
        <v>-8221</v>
      </c>
      <c r="W164">
        <v>6237</v>
      </c>
      <c r="X164">
        <v>6516</v>
      </c>
      <c r="Y164">
        <v>-6493</v>
      </c>
    </row>
    <row r="165" spans="1:25" x14ac:dyDescent="0.25">
      <c r="A165" s="1" t="s">
        <v>3484</v>
      </c>
      <c r="B165">
        <v>9528</v>
      </c>
      <c r="C165">
        <v>20592</v>
      </c>
      <c r="D165">
        <v>24898</v>
      </c>
      <c r="E165">
        <v>26565</v>
      </c>
      <c r="F165">
        <v>32158</v>
      </c>
      <c r="G165">
        <v>25135</v>
      </c>
      <c r="H165">
        <v>26872</v>
      </c>
      <c r="I165">
        <v>28253</v>
      </c>
      <c r="J165">
        <v>23649</v>
      </c>
      <c r="K165">
        <v>31006</v>
      </c>
      <c r="L165">
        <v>40297</v>
      </c>
      <c r="N165" s="1" t="s">
        <v>3492</v>
      </c>
      <c r="O165">
        <v>100965</v>
      </c>
      <c r="P165">
        <v>115098</v>
      </c>
      <c r="Q165">
        <v>139277</v>
      </c>
      <c r="R165">
        <v>144079</v>
      </c>
      <c r="S165">
        <v>151394</v>
      </c>
      <c r="T165">
        <v>145463</v>
      </c>
      <c r="U165">
        <v>147931</v>
      </c>
      <c r="V165">
        <v>150122</v>
      </c>
      <c r="W165">
        <v>146774</v>
      </c>
      <c r="X165">
        <v>160520</v>
      </c>
      <c r="Y165">
        <v>184552</v>
      </c>
    </row>
    <row r="166" spans="1:25" x14ac:dyDescent="0.25">
      <c r="A166" s="1" t="s">
        <v>3688</v>
      </c>
      <c r="B166" s="1" t="s">
        <v>7</v>
      </c>
      <c r="C166" s="1" t="s">
        <v>7</v>
      </c>
      <c r="D166" s="1" t="s">
        <v>7</v>
      </c>
      <c r="E166">
        <v>5735</v>
      </c>
      <c r="F166">
        <v>845</v>
      </c>
      <c r="G166">
        <v>7485</v>
      </c>
      <c r="H166">
        <v>12425</v>
      </c>
      <c r="I166">
        <v>9257</v>
      </c>
      <c r="J166">
        <v>44359</v>
      </c>
      <c r="K166">
        <v>27995</v>
      </c>
      <c r="L166">
        <v>-37261</v>
      </c>
      <c r="N166" s="1" t="s">
        <v>3727</v>
      </c>
      <c r="O166" s="1" t="s">
        <v>7</v>
      </c>
      <c r="P166" s="1" t="s">
        <v>7</v>
      </c>
      <c r="Q166" s="1" t="s">
        <v>7</v>
      </c>
      <c r="R166">
        <v>21728</v>
      </c>
      <c r="S166">
        <v>35038</v>
      </c>
      <c r="T166">
        <v>31831</v>
      </c>
      <c r="U166">
        <v>54891</v>
      </c>
      <c r="V166">
        <v>42408</v>
      </c>
      <c r="W166">
        <v>187075</v>
      </c>
      <c r="X166">
        <v>144825</v>
      </c>
      <c r="Y166">
        <v>-161954</v>
      </c>
    </row>
    <row r="167" spans="1:25" x14ac:dyDescent="0.25">
      <c r="A167" s="1" t="s">
        <v>3111</v>
      </c>
      <c r="B167" s="1" t="s">
        <v>7</v>
      </c>
      <c r="C167" s="1" t="s">
        <v>7</v>
      </c>
      <c r="D167">
        <v>13497</v>
      </c>
      <c r="E167">
        <v>20651</v>
      </c>
      <c r="F167">
        <v>19001</v>
      </c>
      <c r="G167">
        <v>30804</v>
      </c>
      <c r="H167">
        <v>24179</v>
      </c>
      <c r="I167">
        <v>27225</v>
      </c>
      <c r="J167">
        <v>40295</v>
      </c>
      <c r="K167">
        <v>49671</v>
      </c>
      <c r="L167">
        <v>16775</v>
      </c>
      <c r="N167" s="1" t="s">
        <v>3317</v>
      </c>
      <c r="O167" s="1" t="s">
        <v>7</v>
      </c>
      <c r="P167" s="1" t="s">
        <v>7</v>
      </c>
      <c r="Q167">
        <v>20558</v>
      </c>
      <c r="R167">
        <v>87883</v>
      </c>
      <c r="S167">
        <v>134678</v>
      </c>
      <c r="T167">
        <v>166491</v>
      </c>
      <c r="U167">
        <v>99004</v>
      </c>
      <c r="V167">
        <v>160686</v>
      </c>
      <c r="W167">
        <v>257735</v>
      </c>
      <c r="X167">
        <v>356450</v>
      </c>
      <c r="Y167">
        <v>207085</v>
      </c>
    </row>
    <row r="168" spans="1:25" x14ac:dyDescent="0.25">
      <c r="A168" s="1" t="s">
        <v>3112</v>
      </c>
      <c r="B168">
        <v>12800</v>
      </c>
      <c r="C168">
        <v>5000</v>
      </c>
      <c r="D168">
        <v>7300</v>
      </c>
      <c r="E168">
        <v>8700</v>
      </c>
      <c r="F168">
        <v>15100</v>
      </c>
      <c r="G168">
        <v>14000</v>
      </c>
      <c r="H168">
        <v>14400</v>
      </c>
      <c r="I168">
        <v>8500</v>
      </c>
      <c r="J168">
        <v>12100</v>
      </c>
      <c r="K168">
        <v>9400</v>
      </c>
      <c r="L168">
        <v>15800</v>
      </c>
      <c r="N168" s="1" t="s">
        <v>3318</v>
      </c>
      <c r="O168">
        <v>70300</v>
      </c>
      <c r="P168">
        <v>51800</v>
      </c>
      <c r="Q168">
        <v>48700</v>
      </c>
      <c r="R168">
        <v>51500</v>
      </c>
      <c r="S168">
        <v>72500</v>
      </c>
      <c r="T168">
        <v>74100</v>
      </c>
      <c r="U168">
        <v>88100</v>
      </c>
      <c r="V168">
        <v>89700</v>
      </c>
      <c r="W168">
        <v>75900</v>
      </c>
      <c r="X168">
        <v>50100</v>
      </c>
      <c r="Y168">
        <v>79100</v>
      </c>
    </row>
    <row r="169" spans="1:25" x14ac:dyDescent="0.25">
      <c r="A169" s="1" t="s">
        <v>3113</v>
      </c>
      <c r="B169">
        <v>31100</v>
      </c>
      <c r="C169">
        <v>38300</v>
      </c>
      <c r="D169">
        <v>43800</v>
      </c>
      <c r="E169">
        <v>56900</v>
      </c>
      <c r="F169">
        <v>50300</v>
      </c>
      <c r="G169">
        <v>44000</v>
      </c>
      <c r="H169">
        <v>41600</v>
      </c>
      <c r="I169">
        <v>61600</v>
      </c>
      <c r="J169">
        <v>83400</v>
      </c>
      <c r="K169">
        <v>37500</v>
      </c>
      <c r="L169">
        <v>48000</v>
      </c>
      <c r="N169" s="1" t="s">
        <v>3319</v>
      </c>
      <c r="O169">
        <v>153400</v>
      </c>
      <c r="P169">
        <v>172800</v>
      </c>
      <c r="Q169">
        <v>223900</v>
      </c>
      <c r="R169">
        <v>321300</v>
      </c>
      <c r="S169">
        <v>259300</v>
      </c>
      <c r="T169">
        <v>276200</v>
      </c>
      <c r="U169">
        <v>306700</v>
      </c>
      <c r="V169">
        <v>321000</v>
      </c>
      <c r="W169">
        <v>467200</v>
      </c>
      <c r="X169">
        <v>267400</v>
      </c>
      <c r="Y169">
        <v>262700</v>
      </c>
    </row>
    <row r="170" spans="1:25" x14ac:dyDescent="0.25">
      <c r="A170" s="1" t="s">
        <v>3114</v>
      </c>
      <c r="B170">
        <v>2306</v>
      </c>
      <c r="C170">
        <v>597</v>
      </c>
      <c r="D170">
        <v>-3898</v>
      </c>
      <c r="E170">
        <v>3063</v>
      </c>
      <c r="F170">
        <v>4572</v>
      </c>
      <c r="G170">
        <v>3814</v>
      </c>
      <c r="H170">
        <v>9398</v>
      </c>
      <c r="I170">
        <v>7922</v>
      </c>
      <c r="J170">
        <v>7117</v>
      </c>
      <c r="K170">
        <v>5030</v>
      </c>
      <c r="L170">
        <v>6694</v>
      </c>
      <c r="N170" s="1" t="s">
        <v>3320</v>
      </c>
      <c r="O170">
        <v>38031</v>
      </c>
      <c r="P170">
        <v>20622</v>
      </c>
      <c r="Q170">
        <v>60158</v>
      </c>
      <c r="R170">
        <v>61049</v>
      </c>
      <c r="S170">
        <v>70342</v>
      </c>
      <c r="T170">
        <v>58531</v>
      </c>
      <c r="U170">
        <v>82941</v>
      </c>
      <c r="V170">
        <v>49544</v>
      </c>
      <c r="W170">
        <v>57755</v>
      </c>
      <c r="X170">
        <v>45190</v>
      </c>
      <c r="Y170">
        <v>50903</v>
      </c>
    </row>
    <row r="171" spans="1:25" x14ac:dyDescent="0.25">
      <c r="A171" s="1" t="s">
        <v>3115</v>
      </c>
      <c r="B171">
        <v>12844</v>
      </c>
      <c r="C171">
        <v>15891</v>
      </c>
      <c r="D171">
        <v>16193</v>
      </c>
      <c r="E171">
        <v>16275</v>
      </c>
      <c r="F171">
        <v>15751</v>
      </c>
      <c r="G171">
        <v>18484</v>
      </c>
      <c r="H171">
        <v>21963</v>
      </c>
      <c r="I171">
        <v>19133</v>
      </c>
      <c r="J171">
        <v>23750</v>
      </c>
      <c r="K171">
        <v>24148</v>
      </c>
      <c r="L171">
        <v>30974</v>
      </c>
      <c r="N171" s="1" t="s">
        <v>3321</v>
      </c>
      <c r="O171">
        <v>72851</v>
      </c>
      <c r="P171">
        <v>86339</v>
      </c>
      <c r="Q171">
        <v>100515</v>
      </c>
      <c r="R171">
        <v>100399</v>
      </c>
      <c r="S171">
        <v>102574</v>
      </c>
      <c r="T171">
        <v>116730</v>
      </c>
      <c r="U171">
        <v>124268</v>
      </c>
      <c r="V171">
        <v>136585</v>
      </c>
      <c r="W171">
        <v>166954</v>
      </c>
      <c r="X171">
        <v>175467</v>
      </c>
      <c r="Y171">
        <v>217996</v>
      </c>
    </row>
    <row r="172" spans="1:25" x14ac:dyDescent="0.25">
      <c r="A172" s="1" t="s">
        <v>3116</v>
      </c>
      <c r="B172">
        <v>15359</v>
      </c>
      <c r="C172">
        <v>16153</v>
      </c>
      <c r="D172">
        <v>14594</v>
      </c>
      <c r="E172">
        <v>14400</v>
      </c>
      <c r="F172">
        <v>15283</v>
      </c>
      <c r="G172">
        <v>16243</v>
      </c>
      <c r="H172">
        <v>16067</v>
      </c>
      <c r="I172">
        <v>4673</v>
      </c>
      <c r="J172">
        <v>15156</v>
      </c>
      <c r="K172">
        <v>15242</v>
      </c>
      <c r="L172">
        <v>18894</v>
      </c>
      <c r="N172" s="1" t="s">
        <v>3322</v>
      </c>
      <c r="O172">
        <v>71373</v>
      </c>
      <c r="P172">
        <v>72482</v>
      </c>
      <c r="Q172">
        <v>71413</v>
      </c>
      <c r="R172">
        <v>71931</v>
      </c>
      <c r="S172">
        <v>79332</v>
      </c>
      <c r="T172">
        <v>83320</v>
      </c>
      <c r="U172">
        <v>83357</v>
      </c>
      <c r="V172">
        <v>72025</v>
      </c>
      <c r="W172">
        <v>83652</v>
      </c>
      <c r="X172">
        <v>88125</v>
      </c>
      <c r="Y172">
        <v>109256</v>
      </c>
    </row>
    <row r="173" spans="1:25" x14ac:dyDescent="0.25">
      <c r="A173" s="1" t="s">
        <v>3117</v>
      </c>
      <c r="B173">
        <v>1</v>
      </c>
      <c r="C173">
        <v>0</v>
      </c>
      <c r="D173">
        <v>20</v>
      </c>
      <c r="E173">
        <v>-16</v>
      </c>
      <c r="F173">
        <v>-1017</v>
      </c>
      <c r="G173">
        <v>52</v>
      </c>
      <c r="H173">
        <v>13</v>
      </c>
      <c r="I173">
        <v>8</v>
      </c>
      <c r="J173">
        <v>-85</v>
      </c>
      <c r="K173">
        <v>-3086</v>
      </c>
      <c r="L173">
        <v>206</v>
      </c>
      <c r="N173" s="1" t="s">
        <v>3323</v>
      </c>
      <c r="O173">
        <v>-4533</v>
      </c>
      <c r="P173">
        <v>-30161</v>
      </c>
      <c r="Q173">
        <v>-6212</v>
      </c>
      <c r="R173">
        <v>-36088</v>
      </c>
      <c r="S173">
        <v>-25283</v>
      </c>
      <c r="T173">
        <v>-9627</v>
      </c>
      <c r="U173">
        <v>-22860</v>
      </c>
      <c r="V173">
        <v>-26974</v>
      </c>
      <c r="W173">
        <v>-22126</v>
      </c>
      <c r="X173">
        <v>-12431</v>
      </c>
      <c r="Y173">
        <v>-13652</v>
      </c>
    </row>
    <row r="174" spans="1:25" x14ac:dyDescent="0.25">
      <c r="A174" s="1" t="s">
        <v>3348</v>
      </c>
      <c r="B174">
        <v>1435</v>
      </c>
      <c r="C174">
        <v>1635</v>
      </c>
      <c r="D174">
        <v>4339</v>
      </c>
      <c r="E174">
        <v>7385</v>
      </c>
      <c r="F174">
        <v>9144</v>
      </c>
      <c r="G174">
        <v>9891</v>
      </c>
      <c r="H174">
        <v>9744</v>
      </c>
      <c r="I174">
        <v>-3996</v>
      </c>
      <c r="J174">
        <v>302</v>
      </c>
      <c r="K174">
        <v>2435</v>
      </c>
      <c r="L174">
        <v>5362</v>
      </c>
      <c r="N174" s="1" t="s">
        <v>3363</v>
      </c>
      <c r="O174">
        <v>3082</v>
      </c>
      <c r="P174">
        <v>15243</v>
      </c>
      <c r="Q174">
        <v>23733</v>
      </c>
      <c r="R174">
        <v>43197</v>
      </c>
      <c r="S174">
        <v>55390</v>
      </c>
      <c r="T174">
        <v>61951</v>
      </c>
      <c r="U174">
        <v>69880</v>
      </c>
      <c r="V174">
        <v>7456</v>
      </c>
      <c r="W174">
        <v>6113</v>
      </c>
      <c r="X174">
        <v>25540</v>
      </c>
      <c r="Y174">
        <v>56637</v>
      </c>
    </row>
    <row r="175" spans="1:25" x14ac:dyDescent="0.25">
      <c r="A175" s="1" t="s">
        <v>3689</v>
      </c>
      <c r="B175">
        <v>12411</v>
      </c>
      <c r="C175">
        <v>9943</v>
      </c>
      <c r="D175">
        <v>4785</v>
      </c>
      <c r="E175">
        <v>15714</v>
      </c>
      <c r="F175">
        <v>5808</v>
      </c>
      <c r="G175">
        <v>5295</v>
      </c>
      <c r="H175">
        <v>9991</v>
      </c>
      <c r="I175">
        <v>7817</v>
      </c>
      <c r="J175">
        <v>8850</v>
      </c>
      <c r="K175">
        <v>13846</v>
      </c>
      <c r="L175">
        <v>12033</v>
      </c>
      <c r="N175" s="1" t="s">
        <v>3728</v>
      </c>
      <c r="O175">
        <v>34898</v>
      </c>
      <c r="P175">
        <v>41590</v>
      </c>
      <c r="Q175">
        <v>5104</v>
      </c>
      <c r="R175">
        <v>46378</v>
      </c>
      <c r="S175">
        <v>24237</v>
      </c>
      <c r="T175">
        <v>33380</v>
      </c>
      <c r="U175">
        <v>45404</v>
      </c>
      <c r="V175">
        <v>50545</v>
      </c>
      <c r="W175">
        <v>73823</v>
      </c>
      <c r="X175">
        <v>70834</v>
      </c>
      <c r="Y175">
        <v>55410</v>
      </c>
    </row>
    <row r="176" spans="1:25" x14ac:dyDescent="0.25">
      <c r="A176" s="1" t="s">
        <v>3210</v>
      </c>
      <c r="B176">
        <v>270</v>
      </c>
      <c r="C176">
        <v>1040</v>
      </c>
      <c r="D176">
        <v>4724</v>
      </c>
      <c r="E176">
        <v>-1497</v>
      </c>
      <c r="F176">
        <v>1646</v>
      </c>
      <c r="G176">
        <v>-127</v>
      </c>
      <c r="H176">
        <v>-2970</v>
      </c>
      <c r="I176">
        <v>1011</v>
      </c>
      <c r="J176">
        <v>1257</v>
      </c>
      <c r="K176">
        <v>3268</v>
      </c>
      <c r="L176">
        <v>896</v>
      </c>
      <c r="N176" s="1" t="s">
        <v>3729</v>
      </c>
      <c r="O176">
        <v>-89126</v>
      </c>
      <c r="P176">
        <v>-62733</v>
      </c>
      <c r="Q176">
        <v>-79463</v>
      </c>
      <c r="R176">
        <v>6186</v>
      </c>
      <c r="S176">
        <v>3759</v>
      </c>
      <c r="T176">
        <v>570</v>
      </c>
      <c r="U176">
        <v>3244</v>
      </c>
      <c r="V176">
        <v>5639</v>
      </c>
      <c r="W176">
        <v>5276</v>
      </c>
      <c r="X176">
        <v>9239</v>
      </c>
      <c r="Y176">
        <v>6218</v>
      </c>
    </row>
    <row r="177" spans="1:25" x14ac:dyDescent="0.25">
      <c r="A177" s="1" t="s">
        <v>3690</v>
      </c>
      <c r="B177">
        <v>7631</v>
      </c>
      <c r="C177">
        <v>5357</v>
      </c>
      <c r="D177">
        <v>11706</v>
      </c>
      <c r="E177">
        <v>8314</v>
      </c>
      <c r="F177">
        <v>5726</v>
      </c>
      <c r="G177">
        <v>5303</v>
      </c>
      <c r="H177">
        <v>-11048</v>
      </c>
      <c r="I177">
        <v>4274</v>
      </c>
      <c r="J177">
        <v>10095</v>
      </c>
      <c r="K177">
        <v>5419</v>
      </c>
      <c r="L177">
        <v>3302</v>
      </c>
      <c r="N177" s="1" t="s">
        <v>3730</v>
      </c>
      <c r="O177">
        <v>52438</v>
      </c>
      <c r="P177">
        <v>50506</v>
      </c>
      <c r="Q177">
        <v>78845</v>
      </c>
      <c r="R177">
        <v>56667</v>
      </c>
      <c r="S177">
        <v>40129</v>
      </c>
      <c r="T177">
        <v>44114</v>
      </c>
      <c r="U177">
        <v>64998</v>
      </c>
      <c r="V177">
        <v>36534</v>
      </c>
      <c r="W177">
        <v>85656</v>
      </c>
      <c r="X177">
        <v>45219</v>
      </c>
      <c r="Y177">
        <v>27496</v>
      </c>
    </row>
    <row r="178" spans="1:25" x14ac:dyDescent="0.25">
      <c r="A178" s="1" t="s">
        <v>3118</v>
      </c>
      <c r="B178">
        <v>1571622</v>
      </c>
      <c r="C178">
        <v>1533594</v>
      </c>
      <c r="D178">
        <v>1247636</v>
      </c>
      <c r="E178">
        <v>1822137</v>
      </c>
      <c r="F178">
        <v>1780534</v>
      </c>
      <c r="G178">
        <v>1107816</v>
      </c>
      <c r="H178">
        <v>1704297</v>
      </c>
      <c r="I178">
        <v>1234915</v>
      </c>
      <c r="J178">
        <v>1733546</v>
      </c>
      <c r="K178">
        <v>991058</v>
      </c>
      <c r="L178">
        <v>1561694</v>
      </c>
      <c r="N178" s="1" t="s">
        <v>3324</v>
      </c>
      <c r="O178">
        <v>5506682</v>
      </c>
      <c r="P178">
        <v>5366662</v>
      </c>
      <c r="Q178">
        <v>3220328</v>
      </c>
      <c r="R178">
        <v>5260766</v>
      </c>
      <c r="S178">
        <v>5024909</v>
      </c>
      <c r="T178">
        <v>4992010</v>
      </c>
      <c r="U178">
        <v>6058398</v>
      </c>
      <c r="V178">
        <v>5035801</v>
      </c>
      <c r="W178">
        <v>6697251</v>
      </c>
      <c r="X178">
        <v>5681428</v>
      </c>
      <c r="Y178">
        <v>5792891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workbookViewId="0"/>
  </sheetViews>
  <sheetFormatPr defaultRowHeight="15" x14ac:dyDescent="0.25"/>
  <cols>
    <col min="2" max="12" width="10.7109375" bestFit="1" customWidth="1"/>
  </cols>
  <sheetData>
    <row r="1" spans="1:12" x14ac:dyDescent="0.25">
      <c r="A1" t="str">
        <f>_xll.DSGRID("LA4CTYCH","170E","01.01.2013","31.12.2023","Y","RowHeader=true;ColHeader=true;Transpose=true;DispSeriesDescription=true;YearlyTSFormat=true;QuarterlyTSFormat=false;MonthlyTSFormat=false;TimeSeriesList=true")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0</v>
      </c>
      <c r="B2">
        <v>0.996</v>
      </c>
      <c r="C2">
        <v>1.3120000000000001</v>
      </c>
      <c r="D2">
        <v>1.109</v>
      </c>
      <c r="E2">
        <v>0.995</v>
      </c>
      <c r="F2">
        <v>1.1870000000000001</v>
      </c>
      <c r="G2">
        <v>1.415</v>
      </c>
      <c r="H2">
        <v>1.0469999999999999</v>
      </c>
      <c r="I2">
        <v>1.256</v>
      </c>
      <c r="J2">
        <v>1.419</v>
      </c>
      <c r="K2">
        <v>1.9279999999999999</v>
      </c>
      <c r="L2">
        <v>1.58</v>
      </c>
    </row>
    <row r="3" spans="1:12" x14ac:dyDescent="0.25">
      <c r="A3" s="1" t="s">
        <v>1</v>
      </c>
      <c r="B3">
        <v>3.1070000000000002</v>
      </c>
      <c r="C3">
        <v>5.7320000000000002</v>
      </c>
      <c r="D3">
        <v>5.2969999999999997</v>
      </c>
      <c r="E3">
        <v>9.9629999999999992</v>
      </c>
      <c r="F3">
        <v>11.801</v>
      </c>
      <c r="G3">
        <v>9.1869999999999994</v>
      </c>
      <c r="H3">
        <v>0.42</v>
      </c>
      <c r="I3">
        <v>0.38300000000000001</v>
      </c>
      <c r="J3">
        <v>1.776</v>
      </c>
      <c r="K3">
        <v>0.86099999999999999</v>
      </c>
      <c r="L3">
        <v>0.14199999999999999</v>
      </c>
    </row>
    <row r="4" spans="1:12" x14ac:dyDescent="0.25">
      <c r="A4" s="1" t="s">
        <v>2</v>
      </c>
      <c r="B4">
        <v>0.873</v>
      </c>
      <c r="C4">
        <v>1.216</v>
      </c>
      <c r="D4">
        <v>1.1639999999999999</v>
      </c>
      <c r="E4">
        <v>1.222</v>
      </c>
      <c r="F4">
        <v>1.137</v>
      </c>
      <c r="G4">
        <v>1.1930000000000001</v>
      </c>
      <c r="H4">
        <v>0.81599999999999995</v>
      </c>
      <c r="I4">
        <v>0.91700000000000004</v>
      </c>
      <c r="J4">
        <v>0.95699999999999996</v>
      </c>
      <c r="K4">
        <v>0.64100000000000001</v>
      </c>
      <c r="L4">
        <v>0.58499999999999996</v>
      </c>
    </row>
    <row r="5" spans="1:12" x14ac:dyDescent="0.25">
      <c r="A5" s="1" t="s">
        <v>3</v>
      </c>
      <c r="B5">
        <v>0.94</v>
      </c>
      <c r="C5">
        <v>0.90100000000000002</v>
      </c>
      <c r="D5">
        <v>0.89300000000000002</v>
      </c>
      <c r="E5">
        <v>0.88</v>
      </c>
      <c r="F5">
        <v>0.628</v>
      </c>
      <c r="G5">
        <v>0.92700000000000005</v>
      </c>
      <c r="H5">
        <v>0.64900000000000002</v>
      </c>
      <c r="I5">
        <v>0.66700000000000004</v>
      </c>
      <c r="J5">
        <v>0.66</v>
      </c>
      <c r="K5">
        <v>0.54300000000000004</v>
      </c>
      <c r="L5">
        <v>0.45300000000000001</v>
      </c>
    </row>
    <row r="6" spans="1:12" x14ac:dyDescent="0.25">
      <c r="A6" s="1" t="s">
        <v>4</v>
      </c>
      <c r="B6">
        <v>1.054</v>
      </c>
      <c r="C6">
        <v>1.0249999999999999</v>
      </c>
      <c r="D6">
        <v>1.0840000000000001</v>
      </c>
      <c r="E6">
        <v>1.034</v>
      </c>
      <c r="F6">
        <v>1.1930000000000001</v>
      </c>
      <c r="G6">
        <v>1.1419999999999999</v>
      </c>
      <c r="H6">
        <v>1.1459999999999999</v>
      </c>
      <c r="I6">
        <v>1.387</v>
      </c>
      <c r="J6">
        <v>1.234</v>
      </c>
      <c r="K6">
        <v>1.2210000000000001</v>
      </c>
      <c r="L6">
        <v>1.355</v>
      </c>
    </row>
    <row r="7" spans="1:12" x14ac:dyDescent="0.25">
      <c r="A7" s="1" t="s">
        <v>5</v>
      </c>
      <c r="B7">
        <v>1.024</v>
      </c>
      <c r="C7">
        <v>0.62</v>
      </c>
      <c r="D7">
        <v>0.879</v>
      </c>
      <c r="E7">
        <v>0.78300000000000003</v>
      </c>
      <c r="F7">
        <v>0.94299999999999995</v>
      </c>
      <c r="G7">
        <v>0.89600000000000002</v>
      </c>
      <c r="H7">
        <v>0.91700000000000004</v>
      </c>
      <c r="I7">
        <v>0.91600000000000004</v>
      </c>
      <c r="J7">
        <v>1.0429999999999999</v>
      </c>
      <c r="K7">
        <v>1.026</v>
      </c>
      <c r="L7">
        <v>0.88600000000000001</v>
      </c>
    </row>
    <row r="8" spans="1:12" x14ac:dyDescent="0.25">
      <c r="A8" s="1" t="s">
        <v>6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>
        <v>1.121</v>
      </c>
      <c r="J8">
        <v>1.3029999999999999</v>
      </c>
      <c r="K8">
        <v>1.6779999999999999</v>
      </c>
      <c r="L8">
        <v>1.3080000000000001</v>
      </c>
    </row>
    <row r="9" spans="1:12" x14ac:dyDescent="0.25">
      <c r="A9" s="1" t="s">
        <v>8</v>
      </c>
      <c r="B9">
        <v>0.97599999999999998</v>
      </c>
      <c r="C9">
        <v>0.89900000000000002</v>
      </c>
      <c r="D9">
        <v>0.95799999999999996</v>
      </c>
      <c r="E9">
        <v>0.94799999999999995</v>
      </c>
      <c r="F9">
        <v>1.008</v>
      </c>
      <c r="G9">
        <v>1.0369999999999999</v>
      </c>
      <c r="H9">
        <v>0.97499999999999998</v>
      </c>
      <c r="I9">
        <v>1.0620000000000001</v>
      </c>
      <c r="J9">
        <v>1.081</v>
      </c>
      <c r="K9">
        <v>1.032</v>
      </c>
      <c r="L9">
        <v>0.89300000000000002</v>
      </c>
    </row>
    <row r="10" spans="1:12" x14ac:dyDescent="0.25">
      <c r="A10" s="1" t="s">
        <v>9</v>
      </c>
      <c r="B10">
        <v>0.90400000000000003</v>
      </c>
      <c r="C10">
        <v>0.90500000000000003</v>
      </c>
      <c r="D10">
        <v>0.96899999999999997</v>
      </c>
      <c r="E10">
        <v>0.81699999999999995</v>
      </c>
      <c r="F10">
        <v>1.0289999999999999</v>
      </c>
      <c r="G10">
        <v>0.98499999999999999</v>
      </c>
      <c r="H10">
        <v>0.998</v>
      </c>
      <c r="I10">
        <v>0.82899999999999996</v>
      </c>
      <c r="J10">
        <v>0.90900000000000003</v>
      </c>
      <c r="K10">
        <v>0.92700000000000005</v>
      </c>
      <c r="L10">
        <v>0.86499999999999999</v>
      </c>
    </row>
    <row r="11" spans="1:12" x14ac:dyDescent="0.25">
      <c r="A11" s="1" t="s">
        <v>10</v>
      </c>
      <c r="B11">
        <v>0.45100000000000001</v>
      </c>
      <c r="C11">
        <v>0.39700000000000002</v>
      </c>
      <c r="D11">
        <v>0.42399999999999999</v>
      </c>
      <c r="E11">
        <v>0.56699999999999995</v>
      </c>
      <c r="F11">
        <v>0.64900000000000002</v>
      </c>
      <c r="G11">
        <v>0.74199999999999999</v>
      </c>
      <c r="H11">
        <v>0.57699999999999996</v>
      </c>
      <c r="I11">
        <v>0.72599999999999998</v>
      </c>
      <c r="J11">
        <v>1.032</v>
      </c>
      <c r="K11">
        <v>1.137</v>
      </c>
      <c r="L11">
        <v>0.63100000000000001</v>
      </c>
    </row>
    <row r="12" spans="1:12" x14ac:dyDescent="0.25">
      <c r="A12" s="1" t="s">
        <v>11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7</v>
      </c>
      <c r="I12">
        <v>1.0940000000000001</v>
      </c>
      <c r="J12">
        <v>1.8640000000000001</v>
      </c>
      <c r="K12">
        <v>1.43</v>
      </c>
      <c r="L12">
        <v>0.93400000000000005</v>
      </c>
    </row>
    <row r="13" spans="1:12" x14ac:dyDescent="0.25">
      <c r="A13" s="1" t="s">
        <v>12</v>
      </c>
      <c r="B13">
        <v>1.7749999999999999</v>
      </c>
      <c r="C13">
        <v>1.8480000000000001</v>
      </c>
      <c r="D13">
        <v>2.1840000000000002</v>
      </c>
      <c r="E13">
        <v>1.89</v>
      </c>
      <c r="F13">
        <v>1.4390000000000001</v>
      </c>
      <c r="G13">
        <v>2.1640000000000001</v>
      </c>
      <c r="H13">
        <v>0.81100000000000005</v>
      </c>
      <c r="I13">
        <v>1.024</v>
      </c>
      <c r="J13">
        <v>0.66500000000000004</v>
      </c>
      <c r="K13">
        <v>0.65700000000000003</v>
      </c>
      <c r="L13">
        <v>0.41699999999999998</v>
      </c>
    </row>
    <row r="14" spans="1:12" x14ac:dyDescent="0.25">
      <c r="A14" s="1" t="s">
        <v>13</v>
      </c>
      <c r="B14" s="1" t="s">
        <v>7</v>
      </c>
      <c r="C14" s="1" t="s">
        <v>7</v>
      </c>
      <c r="D14">
        <v>0.751</v>
      </c>
      <c r="E14">
        <v>0.77700000000000002</v>
      </c>
      <c r="F14">
        <v>0.72899999999999998</v>
      </c>
      <c r="G14">
        <v>0.81899999999999995</v>
      </c>
      <c r="H14">
        <v>0.749</v>
      </c>
      <c r="I14">
        <v>0.67800000000000005</v>
      </c>
      <c r="J14">
        <v>0.45900000000000002</v>
      </c>
      <c r="K14">
        <v>0.47199999999999998</v>
      </c>
      <c r="L14">
        <v>0.8</v>
      </c>
    </row>
    <row r="15" spans="1:12" x14ac:dyDescent="0.25">
      <c r="A15" s="1" t="s">
        <v>14</v>
      </c>
      <c r="B15">
        <v>1.8620000000000001</v>
      </c>
      <c r="C15">
        <v>2.3879999999999999</v>
      </c>
      <c r="D15">
        <v>2.524</v>
      </c>
      <c r="E15">
        <v>3.8210000000000002</v>
      </c>
      <c r="F15">
        <v>4.4580000000000002</v>
      </c>
      <c r="G15">
        <v>5.4020000000000001</v>
      </c>
      <c r="H15">
        <v>4.6429999999999998</v>
      </c>
      <c r="I15">
        <v>4.2279999999999998</v>
      </c>
      <c r="J15">
        <v>2.544</v>
      </c>
      <c r="K15">
        <v>2.4489999999999998</v>
      </c>
      <c r="L15">
        <v>2.278</v>
      </c>
    </row>
    <row r="16" spans="1:12" x14ac:dyDescent="0.25">
      <c r="A16" s="1" t="s">
        <v>15</v>
      </c>
      <c r="B16">
        <v>0.47699999999999998</v>
      </c>
      <c r="C16">
        <v>0.71499999999999997</v>
      </c>
      <c r="D16">
        <v>0.70199999999999996</v>
      </c>
      <c r="E16">
        <v>0.52500000000000002</v>
      </c>
      <c r="F16">
        <v>0.90100000000000002</v>
      </c>
      <c r="G16">
        <v>0.82399999999999995</v>
      </c>
      <c r="H16">
        <v>0.56299999999999994</v>
      </c>
      <c r="I16">
        <v>0.68700000000000006</v>
      </c>
      <c r="J16">
        <v>0.73399999999999999</v>
      </c>
      <c r="K16">
        <v>0.82299999999999995</v>
      </c>
      <c r="L16">
        <v>0.70499999999999996</v>
      </c>
    </row>
    <row r="17" spans="1:12" x14ac:dyDescent="0.25">
      <c r="A17" s="1" t="s">
        <v>16</v>
      </c>
      <c r="B17">
        <v>0.91200000000000003</v>
      </c>
      <c r="C17">
        <v>0.98499999999999999</v>
      </c>
      <c r="D17">
        <v>1.212</v>
      </c>
      <c r="E17">
        <v>0.89400000000000002</v>
      </c>
      <c r="F17">
        <v>0.69499999999999995</v>
      </c>
      <c r="G17">
        <v>0.746</v>
      </c>
      <c r="H17">
        <v>0.55700000000000005</v>
      </c>
      <c r="I17">
        <v>0.32100000000000001</v>
      </c>
      <c r="J17">
        <v>0.44600000000000001</v>
      </c>
      <c r="K17">
        <v>0.64600000000000002</v>
      </c>
      <c r="L17">
        <v>0.68100000000000005</v>
      </c>
    </row>
    <row r="18" spans="1:12" x14ac:dyDescent="0.25">
      <c r="A18" s="1" t="s">
        <v>17</v>
      </c>
      <c r="B18">
        <v>0.67500000000000004</v>
      </c>
      <c r="C18">
        <v>1.125</v>
      </c>
      <c r="D18">
        <v>1.113</v>
      </c>
      <c r="E18">
        <v>1.9890000000000001</v>
      </c>
      <c r="F18">
        <v>2.5859999999999999</v>
      </c>
      <c r="G18">
        <v>4.0250000000000004</v>
      </c>
      <c r="H18">
        <v>2.31</v>
      </c>
      <c r="I18">
        <v>1.958</v>
      </c>
      <c r="J18">
        <v>2.347</v>
      </c>
      <c r="K18">
        <v>2.0859999999999999</v>
      </c>
      <c r="L18">
        <v>1.2829999999999999</v>
      </c>
    </row>
    <row r="19" spans="1:12" x14ac:dyDescent="0.25">
      <c r="A19" s="1" t="s">
        <v>18</v>
      </c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s="1" t="s">
        <v>7</v>
      </c>
      <c r="I19">
        <v>2.38</v>
      </c>
      <c r="J19">
        <v>6.3760000000000003</v>
      </c>
      <c r="K19">
        <v>4.4109999999999996</v>
      </c>
      <c r="L19">
        <v>2.3029999999999999</v>
      </c>
    </row>
    <row r="20" spans="1:12" x14ac:dyDescent="0.25">
      <c r="A20" s="1" t="s">
        <v>19</v>
      </c>
      <c r="B20">
        <v>0.41299999999999998</v>
      </c>
      <c r="C20">
        <v>0.79200000000000004</v>
      </c>
      <c r="D20">
        <v>0.86699999999999999</v>
      </c>
      <c r="E20">
        <v>1.052</v>
      </c>
      <c r="F20">
        <v>1.115</v>
      </c>
      <c r="G20">
        <v>1.0940000000000001</v>
      </c>
      <c r="H20">
        <v>0.68</v>
      </c>
      <c r="I20">
        <v>0.71899999999999997</v>
      </c>
      <c r="J20">
        <v>0.79300000000000004</v>
      </c>
      <c r="K20">
        <v>0.95699999999999996</v>
      </c>
      <c r="L20">
        <v>0.748</v>
      </c>
    </row>
    <row r="21" spans="1:12" x14ac:dyDescent="0.25">
      <c r="A21" s="1" t="s">
        <v>20</v>
      </c>
      <c r="B21">
        <v>1.36</v>
      </c>
      <c r="C21">
        <v>1.6379999999999999</v>
      </c>
      <c r="D21">
        <v>1.1279999999999999</v>
      </c>
      <c r="E21">
        <v>1.0409999999999999</v>
      </c>
      <c r="F21">
        <v>1.1060000000000001</v>
      </c>
      <c r="G21">
        <v>1.1859999999999999</v>
      </c>
      <c r="H21">
        <v>0.90200000000000002</v>
      </c>
      <c r="I21">
        <v>0.96399999999999997</v>
      </c>
      <c r="J21">
        <v>1.1970000000000001</v>
      </c>
      <c r="K21">
        <v>1.105</v>
      </c>
      <c r="L21">
        <v>1.0109999999999999</v>
      </c>
    </row>
    <row r="22" spans="1:12" x14ac:dyDescent="0.25">
      <c r="A22" s="1" t="s">
        <v>21</v>
      </c>
      <c r="B22">
        <v>1.145</v>
      </c>
      <c r="C22">
        <v>1.5129999999999999</v>
      </c>
      <c r="D22">
        <v>1.5149999999999999</v>
      </c>
      <c r="E22">
        <v>1.5860000000000001</v>
      </c>
      <c r="F22">
        <v>2.5659999999999998</v>
      </c>
      <c r="G22">
        <v>4.0259999999999998</v>
      </c>
      <c r="H22">
        <v>2.7440000000000002</v>
      </c>
      <c r="I22">
        <v>3.51</v>
      </c>
      <c r="J22">
        <v>7.9550000000000001</v>
      </c>
      <c r="K22">
        <v>7.8390000000000004</v>
      </c>
      <c r="L22">
        <v>4.0880000000000001</v>
      </c>
    </row>
    <row r="23" spans="1:12" x14ac:dyDescent="0.25">
      <c r="A23" s="1" t="s">
        <v>22</v>
      </c>
      <c r="B23">
        <v>6.3E-2</v>
      </c>
      <c r="C23">
        <v>5.5E-2</v>
      </c>
      <c r="D23">
        <v>6.0999999999999999E-2</v>
      </c>
      <c r="E23">
        <v>6.2E-2</v>
      </c>
      <c r="F23">
        <v>5.5E-2</v>
      </c>
      <c r="G23">
        <v>6.5000000000000002E-2</v>
      </c>
      <c r="H23">
        <v>0.05</v>
      </c>
      <c r="I23">
        <v>7.3999999999999996E-2</v>
      </c>
      <c r="J23">
        <v>6.2E-2</v>
      </c>
      <c r="K23">
        <v>5.7000000000000002E-2</v>
      </c>
      <c r="L23">
        <v>7.1999999999999995E-2</v>
      </c>
    </row>
    <row r="24" spans="1:12" x14ac:dyDescent="0.25">
      <c r="A24" s="1" t="s">
        <v>23</v>
      </c>
      <c r="B24">
        <v>0.21199999999999999</v>
      </c>
      <c r="C24">
        <v>0.17599999999999999</v>
      </c>
      <c r="D24">
        <v>0.23599999999999999</v>
      </c>
      <c r="E24">
        <v>0.11899999999999999</v>
      </c>
      <c r="F24">
        <v>0.14699999999999999</v>
      </c>
      <c r="G24">
        <v>0.16400000000000001</v>
      </c>
      <c r="H24">
        <v>0.16900000000000001</v>
      </c>
      <c r="I24">
        <v>0.158</v>
      </c>
      <c r="J24">
        <v>9.1999999999999998E-2</v>
      </c>
      <c r="K24">
        <v>8.6999999999999994E-2</v>
      </c>
      <c r="L24">
        <v>8.2000000000000003E-2</v>
      </c>
    </row>
    <row r="25" spans="1:12" x14ac:dyDescent="0.25">
      <c r="A25" s="1" t="s">
        <v>24</v>
      </c>
      <c r="B25">
        <v>1.4910000000000001</v>
      </c>
      <c r="C25">
        <v>1.42</v>
      </c>
      <c r="D25">
        <v>1.5029999999999999</v>
      </c>
      <c r="E25">
        <v>1.3029999999999999</v>
      </c>
      <c r="F25">
        <v>1.4530000000000001</v>
      </c>
      <c r="G25">
        <v>1.4850000000000001</v>
      </c>
      <c r="H25">
        <v>1.742</v>
      </c>
      <c r="I25">
        <v>1.833</v>
      </c>
      <c r="J25">
        <v>1.6910000000000001</v>
      </c>
      <c r="K25">
        <v>1.921</v>
      </c>
      <c r="L25">
        <v>1.526</v>
      </c>
    </row>
    <row r="26" spans="1:12" x14ac:dyDescent="0.25">
      <c r="A26" s="1" t="s">
        <v>25</v>
      </c>
      <c r="B26">
        <v>0.20399999999999999</v>
      </c>
      <c r="C26">
        <v>0.191</v>
      </c>
      <c r="D26">
        <v>0.17</v>
      </c>
      <c r="E26">
        <v>0.153</v>
      </c>
      <c r="F26">
        <v>0.14899999999999999</v>
      </c>
      <c r="G26">
        <v>0.123</v>
      </c>
      <c r="H26">
        <v>0.154</v>
      </c>
      <c r="I26">
        <v>0.14599999999999999</v>
      </c>
      <c r="J26">
        <v>0.13400000000000001</v>
      </c>
      <c r="K26">
        <v>0.13400000000000001</v>
      </c>
      <c r="L26">
        <v>0.11600000000000001</v>
      </c>
    </row>
    <row r="27" spans="1:12" x14ac:dyDescent="0.25">
      <c r="A27" s="1" t="s">
        <v>26</v>
      </c>
      <c r="B27">
        <v>0.223</v>
      </c>
      <c r="C27">
        <v>2.673</v>
      </c>
      <c r="D27">
        <v>2.9079999999999999</v>
      </c>
      <c r="E27">
        <v>2.1819999999999999</v>
      </c>
      <c r="F27">
        <v>2.278</v>
      </c>
      <c r="G27">
        <v>2.1659999999999999</v>
      </c>
      <c r="H27">
        <v>1.4279999999999999</v>
      </c>
      <c r="I27">
        <v>2.581</v>
      </c>
      <c r="J27">
        <v>2.8290000000000002</v>
      </c>
      <c r="K27">
        <v>2.2349999999999999</v>
      </c>
      <c r="L27">
        <v>2.85</v>
      </c>
    </row>
    <row r="28" spans="1:12" x14ac:dyDescent="0.25">
      <c r="A28" s="1" t="s">
        <v>27</v>
      </c>
      <c r="B28">
        <v>-0.16200000000000001</v>
      </c>
      <c r="C28">
        <v>-0.23400000000000001</v>
      </c>
      <c r="D28">
        <v>-0.23699999999999999</v>
      </c>
      <c r="E28">
        <v>-0.17499999999999999</v>
      </c>
      <c r="F28">
        <v>1.2999999999999999E-2</v>
      </c>
      <c r="G28">
        <v>8.9999999999999993E-3</v>
      </c>
      <c r="H28">
        <v>0.108</v>
      </c>
      <c r="I28">
        <v>7.4999999999999997E-2</v>
      </c>
      <c r="J28">
        <v>5.0999999999999997E-2</v>
      </c>
      <c r="K28">
        <v>0.26800000000000002</v>
      </c>
      <c r="L28">
        <v>0.11</v>
      </c>
    </row>
    <row r="29" spans="1:12" x14ac:dyDescent="0.25">
      <c r="A29" s="1" t="s">
        <v>28</v>
      </c>
      <c r="B29">
        <v>0.19700000000000001</v>
      </c>
      <c r="C29">
        <v>0.188</v>
      </c>
      <c r="D29">
        <v>0.19700000000000001</v>
      </c>
      <c r="E29">
        <v>0.19500000000000001</v>
      </c>
      <c r="F29">
        <v>0.186</v>
      </c>
      <c r="G29">
        <v>0.185</v>
      </c>
      <c r="H29">
        <v>0.20599999999999999</v>
      </c>
      <c r="I29">
        <v>0.18</v>
      </c>
      <c r="J29">
        <v>0.17599999999999999</v>
      </c>
      <c r="K29">
        <v>0.10100000000000001</v>
      </c>
      <c r="L29">
        <v>0.16200000000000001</v>
      </c>
    </row>
    <row r="30" spans="1:12" x14ac:dyDescent="0.25">
      <c r="A30" s="1" t="s">
        <v>29</v>
      </c>
      <c r="B30">
        <v>2.89</v>
      </c>
      <c r="C30">
        <v>3.8479999999999999</v>
      </c>
      <c r="D30">
        <v>3.2069999999999999</v>
      </c>
      <c r="E30">
        <v>3.504</v>
      </c>
      <c r="F30">
        <v>3.9950000000000001</v>
      </c>
      <c r="G30">
        <v>5.1280000000000001</v>
      </c>
      <c r="H30">
        <v>4.2969999999999997</v>
      </c>
      <c r="I30">
        <v>7.33</v>
      </c>
      <c r="J30">
        <v>8.0069999999999997</v>
      </c>
      <c r="K30">
        <v>11.125999999999999</v>
      </c>
      <c r="L30">
        <v>8.0809999999999995</v>
      </c>
    </row>
    <row r="31" spans="1:12" x14ac:dyDescent="0.25">
      <c r="A31" s="1" t="s">
        <v>30</v>
      </c>
      <c r="B31">
        <v>0.79600000000000004</v>
      </c>
      <c r="C31">
        <v>0.81399999999999995</v>
      </c>
      <c r="D31">
        <v>0.80900000000000005</v>
      </c>
      <c r="E31">
        <v>0.98599999999999999</v>
      </c>
      <c r="F31">
        <v>1.075</v>
      </c>
      <c r="G31">
        <v>1.1240000000000001</v>
      </c>
      <c r="H31">
        <v>0.94699999999999995</v>
      </c>
      <c r="I31">
        <v>0.85499999999999998</v>
      </c>
      <c r="J31">
        <v>0.79600000000000004</v>
      </c>
      <c r="K31">
        <v>0.89800000000000002</v>
      </c>
      <c r="L31">
        <v>0.73</v>
      </c>
    </row>
    <row r="32" spans="1:12" x14ac:dyDescent="0.25">
      <c r="A32" s="1" t="s">
        <v>31</v>
      </c>
      <c r="B32">
        <v>-0.33600000000000002</v>
      </c>
      <c r="C32">
        <v>-9.7000000000000003E-2</v>
      </c>
      <c r="D32">
        <v>-4.2000000000000003E-2</v>
      </c>
      <c r="E32">
        <v>6.0999999999999999E-2</v>
      </c>
      <c r="F32">
        <v>0.11899999999999999</v>
      </c>
      <c r="G32">
        <v>0.33900000000000002</v>
      </c>
      <c r="H32">
        <v>0.183</v>
      </c>
      <c r="I32">
        <v>0.67</v>
      </c>
      <c r="J32">
        <v>1.2210000000000001</v>
      </c>
      <c r="K32">
        <v>1.8620000000000001</v>
      </c>
      <c r="L32">
        <v>2.1509999999999998</v>
      </c>
    </row>
    <row r="33" spans="1:12" x14ac:dyDescent="0.25">
      <c r="A33" s="1" t="s">
        <v>32</v>
      </c>
      <c r="B33">
        <v>0.254</v>
      </c>
      <c r="C33">
        <v>0.27700000000000002</v>
      </c>
      <c r="D33">
        <v>0.23799999999999999</v>
      </c>
      <c r="E33">
        <v>0.27</v>
      </c>
      <c r="F33">
        <v>0.35099999999999998</v>
      </c>
      <c r="G33">
        <v>0.39200000000000002</v>
      </c>
      <c r="H33">
        <v>0.48299999999999998</v>
      </c>
      <c r="I33">
        <v>0.48299999999999998</v>
      </c>
      <c r="J33">
        <v>0.61899999999999999</v>
      </c>
      <c r="K33">
        <v>0.48299999999999998</v>
      </c>
      <c r="L33">
        <v>0.60299999999999998</v>
      </c>
    </row>
    <row r="34" spans="1:12" x14ac:dyDescent="0.25">
      <c r="A34" s="1" t="s">
        <v>33</v>
      </c>
      <c r="B34">
        <v>1.63</v>
      </c>
      <c r="C34">
        <v>2.3210000000000002</v>
      </c>
      <c r="D34">
        <v>2.1720000000000002</v>
      </c>
      <c r="E34">
        <v>2.1629999999999998</v>
      </c>
      <c r="F34">
        <v>2.5830000000000002</v>
      </c>
      <c r="G34">
        <v>3.5750000000000002</v>
      </c>
      <c r="H34">
        <v>2.0390000000000001</v>
      </c>
      <c r="I34">
        <v>2.4369999999999998</v>
      </c>
      <c r="J34">
        <v>2.468</v>
      </c>
      <c r="K34">
        <v>3.6579999999999999</v>
      </c>
      <c r="L34">
        <v>2.093</v>
      </c>
    </row>
    <row r="35" spans="1:12" x14ac:dyDescent="0.25">
      <c r="A35" s="1" t="s">
        <v>34</v>
      </c>
      <c r="B35">
        <v>0.81499999999999995</v>
      </c>
      <c r="C35">
        <v>1.103</v>
      </c>
      <c r="D35">
        <v>1.0389999999999999</v>
      </c>
      <c r="E35">
        <v>1.0149999999999999</v>
      </c>
      <c r="F35">
        <v>1.0640000000000001</v>
      </c>
      <c r="G35">
        <v>1.45</v>
      </c>
      <c r="H35">
        <v>0.93899999999999995</v>
      </c>
      <c r="I35">
        <v>1.319</v>
      </c>
      <c r="J35">
        <v>1.581</v>
      </c>
      <c r="K35">
        <v>1.506</v>
      </c>
      <c r="L35">
        <v>1.2070000000000001</v>
      </c>
    </row>
    <row r="36" spans="1:12" x14ac:dyDescent="0.25">
      <c r="A36" s="1" t="s">
        <v>35</v>
      </c>
      <c r="B36">
        <v>1.49</v>
      </c>
      <c r="C36">
        <v>1.889</v>
      </c>
      <c r="D36">
        <v>2.1760000000000002</v>
      </c>
      <c r="E36">
        <v>1.468</v>
      </c>
      <c r="F36">
        <v>1.2170000000000001</v>
      </c>
      <c r="G36">
        <v>1.53</v>
      </c>
      <c r="H36">
        <v>1.6679999999999999</v>
      </c>
      <c r="I36">
        <v>1.1950000000000001</v>
      </c>
      <c r="J36">
        <v>1.075</v>
      </c>
      <c r="K36">
        <v>1.615</v>
      </c>
      <c r="L36">
        <v>1.5649999999999999</v>
      </c>
    </row>
    <row r="37" spans="1:12" x14ac:dyDescent="0.25">
      <c r="A37" s="1" t="s">
        <v>36</v>
      </c>
      <c r="B37">
        <v>1.278</v>
      </c>
      <c r="C37">
        <v>1.9379999999999999</v>
      </c>
      <c r="D37">
        <v>2.1379999999999999</v>
      </c>
      <c r="E37">
        <v>2.5750000000000002</v>
      </c>
      <c r="F37">
        <v>3.3730000000000002</v>
      </c>
      <c r="G37">
        <v>3.3140000000000001</v>
      </c>
      <c r="H37">
        <v>1.9550000000000001</v>
      </c>
      <c r="I37">
        <v>1.9350000000000001</v>
      </c>
      <c r="J37">
        <v>1.7470000000000001</v>
      </c>
      <c r="K37">
        <v>1.5029999999999999</v>
      </c>
      <c r="L37">
        <v>1.8520000000000001</v>
      </c>
    </row>
    <row r="38" spans="1:12" x14ac:dyDescent="0.25">
      <c r="A38" s="1" t="s">
        <v>37</v>
      </c>
      <c r="B38">
        <v>0.28299999999999997</v>
      </c>
      <c r="C38">
        <v>0.34799999999999998</v>
      </c>
      <c r="D38">
        <v>0.79500000000000004</v>
      </c>
      <c r="E38">
        <v>0.65600000000000003</v>
      </c>
      <c r="F38">
        <v>0.78100000000000003</v>
      </c>
      <c r="G38">
        <v>1.306</v>
      </c>
      <c r="H38">
        <v>0.91700000000000004</v>
      </c>
      <c r="I38">
        <v>1.6739999999999999</v>
      </c>
      <c r="J38">
        <v>1.7430000000000001</v>
      </c>
      <c r="K38">
        <v>1.7829999999999999</v>
      </c>
      <c r="L38">
        <v>0.88</v>
      </c>
    </row>
    <row r="39" spans="1:12" x14ac:dyDescent="0.25">
      <c r="A39" s="1" t="s">
        <v>38</v>
      </c>
      <c r="B39">
        <v>0.745</v>
      </c>
      <c r="C39">
        <v>0.61799999999999999</v>
      </c>
      <c r="D39">
        <v>0.89900000000000002</v>
      </c>
      <c r="E39">
        <v>0.874</v>
      </c>
      <c r="F39">
        <v>1.012</v>
      </c>
      <c r="G39">
        <v>0.98199999999999998</v>
      </c>
      <c r="H39">
        <v>0.78800000000000003</v>
      </c>
      <c r="I39">
        <v>0.92900000000000005</v>
      </c>
      <c r="J39">
        <v>0.88500000000000001</v>
      </c>
      <c r="K39">
        <v>1.173</v>
      </c>
      <c r="L39">
        <v>1.26</v>
      </c>
    </row>
    <row r="40" spans="1:12" x14ac:dyDescent="0.25">
      <c r="A40" s="1" t="s">
        <v>39</v>
      </c>
      <c r="B40">
        <v>0.73799999999999999</v>
      </c>
      <c r="C40">
        <v>0.72399999999999998</v>
      </c>
      <c r="D40">
        <v>0.85099999999999998</v>
      </c>
      <c r="E40">
        <v>0.79900000000000004</v>
      </c>
      <c r="F40">
        <v>0.59299999999999997</v>
      </c>
      <c r="G40">
        <v>0.47699999999999998</v>
      </c>
      <c r="H40">
        <v>0.70899999999999996</v>
      </c>
      <c r="I40">
        <v>0.86</v>
      </c>
      <c r="J40">
        <v>0.5</v>
      </c>
      <c r="K40">
        <v>0.46300000000000002</v>
      </c>
      <c r="L40">
        <v>0.59499999999999997</v>
      </c>
    </row>
    <row r="41" spans="1:12" x14ac:dyDescent="0.25">
      <c r="A41" s="1" t="s">
        <v>40</v>
      </c>
      <c r="B41" s="1" t="s">
        <v>7</v>
      </c>
      <c r="C41">
        <v>0.71299999999999997</v>
      </c>
      <c r="D41">
        <v>0.60899999999999999</v>
      </c>
      <c r="E41">
        <v>0.59399999999999997</v>
      </c>
      <c r="F41">
        <v>0.60699999999999998</v>
      </c>
      <c r="G41">
        <v>0.69899999999999995</v>
      </c>
      <c r="H41">
        <v>0.58699999999999997</v>
      </c>
      <c r="I41">
        <v>0.69599999999999995</v>
      </c>
      <c r="J41">
        <v>0.70599999999999996</v>
      </c>
      <c r="K41">
        <v>0.55000000000000004</v>
      </c>
      <c r="L41">
        <v>0.55400000000000005</v>
      </c>
    </row>
    <row r="42" spans="1:12" x14ac:dyDescent="0.25">
      <c r="A42" s="1" t="s">
        <v>41</v>
      </c>
      <c r="B42">
        <v>2.726</v>
      </c>
      <c r="C42">
        <v>2.633</v>
      </c>
      <c r="D42">
        <v>2.5099999999999998</v>
      </c>
      <c r="E42">
        <v>2.89</v>
      </c>
      <c r="F42">
        <v>2.3730000000000002</v>
      </c>
      <c r="G42">
        <v>2.4550000000000001</v>
      </c>
      <c r="H42">
        <v>2.4460000000000002</v>
      </c>
      <c r="I42">
        <v>2.6110000000000002</v>
      </c>
      <c r="J42">
        <v>2.7090000000000001</v>
      </c>
      <c r="K42">
        <v>3.3439999999999999</v>
      </c>
      <c r="L42">
        <v>2.92</v>
      </c>
    </row>
    <row r="43" spans="1:12" x14ac:dyDescent="0.25">
      <c r="A43" s="1" t="s">
        <v>42</v>
      </c>
      <c r="B43">
        <v>0.48799999999999999</v>
      </c>
      <c r="C43">
        <v>0.58099999999999996</v>
      </c>
      <c r="D43">
        <v>0.55100000000000005</v>
      </c>
      <c r="E43">
        <v>0.63700000000000001</v>
      </c>
      <c r="F43">
        <v>0.67400000000000004</v>
      </c>
      <c r="G43">
        <v>1.1839999999999999</v>
      </c>
      <c r="H43">
        <v>0.746</v>
      </c>
      <c r="I43">
        <v>1.0369999999999999</v>
      </c>
      <c r="J43">
        <v>0.83</v>
      </c>
      <c r="K43">
        <v>0.7</v>
      </c>
      <c r="L43">
        <v>0.65900000000000003</v>
      </c>
    </row>
    <row r="44" spans="1:12" x14ac:dyDescent="0.25">
      <c r="A44" s="1" t="s">
        <v>43</v>
      </c>
      <c r="B44">
        <v>0.57299999999999995</v>
      </c>
      <c r="C44">
        <v>0.85299999999999998</v>
      </c>
      <c r="D44">
        <v>0.88100000000000001</v>
      </c>
      <c r="E44">
        <v>1.044</v>
      </c>
      <c r="F44">
        <v>0.90800000000000003</v>
      </c>
      <c r="G44">
        <v>1.3440000000000001</v>
      </c>
      <c r="H44">
        <v>0.97499999999999998</v>
      </c>
      <c r="I44">
        <v>1.115</v>
      </c>
      <c r="J44">
        <v>1.087</v>
      </c>
      <c r="K44">
        <v>1.1579999999999999</v>
      </c>
      <c r="L44">
        <v>0.94599999999999995</v>
      </c>
    </row>
    <row r="45" spans="1:12" x14ac:dyDescent="0.25">
      <c r="A45" s="1" t="s">
        <v>44</v>
      </c>
      <c r="B45">
        <v>1.002</v>
      </c>
      <c r="C45">
        <v>1.409</v>
      </c>
      <c r="D45">
        <v>1.6579999999999999</v>
      </c>
      <c r="E45">
        <v>1.7310000000000001</v>
      </c>
      <c r="F45">
        <v>1.8979999999999999</v>
      </c>
      <c r="G45">
        <v>2.3279999999999998</v>
      </c>
      <c r="H45">
        <v>1.272</v>
      </c>
      <c r="I45">
        <v>3.0059999999999998</v>
      </c>
      <c r="J45">
        <v>2.867</v>
      </c>
      <c r="K45">
        <v>3.7130000000000001</v>
      </c>
      <c r="L45">
        <v>2.5379999999999998</v>
      </c>
    </row>
    <row r="46" spans="1:12" x14ac:dyDescent="0.25">
      <c r="A46" s="1" t="s">
        <v>45</v>
      </c>
      <c r="B46">
        <v>0.91800000000000004</v>
      </c>
      <c r="C46">
        <v>1.653</v>
      </c>
      <c r="D46">
        <v>2.0910000000000002</v>
      </c>
      <c r="E46">
        <v>2.2610000000000001</v>
      </c>
      <c r="F46">
        <v>2.2970000000000002</v>
      </c>
      <c r="G46">
        <v>3.1139999999999999</v>
      </c>
      <c r="H46">
        <v>1.784</v>
      </c>
      <c r="I46">
        <v>2.548</v>
      </c>
      <c r="J46">
        <v>3.6909999999999998</v>
      </c>
      <c r="K46">
        <v>5.3789999999999996</v>
      </c>
      <c r="L46">
        <v>2.7730000000000001</v>
      </c>
    </row>
    <row r="47" spans="1:12" x14ac:dyDescent="0.25">
      <c r="A47" s="1" t="s">
        <v>46</v>
      </c>
      <c r="B47">
        <v>0.14399999999999999</v>
      </c>
      <c r="C47">
        <v>0.35899999999999999</v>
      </c>
      <c r="D47">
        <v>0.215</v>
      </c>
      <c r="E47">
        <v>0.34699999999999998</v>
      </c>
      <c r="F47">
        <v>0.48699999999999999</v>
      </c>
      <c r="G47">
        <v>0.54500000000000004</v>
      </c>
      <c r="H47">
        <v>0.57799999999999996</v>
      </c>
      <c r="I47">
        <v>0.48</v>
      </c>
      <c r="J47">
        <v>0.74199999999999999</v>
      </c>
      <c r="K47">
        <v>0.50900000000000001</v>
      </c>
      <c r="L47">
        <v>0.70899999999999996</v>
      </c>
    </row>
    <row r="48" spans="1:12" x14ac:dyDescent="0.25">
      <c r="A48" s="1" t="s">
        <v>47</v>
      </c>
      <c r="B48">
        <v>2.2949999999999999</v>
      </c>
      <c r="C48">
        <v>3.6019999999999999</v>
      </c>
      <c r="D48">
        <v>7.4889999999999999</v>
      </c>
      <c r="E48">
        <v>4.6059999999999999</v>
      </c>
      <c r="F48">
        <v>4.6440000000000001</v>
      </c>
      <c r="G48">
        <v>3.5190000000000001</v>
      </c>
      <c r="H48">
        <v>1.589</v>
      </c>
      <c r="I48">
        <v>1.6160000000000001</v>
      </c>
      <c r="J48">
        <v>1.8620000000000001</v>
      </c>
      <c r="K48">
        <v>1.2969999999999999</v>
      </c>
      <c r="L48">
        <v>1.2769999999999999</v>
      </c>
    </row>
    <row r="49" spans="1:12" x14ac:dyDescent="0.25">
      <c r="A49" s="1" t="s">
        <v>48</v>
      </c>
      <c r="B49">
        <v>0.48399999999999999</v>
      </c>
      <c r="C49">
        <v>0.63900000000000001</v>
      </c>
      <c r="D49">
        <v>0.60099999999999998</v>
      </c>
      <c r="E49">
        <v>0.43</v>
      </c>
      <c r="F49">
        <v>0.48299999999999998</v>
      </c>
      <c r="G49">
        <v>0.56999999999999995</v>
      </c>
      <c r="H49">
        <v>0.81699999999999995</v>
      </c>
      <c r="I49">
        <v>0.72099999999999997</v>
      </c>
      <c r="J49">
        <v>0.622</v>
      </c>
      <c r="K49">
        <v>0.68200000000000005</v>
      </c>
      <c r="L49">
        <v>0.63700000000000001</v>
      </c>
    </row>
    <row r="50" spans="1:12" x14ac:dyDescent="0.25">
      <c r="A50" s="1" t="s">
        <v>49</v>
      </c>
      <c r="B50">
        <v>0.91800000000000004</v>
      </c>
      <c r="C50">
        <v>2.0129999999999999</v>
      </c>
      <c r="D50">
        <v>1.4530000000000001</v>
      </c>
      <c r="E50">
        <v>0.90700000000000003</v>
      </c>
      <c r="F50">
        <v>0.73099999999999998</v>
      </c>
      <c r="G50">
        <v>0.76500000000000001</v>
      </c>
      <c r="H50">
        <v>0.64600000000000002</v>
      </c>
      <c r="I50">
        <v>1.474</v>
      </c>
      <c r="J50">
        <v>106.15900000000001</v>
      </c>
      <c r="K50">
        <v>94.963999999999999</v>
      </c>
      <c r="L50">
        <v>1.038</v>
      </c>
    </row>
    <row r="51" spans="1:12" x14ac:dyDescent="0.25">
      <c r="A51" s="1" t="s">
        <v>50</v>
      </c>
      <c r="B51">
        <v>1.369</v>
      </c>
      <c r="C51">
        <v>1.81</v>
      </c>
      <c r="D51">
        <v>1.732</v>
      </c>
      <c r="E51">
        <v>2.073</v>
      </c>
      <c r="F51">
        <v>1.9</v>
      </c>
      <c r="G51">
        <v>2.4660000000000002</v>
      </c>
      <c r="H51">
        <v>1.8080000000000001</v>
      </c>
      <c r="I51">
        <v>2.9660000000000002</v>
      </c>
      <c r="J51">
        <v>4.1980000000000004</v>
      </c>
      <c r="K51">
        <v>5.5410000000000004</v>
      </c>
      <c r="L51">
        <v>2.9910000000000001</v>
      </c>
    </row>
    <row r="52" spans="1:12" x14ac:dyDescent="0.25">
      <c r="A52" s="1" t="s">
        <v>51</v>
      </c>
      <c r="B52">
        <v>1.248</v>
      </c>
      <c r="C52">
        <v>1.2689999999999999</v>
      </c>
      <c r="D52">
        <v>1.1870000000000001</v>
      </c>
      <c r="E52">
        <v>0.90700000000000003</v>
      </c>
      <c r="F52">
        <v>0.92900000000000005</v>
      </c>
      <c r="G52">
        <v>1.141</v>
      </c>
      <c r="H52">
        <v>0.82199999999999995</v>
      </c>
      <c r="I52">
        <v>0.63900000000000001</v>
      </c>
      <c r="J52">
        <v>0.84199999999999997</v>
      </c>
      <c r="K52">
        <v>0.92100000000000004</v>
      </c>
      <c r="L52">
        <v>0.85899999999999999</v>
      </c>
    </row>
    <row r="53" spans="1:12" x14ac:dyDescent="0.25">
      <c r="A53" s="1" t="s">
        <v>52</v>
      </c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>
        <v>1.653</v>
      </c>
      <c r="H53">
        <v>0.92300000000000004</v>
      </c>
      <c r="I53">
        <v>1.181</v>
      </c>
      <c r="J53">
        <v>2.3410000000000002</v>
      </c>
      <c r="K53">
        <v>2.1419999999999999</v>
      </c>
      <c r="L53">
        <v>0.63300000000000001</v>
      </c>
    </row>
    <row r="54" spans="1:12" x14ac:dyDescent="0.25">
      <c r="A54" s="1" t="s">
        <v>53</v>
      </c>
      <c r="B54">
        <v>1.573</v>
      </c>
      <c r="C54">
        <v>1.8089999999999999</v>
      </c>
      <c r="D54">
        <v>2.9750000000000001</v>
      </c>
      <c r="E54">
        <v>2.081</v>
      </c>
      <c r="F54">
        <v>2.2320000000000002</v>
      </c>
      <c r="G54">
        <v>2.5550000000000002</v>
      </c>
      <c r="H54">
        <v>1.885</v>
      </c>
      <c r="I54">
        <v>2.153</v>
      </c>
      <c r="J54">
        <v>1.6919999999999999</v>
      </c>
      <c r="K54">
        <v>1.9059999999999999</v>
      </c>
      <c r="L54">
        <v>1.224</v>
      </c>
    </row>
    <row r="55" spans="1:12" x14ac:dyDescent="0.25">
      <c r="A55" s="1" t="s">
        <v>54</v>
      </c>
      <c r="B55">
        <v>0.56799999999999995</v>
      </c>
      <c r="C55">
        <v>0.621</v>
      </c>
      <c r="D55">
        <v>0.67900000000000005</v>
      </c>
      <c r="E55">
        <v>0.67</v>
      </c>
      <c r="F55">
        <v>0.84699999999999998</v>
      </c>
      <c r="G55">
        <v>1.9239999999999999</v>
      </c>
      <c r="H55">
        <v>1.825</v>
      </c>
      <c r="I55">
        <v>1.0649999999999999</v>
      </c>
      <c r="J55">
        <v>1.4450000000000001</v>
      </c>
      <c r="K55">
        <v>2.8109999999999999</v>
      </c>
      <c r="L55">
        <v>2.577</v>
      </c>
    </row>
    <row r="56" spans="1:12" x14ac:dyDescent="0.25">
      <c r="A56" s="1" t="s">
        <v>55</v>
      </c>
      <c r="B56">
        <v>0.90400000000000003</v>
      </c>
      <c r="C56">
        <v>0.80600000000000005</v>
      </c>
      <c r="D56">
        <v>0.92800000000000005</v>
      </c>
      <c r="E56">
        <v>1.038</v>
      </c>
      <c r="F56">
        <v>0.93799999999999994</v>
      </c>
      <c r="G56">
        <v>0.65100000000000002</v>
      </c>
      <c r="H56">
        <v>1.0840000000000001</v>
      </c>
      <c r="I56">
        <v>1.1040000000000001</v>
      </c>
      <c r="J56">
        <v>0.998</v>
      </c>
      <c r="K56">
        <v>0.94299999999999995</v>
      </c>
      <c r="L56">
        <v>0.96899999999999997</v>
      </c>
    </row>
    <row r="57" spans="1:12" x14ac:dyDescent="0.25">
      <c r="A57" s="1" t="s">
        <v>56</v>
      </c>
      <c r="B57">
        <v>0.86799999999999999</v>
      </c>
      <c r="C57">
        <v>0.66500000000000004</v>
      </c>
      <c r="D57">
        <v>1.1399999999999999</v>
      </c>
      <c r="E57">
        <v>2.0979999999999999</v>
      </c>
      <c r="F57">
        <v>0.66600000000000004</v>
      </c>
      <c r="G57">
        <v>0.96799999999999997</v>
      </c>
      <c r="H57">
        <v>0.77700000000000002</v>
      </c>
      <c r="I57">
        <v>0.74199999999999999</v>
      </c>
      <c r="J57">
        <v>0.75700000000000001</v>
      </c>
      <c r="K57">
        <v>0.80100000000000005</v>
      </c>
      <c r="L57">
        <v>3.3740000000000001</v>
      </c>
    </row>
    <row r="58" spans="1:12" x14ac:dyDescent="0.25">
      <c r="A58" s="1" t="s">
        <v>57</v>
      </c>
      <c r="B58">
        <v>0.217</v>
      </c>
      <c r="C58">
        <v>0.184</v>
      </c>
      <c r="D58">
        <v>0.121</v>
      </c>
      <c r="E58">
        <v>4.2000000000000003E-2</v>
      </c>
      <c r="F58">
        <v>-5.1999999999999998E-2</v>
      </c>
      <c r="G58">
        <v>-2.5999999999999999E-2</v>
      </c>
      <c r="H58">
        <v>1.0999999999999999E-2</v>
      </c>
      <c r="I58">
        <v>-6.0000000000000001E-3</v>
      </c>
      <c r="J58">
        <v>-3.3000000000000002E-2</v>
      </c>
      <c r="K58">
        <v>-0.05</v>
      </c>
      <c r="L58">
        <v>-3.7999999999999999E-2</v>
      </c>
    </row>
    <row r="59" spans="1:12" x14ac:dyDescent="0.25">
      <c r="A59" s="1" t="s">
        <v>58</v>
      </c>
      <c r="B59">
        <v>0.79</v>
      </c>
      <c r="C59">
        <v>0.80800000000000005</v>
      </c>
      <c r="D59">
        <v>0.93700000000000006</v>
      </c>
      <c r="E59">
        <v>1.091</v>
      </c>
      <c r="F59">
        <v>1.393</v>
      </c>
      <c r="G59">
        <v>1.569</v>
      </c>
      <c r="H59">
        <v>1.373</v>
      </c>
      <c r="I59">
        <v>1.647</v>
      </c>
      <c r="J59">
        <v>2.2130000000000001</v>
      </c>
      <c r="K59">
        <v>2.5350000000000001</v>
      </c>
      <c r="L59">
        <v>1.8220000000000001</v>
      </c>
    </row>
    <row r="60" spans="1:12" x14ac:dyDescent="0.25">
      <c r="A60" s="1" t="s">
        <v>59</v>
      </c>
      <c r="B60">
        <v>2.8220000000000001</v>
      </c>
      <c r="C60">
        <v>4.1059999999999999</v>
      </c>
      <c r="D60">
        <v>4.9450000000000003</v>
      </c>
      <c r="E60">
        <v>5.2910000000000004</v>
      </c>
      <c r="F60">
        <v>5.9720000000000004</v>
      </c>
      <c r="G60">
        <v>7.18</v>
      </c>
      <c r="H60">
        <v>4.9720000000000004</v>
      </c>
      <c r="I60">
        <v>6.67</v>
      </c>
      <c r="J60">
        <v>9.6199999999999992</v>
      </c>
      <c r="K60">
        <v>10.29</v>
      </c>
      <c r="L60">
        <v>6.234</v>
      </c>
    </row>
    <row r="61" spans="1:12" x14ac:dyDescent="0.25">
      <c r="A61" s="1" t="s">
        <v>60</v>
      </c>
      <c r="B61">
        <v>0.51500000000000001</v>
      </c>
      <c r="C61">
        <v>0.63400000000000001</v>
      </c>
      <c r="D61">
        <v>0.45</v>
      </c>
      <c r="E61">
        <v>0.66200000000000003</v>
      </c>
      <c r="F61">
        <v>0.77500000000000002</v>
      </c>
      <c r="G61">
        <v>0.66500000000000004</v>
      </c>
      <c r="H61">
        <v>0.53800000000000003</v>
      </c>
      <c r="I61">
        <v>0.47</v>
      </c>
      <c r="J61">
        <v>0.54800000000000004</v>
      </c>
      <c r="K61">
        <v>0.51300000000000001</v>
      </c>
      <c r="L61">
        <v>0.47699999999999998</v>
      </c>
    </row>
    <row r="62" spans="1:12" x14ac:dyDescent="0.25">
      <c r="A62" s="1" t="s">
        <v>61</v>
      </c>
      <c r="B62">
        <v>0.46300000000000002</v>
      </c>
      <c r="C62">
        <v>0.68</v>
      </c>
      <c r="D62">
        <v>0.54</v>
      </c>
      <c r="E62">
        <v>0.54100000000000004</v>
      </c>
      <c r="F62">
        <v>0.70499999999999996</v>
      </c>
      <c r="G62">
        <v>0.68100000000000005</v>
      </c>
      <c r="H62">
        <v>0.71499999999999997</v>
      </c>
      <c r="I62">
        <v>0.72799999999999998</v>
      </c>
      <c r="J62">
        <v>0.752</v>
      </c>
      <c r="K62">
        <v>0.77900000000000003</v>
      </c>
      <c r="L62">
        <v>0.49299999999999999</v>
      </c>
    </row>
    <row r="63" spans="1:12" x14ac:dyDescent="0.25">
      <c r="A63" s="1" t="s">
        <v>62</v>
      </c>
      <c r="B63">
        <v>0.71</v>
      </c>
      <c r="C63">
        <v>2.0539999999999998</v>
      </c>
      <c r="D63">
        <v>1.7729999999999999</v>
      </c>
      <c r="E63">
        <v>1.619</v>
      </c>
      <c r="F63">
        <v>1.246</v>
      </c>
      <c r="G63">
        <v>0.60299999999999998</v>
      </c>
      <c r="H63">
        <v>0.56299999999999994</v>
      </c>
      <c r="I63">
        <v>0.70799999999999996</v>
      </c>
      <c r="J63">
        <v>0.91300000000000003</v>
      </c>
      <c r="K63">
        <v>0.85399999999999998</v>
      </c>
      <c r="L63">
        <v>0.77400000000000002</v>
      </c>
    </row>
    <row r="64" spans="1:12" x14ac:dyDescent="0.25">
      <c r="A64" s="1" t="s">
        <v>63</v>
      </c>
      <c r="B64">
        <v>0.82699999999999996</v>
      </c>
      <c r="C64">
        <v>0.91400000000000003</v>
      </c>
      <c r="D64">
        <v>1.145</v>
      </c>
      <c r="E64">
        <v>1.004</v>
      </c>
      <c r="F64">
        <v>0.99099999999999999</v>
      </c>
      <c r="G64">
        <v>1.0580000000000001</v>
      </c>
      <c r="H64">
        <v>0.75700000000000001</v>
      </c>
      <c r="I64">
        <v>0.65100000000000002</v>
      </c>
      <c r="J64">
        <v>0.64200000000000002</v>
      </c>
      <c r="K64">
        <v>0.60299999999999998</v>
      </c>
      <c r="L64">
        <v>0.38200000000000001</v>
      </c>
    </row>
    <row r="65" spans="1:12" x14ac:dyDescent="0.25">
      <c r="A65" s="1" t="s">
        <v>64</v>
      </c>
      <c r="B65">
        <v>0.84499999999999997</v>
      </c>
      <c r="C65">
        <v>0.997</v>
      </c>
      <c r="D65">
        <v>1.169</v>
      </c>
      <c r="E65">
        <v>1.264</v>
      </c>
      <c r="F65">
        <v>1.528</v>
      </c>
      <c r="G65">
        <v>1.696</v>
      </c>
      <c r="H65">
        <v>1.266</v>
      </c>
      <c r="I65">
        <v>1.42</v>
      </c>
      <c r="J65">
        <v>1.208</v>
      </c>
      <c r="K65">
        <v>1.2749999999999999</v>
      </c>
      <c r="L65">
        <v>1.0660000000000001</v>
      </c>
    </row>
    <row r="66" spans="1:12" x14ac:dyDescent="0.25">
      <c r="A66" s="1" t="s">
        <v>65</v>
      </c>
      <c r="B66">
        <v>0.72299999999999998</v>
      </c>
      <c r="C66">
        <v>1.131</v>
      </c>
      <c r="D66">
        <v>1.536</v>
      </c>
      <c r="E66">
        <v>2.1819999999999999</v>
      </c>
      <c r="F66">
        <v>2.1459999999999999</v>
      </c>
      <c r="G66">
        <v>2.3050000000000002</v>
      </c>
      <c r="H66">
        <v>2.218</v>
      </c>
      <c r="I66">
        <v>2.34</v>
      </c>
      <c r="J66">
        <v>2.052</v>
      </c>
      <c r="K66">
        <v>2.81</v>
      </c>
      <c r="L66">
        <v>1.681</v>
      </c>
    </row>
    <row r="67" spans="1:12" x14ac:dyDescent="0.25">
      <c r="A67" s="1" t="s">
        <v>66</v>
      </c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>
        <v>1.544</v>
      </c>
      <c r="H67">
        <v>1.3280000000000001</v>
      </c>
      <c r="I67">
        <v>1.6020000000000001</v>
      </c>
      <c r="J67">
        <v>1.56</v>
      </c>
      <c r="K67">
        <v>1.5289999999999999</v>
      </c>
      <c r="L67">
        <v>1.671</v>
      </c>
    </row>
    <row r="68" spans="1:12" x14ac:dyDescent="0.25">
      <c r="A68" s="1" t="s">
        <v>67</v>
      </c>
      <c r="B68">
        <v>0.61499999999999999</v>
      </c>
      <c r="C68">
        <v>0.95399999999999996</v>
      </c>
      <c r="D68">
        <v>0.93300000000000005</v>
      </c>
      <c r="E68">
        <v>0.88</v>
      </c>
      <c r="F68">
        <v>0.66900000000000004</v>
      </c>
      <c r="G68">
        <v>0.89600000000000002</v>
      </c>
      <c r="H68">
        <v>0.23400000000000001</v>
      </c>
      <c r="I68">
        <v>0.18</v>
      </c>
      <c r="J68">
        <v>0.189</v>
      </c>
      <c r="K68">
        <v>3.1E-2</v>
      </c>
      <c r="L68">
        <v>0.13800000000000001</v>
      </c>
    </row>
    <row r="69" spans="1:12" x14ac:dyDescent="0.25">
      <c r="A69" s="1" t="s">
        <v>68</v>
      </c>
      <c r="B69">
        <v>0.76200000000000001</v>
      </c>
      <c r="C69">
        <v>0.878</v>
      </c>
      <c r="D69">
        <v>1.0409999999999999</v>
      </c>
      <c r="E69">
        <v>0.91400000000000003</v>
      </c>
      <c r="F69">
        <v>1.077</v>
      </c>
      <c r="G69">
        <v>1.6910000000000001</v>
      </c>
      <c r="H69">
        <v>1.401</v>
      </c>
      <c r="I69">
        <v>1.1339999999999999</v>
      </c>
      <c r="J69">
        <v>0.46700000000000003</v>
      </c>
      <c r="K69">
        <v>0.81799999999999995</v>
      </c>
      <c r="L69">
        <v>0.84899999999999998</v>
      </c>
    </row>
    <row r="70" spans="1:12" x14ac:dyDescent="0.25">
      <c r="A70" s="1" t="s">
        <v>69</v>
      </c>
      <c r="B70">
        <v>3.6890000000000001</v>
      </c>
      <c r="C70">
        <v>4.407</v>
      </c>
      <c r="D70">
        <v>5.0730000000000004</v>
      </c>
      <c r="E70">
        <v>3.8290000000000002</v>
      </c>
      <c r="F70">
        <v>4.4180000000000001</v>
      </c>
      <c r="G70">
        <v>4.4450000000000003</v>
      </c>
      <c r="H70">
        <v>4.2039999999999997</v>
      </c>
      <c r="I70">
        <v>5.5460000000000003</v>
      </c>
      <c r="J70">
        <v>5.532</v>
      </c>
      <c r="K70">
        <v>7.1870000000000003</v>
      </c>
      <c r="L70">
        <v>4.7560000000000002</v>
      </c>
    </row>
    <row r="71" spans="1:12" x14ac:dyDescent="0.25">
      <c r="A71" s="1" t="s">
        <v>70</v>
      </c>
      <c r="B71">
        <v>0.65100000000000002</v>
      </c>
      <c r="C71">
        <v>0.97399999999999998</v>
      </c>
      <c r="D71">
        <v>1.0169999999999999</v>
      </c>
      <c r="E71">
        <v>1.018</v>
      </c>
      <c r="F71">
        <v>1.171</v>
      </c>
      <c r="G71">
        <v>1.5629999999999999</v>
      </c>
      <c r="H71">
        <v>1.0329999999999999</v>
      </c>
      <c r="I71">
        <v>1.3129999999999999</v>
      </c>
      <c r="J71">
        <v>1.4279999999999999</v>
      </c>
      <c r="K71">
        <v>1.5549999999999999</v>
      </c>
      <c r="L71">
        <v>1.2490000000000001</v>
      </c>
    </row>
    <row r="72" spans="1:12" x14ac:dyDescent="0.25">
      <c r="A72" s="1" t="s">
        <v>71</v>
      </c>
      <c r="B72">
        <v>1.5669999999999999</v>
      </c>
      <c r="C72">
        <v>2.0579999999999998</v>
      </c>
      <c r="D72">
        <v>2.7629999999999999</v>
      </c>
      <c r="E72">
        <v>2.891</v>
      </c>
      <c r="F72">
        <v>2.8919999999999999</v>
      </c>
      <c r="G72">
        <v>3.069</v>
      </c>
      <c r="H72">
        <v>2.6309999999999998</v>
      </c>
      <c r="I72">
        <v>3.1040000000000001</v>
      </c>
      <c r="J72">
        <v>3.6760000000000002</v>
      </c>
      <c r="K72">
        <v>4.3220000000000001</v>
      </c>
      <c r="L72">
        <v>2.6880000000000002</v>
      </c>
    </row>
    <row r="73" spans="1:12" x14ac:dyDescent="0.25">
      <c r="A73" s="1" t="s">
        <v>72</v>
      </c>
      <c r="B73">
        <v>0.71499999999999997</v>
      </c>
      <c r="C73">
        <v>0.92200000000000004</v>
      </c>
      <c r="D73">
        <v>0.7</v>
      </c>
      <c r="E73">
        <v>0.98799999999999999</v>
      </c>
      <c r="F73">
        <v>1.3859999999999999</v>
      </c>
      <c r="G73">
        <v>1.607</v>
      </c>
      <c r="H73">
        <v>1.335</v>
      </c>
      <c r="I73">
        <v>2.0979999999999999</v>
      </c>
      <c r="J73">
        <v>3.1789999999999998</v>
      </c>
      <c r="K73">
        <v>2.339</v>
      </c>
      <c r="L73">
        <v>1.4179999999999999</v>
      </c>
    </row>
    <row r="74" spans="1:12" x14ac:dyDescent="0.25">
      <c r="A74" s="1" t="s">
        <v>73</v>
      </c>
      <c r="B74">
        <v>0.76900000000000002</v>
      </c>
      <c r="C74">
        <v>0.63900000000000001</v>
      </c>
      <c r="D74">
        <v>0.59899999999999998</v>
      </c>
      <c r="E74" s="1">
        <v>0.66600000000000004</v>
      </c>
      <c r="F74">
        <v>0.70099999999999996</v>
      </c>
      <c r="G74">
        <v>0.79100000000000004</v>
      </c>
      <c r="H74">
        <v>0.875</v>
      </c>
      <c r="I74">
        <v>0.96899999999999997</v>
      </c>
      <c r="J74">
        <v>1.0069999999999999</v>
      </c>
      <c r="K74">
        <v>0.98599999999999999</v>
      </c>
      <c r="L74">
        <v>0.77600000000000002</v>
      </c>
    </row>
    <row r="75" spans="1:12" x14ac:dyDescent="0.25">
      <c r="A75" s="1" t="s">
        <v>74</v>
      </c>
      <c r="B75">
        <v>4.8000000000000001E-2</v>
      </c>
      <c r="C75">
        <v>6.2E-2</v>
      </c>
      <c r="D75">
        <v>7.8E-2</v>
      </c>
      <c r="E75">
        <v>0.107</v>
      </c>
      <c r="F75">
        <v>0.113</v>
      </c>
      <c r="G75">
        <v>0.113</v>
      </c>
      <c r="H75">
        <v>0.11700000000000001</v>
      </c>
      <c r="I75">
        <v>0.127</v>
      </c>
      <c r="J75">
        <v>9.6000000000000002E-2</v>
      </c>
      <c r="K75">
        <v>0.104</v>
      </c>
      <c r="L75">
        <v>0.122</v>
      </c>
    </row>
    <row r="76" spans="1:12" x14ac:dyDescent="0.25">
      <c r="A76" s="1" t="s">
        <v>75</v>
      </c>
      <c r="B76" s="1" t="s">
        <v>7</v>
      </c>
      <c r="C76" s="1" t="s">
        <v>7</v>
      </c>
      <c r="D76">
        <v>0.88</v>
      </c>
      <c r="E76">
        <v>0.90600000000000003</v>
      </c>
      <c r="F76">
        <v>0.96499999999999997</v>
      </c>
      <c r="G76">
        <v>1.0449999999999999</v>
      </c>
      <c r="H76">
        <v>0.997</v>
      </c>
      <c r="I76">
        <v>1.026</v>
      </c>
      <c r="J76">
        <v>1.014</v>
      </c>
      <c r="K76">
        <v>0.873</v>
      </c>
      <c r="L76">
        <v>0.80700000000000005</v>
      </c>
    </row>
    <row r="77" spans="1:12" x14ac:dyDescent="0.25">
      <c r="A77" s="1" t="s">
        <v>76</v>
      </c>
      <c r="B77">
        <v>0.82099999999999995</v>
      </c>
      <c r="C77">
        <v>0.73099999999999998</v>
      </c>
      <c r="D77">
        <v>0.71699999999999997</v>
      </c>
      <c r="E77">
        <v>0.76500000000000001</v>
      </c>
      <c r="F77">
        <v>0.84899999999999998</v>
      </c>
      <c r="G77">
        <v>0.51</v>
      </c>
      <c r="H77">
        <v>0.63600000000000001</v>
      </c>
      <c r="I77">
        <v>0.76800000000000002</v>
      </c>
      <c r="J77">
        <v>0.81100000000000005</v>
      </c>
      <c r="K77">
        <v>0.84599999999999997</v>
      </c>
      <c r="L77">
        <v>0.80900000000000005</v>
      </c>
    </row>
    <row r="78" spans="1:12" x14ac:dyDescent="0.25">
      <c r="A78" s="1" t="s">
        <v>77</v>
      </c>
      <c r="B78">
        <v>0.56499999999999995</v>
      </c>
      <c r="C78">
        <v>0.55100000000000005</v>
      </c>
      <c r="D78">
        <v>0.60799999999999998</v>
      </c>
      <c r="E78">
        <v>0.78700000000000003</v>
      </c>
      <c r="F78">
        <v>1.585</v>
      </c>
      <c r="G78">
        <v>1.4139999999999999</v>
      </c>
      <c r="H78">
        <v>1.1120000000000001</v>
      </c>
      <c r="I78">
        <v>1.0409999999999999</v>
      </c>
      <c r="J78">
        <v>1.044</v>
      </c>
      <c r="K78">
        <v>0.82399999999999995</v>
      </c>
      <c r="L78">
        <v>0.77200000000000002</v>
      </c>
    </row>
    <row r="79" spans="1:12" x14ac:dyDescent="0.25">
      <c r="A79" s="1" t="s">
        <v>78</v>
      </c>
      <c r="B79">
        <v>0.85299999999999998</v>
      </c>
      <c r="C79">
        <v>0.89900000000000002</v>
      </c>
      <c r="D79">
        <v>0.90900000000000003</v>
      </c>
      <c r="E79">
        <v>0.71699999999999997</v>
      </c>
      <c r="F79">
        <v>0.73899999999999999</v>
      </c>
      <c r="G79">
        <v>0.79900000000000004</v>
      </c>
      <c r="H79">
        <v>0.68899999999999995</v>
      </c>
      <c r="I79">
        <v>0.79600000000000004</v>
      </c>
      <c r="J79">
        <v>0.77500000000000002</v>
      </c>
      <c r="K79">
        <v>0.69</v>
      </c>
      <c r="L79">
        <v>0.59799999999999998</v>
      </c>
    </row>
    <row r="80" spans="1:12" x14ac:dyDescent="0.25">
      <c r="A80" s="1" t="s">
        <v>79</v>
      </c>
      <c r="B80">
        <v>1.071</v>
      </c>
      <c r="C80">
        <v>1.002</v>
      </c>
      <c r="D80">
        <v>0.94499999999999995</v>
      </c>
      <c r="E80">
        <v>0.96899999999999997</v>
      </c>
      <c r="F80">
        <v>1.2030000000000001</v>
      </c>
      <c r="G80">
        <v>1.131</v>
      </c>
      <c r="H80">
        <v>1.4159999999999999</v>
      </c>
      <c r="I80">
        <v>1.77</v>
      </c>
      <c r="J80">
        <v>1.5920000000000001</v>
      </c>
      <c r="K80">
        <v>1.776</v>
      </c>
      <c r="L80">
        <v>1.8049999999999999</v>
      </c>
    </row>
    <row r="81" spans="1:12" x14ac:dyDescent="0.25">
      <c r="A81" s="1" t="s">
        <v>80</v>
      </c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>
        <v>1.974</v>
      </c>
      <c r="H81">
        <v>1.2569999999999999</v>
      </c>
      <c r="I81">
        <v>3.7450000000000001</v>
      </c>
      <c r="J81">
        <v>2.665</v>
      </c>
      <c r="K81">
        <v>2.2610000000000001</v>
      </c>
      <c r="L81">
        <v>3.3580000000000001</v>
      </c>
    </row>
    <row r="82" spans="1:12" x14ac:dyDescent="0.25">
      <c r="A82" s="1" t="s">
        <v>81</v>
      </c>
      <c r="B82">
        <v>0.22800000000000001</v>
      </c>
      <c r="C82">
        <v>0.38700000000000001</v>
      </c>
      <c r="D82">
        <v>0.28399999999999997</v>
      </c>
      <c r="E82">
        <v>0.20799999999999999</v>
      </c>
      <c r="F82">
        <v>0.39</v>
      </c>
      <c r="G82">
        <v>0.254</v>
      </c>
      <c r="H82">
        <v>8.3000000000000004E-2</v>
      </c>
      <c r="I82">
        <v>0.157</v>
      </c>
      <c r="J82">
        <v>0.16800000000000001</v>
      </c>
      <c r="K82">
        <v>0.16600000000000001</v>
      </c>
      <c r="L82">
        <v>0.27800000000000002</v>
      </c>
    </row>
    <row r="83" spans="1:12" x14ac:dyDescent="0.25">
      <c r="A83" s="1" t="s">
        <v>82</v>
      </c>
      <c r="B83">
        <v>2.2200000000000002</v>
      </c>
      <c r="C83">
        <v>4.0069999999999997</v>
      </c>
      <c r="D83">
        <v>3.0960000000000001</v>
      </c>
      <c r="E83">
        <v>3.544</v>
      </c>
      <c r="F83">
        <v>3.8359999999999999</v>
      </c>
      <c r="G83">
        <v>5.48</v>
      </c>
      <c r="H83">
        <v>4.415</v>
      </c>
      <c r="I83">
        <v>7.03</v>
      </c>
      <c r="J83">
        <v>7.351</v>
      </c>
      <c r="K83">
        <v>9.9179999999999993</v>
      </c>
      <c r="L83">
        <v>5.1550000000000002</v>
      </c>
    </row>
    <row r="84" spans="1:12" x14ac:dyDescent="0.25">
      <c r="A84" s="1" t="s">
        <v>83</v>
      </c>
      <c r="B84">
        <v>1.1499999999999999</v>
      </c>
      <c r="C84">
        <v>1.556</v>
      </c>
      <c r="D84">
        <v>1.5429999999999999</v>
      </c>
      <c r="E84">
        <v>2.4140000000000001</v>
      </c>
      <c r="F84">
        <v>2.8210000000000002</v>
      </c>
      <c r="G84">
        <v>3.371</v>
      </c>
      <c r="H84">
        <v>2.8679999999999999</v>
      </c>
      <c r="I84">
        <v>4.1070000000000002</v>
      </c>
      <c r="J84">
        <v>4.6310000000000002</v>
      </c>
      <c r="K84">
        <v>6.2610000000000001</v>
      </c>
      <c r="L84">
        <v>3.4649999999999999</v>
      </c>
    </row>
    <row r="85" spans="1:12" x14ac:dyDescent="0.25">
      <c r="A85" s="1" t="s">
        <v>84</v>
      </c>
      <c r="B85">
        <v>0.94699999999999995</v>
      </c>
      <c r="C85">
        <v>0.93300000000000005</v>
      </c>
      <c r="D85">
        <v>0.92800000000000005</v>
      </c>
      <c r="E85">
        <v>0.95899999999999996</v>
      </c>
      <c r="F85">
        <v>1.1399999999999999</v>
      </c>
      <c r="G85">
        <v>1.0860000000000001</v>
      </c>
      <c r="H85">
        <v>0.97299999999999998</v>
      </c>
      <c r="I85">
        <v>1.1559999999999999</v>
      </c>
      <c r="J85">
        <v>1.161</v>
      </c>
      <c r="K85">
        <v>1.093</v>
      </c>
      <c r="L85">
        <v>0.998</v>
      </c>
    </row>
    <row r="86" spans="1:12" x14ac:dyDescent="0.25">
      <c r="A86" s="1" t="s">
        <v>85</v>
      </c>
      <c r="B86" s="1" t="s">
        <v>7</v>
      </c>
      <c r="C86" s="1" t="s">
        <v>7</v>
      </c>
      <c r="D86" s="1" t="s">
        <v>7</v>
      </c>
      <c r="E86" s="1" t="s">
        <v>7</v>
      </c>
      <c r="F86">
        <v>0.91800000000000004</v>
      </c>
      <c r="G86">
        <v>0.96399999999999997</v>
      </c>
      <c r="H86">
        <v>0.91500000000000004</v>
      </c>
      <c r="I86">
        <v>1.04</v>
      </c>
      <c r="J86">
        <v>1.099</v>
      </c>
      <c r="K86">
        <v>1.0860000000000001</v>
      </c>
      <c r="L86">
        <v>1.0069999999999999</v>
      </c>
    </row>
    <row r="87" spans="1:12" x14ac:dyDescent="0.25">
      <c r="A87" s="1" t="s">
        <v>86</v>
      </c>
      <c r="B87">
        <v>9.9000000000000005E-2</v>
      </c>
      <c r="C87">
        <v>0.17399999999999999</v>
      </c>
      <c r="D87">
        <v>0.11600000000000001</v>
      </c>
      <c r="E87">
        <v>0.13700000000000001</v>
      </c>
      <c r="F87">
        <v>0.16600000000000001</v>
      </c>
      <c r="G87">
        <v>0.23499999999999999</v>
      </c>
      <c r="H87">
        <v>0.13500000000000001</v>
      </c>
      <c r="I87">
        <v>0.19</v>
      </c>
      <c r="J87">
        <v>0.15</v>
      </c>
      <c r="K87">
        <v>0.125</v>
      </c>
      <c r="L87">
        <v>0.16200000000000001</v>
      </c>
    </row>
    <row r="88" spans="1:12" x14ac:dyDescent="0.25">
      <c r="A88" s="1" t="s">
        <v>87</v>
      </c>
      <c r="B88">
        <v>0.67700000000000005</v>
      </c>
      <c r="C88">
        <v>0.628</v>
      </c>
      <c r="D88">
        <v>0.73499999999999999</v>
      </c>
      <c r="E88">
        <v>0.89900000000000002</v>
      </c>
      <c r="F88">
        <v>0.876</v>
      </c>
      <c r="G88">
        <v>1.0669999999999999</v>
      </c>
      <c r="H88">
        <v>0.96699999999999997</v>
      </c>
      <c r="I88">
        <v>1.25</v>
      </c>
      <c r="J88">
        <v>1.091</v>
      </c>
      <c r="K88">
        <v>1.1040000000000001</v>
      </c>
      <c r="L88">
        <v>0.93600000000000005</v>
      </c>
    </row>
    <row r="89" spans="1:12" x14ac:dyDescent="0.25">
      <c r="A89" s="1" t="s">
        <v>88</v>
      </c>
      <c r="B89">
        <v>0.61699999999999999</v>
      </c>
      <c r="C89">
        <v>0.90200000000000002</v>
      </c>
      <c r="D89">
        <v>1.107</v>
      </c>
      <c r="E89">
        <v>2.0489999999999999</v>
      </c>
      <c r="F89">
        <v>2.536</v>
      </c>
      <c r="G89">
        <v>2.8639999999999999</v>
      </c>
      <c r="H89">
        <v>2.4830000000000001</v>
      </c>
      <c r="I89">
        <v>3.605</v>
      </c>
      <c r="J89">
        <v>4.6360000000000001</v>
      </c>
      <c r="K89">
        <v>6.3449999999999998</v>
      </c>
      <c r="L89">
        <v>3.0230000000000001</v>
      </c>
    </row>
    <row r="90" spans="1:12" x14ac:dyDescent="0.25">
      <c r="A90" s="1" t="s">
        <v>89</v>
      </c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>
        <v>1.742</v>
      </c>
      <c r="I90">
        <v>1.1020000000000001</v>
      </c>
      <c r="J90">
        <v>0.55400000000000005</v>
      </c>
      <c r="K90">
        <v>0.65400000000000003</v>
      </c>
      <c r="L90">
        <v>0.59199999999999997</v>
      </c>
    </row>
    <row r="91" spans="1:12" x14ac:dyDescent="0.25">
      <c r="A91" s="1" t="s">
        <v>90</v>
      </c>
      <c r="B91">
        <v>0.70199999999999996</v>
      </c>
      <c r="C91">
        <v>1.3140000000000001</v>
      </c>
      <c r="D91">
        <v>1.335</v>
      </c>
      <c r="E91">
        <v>1.806</v>
      </c>
      <c r="F91">
        <v>2.3119999999999998</v>
      </c>
      <c r="G91">
        <v>3.0649999999999999</v>
      </c>
      <c r="H91">
        <v>2.0510000000000002</v>
      </c>
      <c r="I91">
        <v>2.1589999999999998</v>
      </c>
      <c r="J91">
        <v>1.742</v>
      </c>
      <c r="K91">
        <v>2.1240000000000001</v>
      </c>
      <c r="L91">
        <v>1.869</v>
      </c>
    </row>
    <row r="92" spans="1:12" x14ac:dyDescent="0.25">
      <c r="A92" s="1" t="s">
        <v>91</v>
      </c>
      <c r="B92">
        <v>0.79400000000000004</v>
      </c>
      <c r="C92">
        <v>1.006</v>
      </c>
      <c r="D92">
        <v>0.88800000000000001</v>
      </c>
      <c r="E92">
        <v>0.95699999999999996</v>
      </c>
      <c r="F92">
        <v>0.98899999999999999</v>
      </c>
      <c r="G92">
        <v>0.83099999999999996</v>
      </c>
      <c r="H92">
        <v>0.59899999999999998</v>
      </c>
      <c r="I92">
        <v>0.67800000000000005</v>
      </c>
      <c r="J92">
        <v>0.505</v>
      </c>
      <c r="K92">
        <v>0.40300000000000002</v>
      </c>
      <c r="L92">
        <v>0.46899999999999997</v>
      </c>
    </row>
    <row r="93" spans="1:12" x14ac:dyDescent="0.25">
      <c r="A93" s="1" t="s">
        <v>92</v>
      </c>
      <c r="B93">
        <v>2.0030000000000001</v>
      </c>
      <c r="C93">
        <v>2.073</v>
      </c>
      <c r="D93">
        <v>2.3660000000000001</v>
      </c>
      <c r="E93">
        <v>2.6579999999999999</v>
      </c>
      <c r="F93">
        <v>2.4969999999999999</v>
      </c>
      <c r="G93">
        <v>2.7559999999999998</v>
      </c>
      <c r="H93">
        <v>1.946</v>
      </c>
      <c r="I93">
        <v>2.1859999999999999</v>
      </c>
      <c r="J93">
        <v>2.532</v>
      </c>
      <c r="K93">
        <v>2.427</v>
      </c>
      <c r="L93">
        <v>1.629</v>
      </c>
    </row>
    <row r="94" spans="1:12" x14ac:dyDescent="0.25">
      <c r="A94" s="1" t="s">
        <v>93</v>
      </c>
      <c r="B94">
        <v>1.665</v>
      </c>
      <c r="C94">
        <v>2.016</v>
      </c>
      <c r="D94">
        <v>2.1</v>
      </c>
      <c r="E94">
        <v>11.382</v>
      </c>
      <c r="F94">
        <v>2.089</v>
      </c>
      <c r="G94">
        <v>0.93600000000000005</v>
      </c>
      <c r="H94">
        <v>0.19</v>
      </c>
      <c r="I94">
        <v>0.41699999999999998</v>
      </c>
      <c r="J94">
        <v>0.42699999999999999</v>
      </c>
      <c r="K94">
        <v>0.47199999999999998</v>
      </c>
      <c r="L94">
        <v>0.45300000000000001</v>
      </c>
    </row>
    <row r="95" spans="1:12" x14ac:dyDescent="0.25">
      <c r="A95" s="1" t="s">
        <v>94</v>
      </c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>
        <v>0.83199999999999996</v>
      </c>
      <c r="I95">
        <v>1.083</v>
      </c>
      <c r="J95">
        <v>0.56799999999999995</v>
      </c>
      <c r="K95">
        <v>0.93200000000000005</v>
      </c>
      <c r="L95">
        <v>0.74099999999999999</v>
      </c>
    </row>
    <row r="96" spans="1:12" x14ac:dyDescent="0.25">
      <c r="A96" s="1" t="s">
        <v>95</v>
      </c>
      <c r="B96" s="1" t="s">
        <v>7</v>
      </c>
      <c r="C96" s="1" t="s">
        <v>7</v>
      </c>
      <c r="D96">
        <v>0.34699999999999998</v>
      </c>
      <c r="E96">
        <v>0.41599999999999998</v>
      </c>
      <c r="F96">
        <v>0.48799999999999999</v>
      </c>
      <c r="G96">
        <v>0.47299999999999998</v>
      </c>
      <c r="H96">
        <v>0.41299999999999998</v>
      </c>
      <c r="I96">
        <v>0.92700000000000005</v>
      </c>
      <c r="J96">
        <v>0.54900000000000004</v>
      </c>
      <c r="K96">
        <v>0.99199999999999999</v>
      </c>
      <c r="L96">
        <v>0.38500000000000001</v>
      </c>
    </row>
    <row r="97" spans="1:12" x14ac:dyDescent="0.25">
      <c r="A97" s="1" t="s">
        <v>96</v>
      </c>
      <c r="B97">
        <v>0.45200000000000001</v>
      </c>
      <c r="C97">
        <v>1.1160000000000001</v>
      </c>
      <c r="D97">
        <v>2.7629999999999999</v>
      </c>
      <c r="E97">
        <v>2.4009999999999998</v>
      </c>
      <c r="F97">
        <v>2.8359999999999999</v>
      </c>
      <c r="G97">
        <v>3.198</v>
      </c>
      <c r="H97">
        <v>3.0920000000000001</v>
      </c>
      <c r="I97">
        <v>3.5150000000000001</v>
      </c>
      <c r="J97">
        <v>4.6100000000000003</v>
      </c>
      <c r="K97">
        <v>3.073</v>
      </c>
      <c r="L97">
        <v>3.5489999999999999</v>
      </c>
    </row>
    <row r="98" spans="1:12" x14ac:dyDescent="0.25">
      <c r="A98" s="1" t="s">
        <v>97</v>
      </c>
      <c r="B98">
        <v>4.0609999999999999</v>
      </c>
      <c r="C98">
        <v>5.8780000000000001</v>
      </c>
      <c r="D98">
        <v>5.9320000000000004</v>
      </c>
      <c r="E98">
        <v>5.4249999999999998</v>
      </c>
      <c r="F98">
        <v>8.64</v>
      </c>
      <c r="G98">
        <v>8.641</v>
      </c>
      <c r="H98">
        <v>7.4320000000000004</v>
      </c>
      <c r="I98">
        <v>7.7450000000000001</v>
      </c>
      <c r="J98">
        <v>11.484999999999999</v>
      </c>
      <c r="K98">
        <v>11.590999999999999</v>
      </c>
      <c r="L98">
        <v>6.8959999999999999</v>
      </c>
    </row>
    <row r="99" spans="1:12" x14ac:dyDescent="0.25">
      <c r="A99" s="1" t="s">
        <v>98</v>
      </c>
      <c r="B99">
        <v>0.52500000000000002</v>
      </c>
      <c r="C99">
        <v>0.10100000000000001</v>
      </c>
      <c r="D99">
        <v>0.20399999999999999</v>
      </c>
      <c r="E99">
        <v>0.308</v>
      </c>
      <c r="F99">
        <v>4.4999999999999998E-2</v>
      </c>
      <c r="G99">
        <v>0.112</v>
      </c>
      <c r="H99">
        <v>5.3999999999999999E-2</v>
      </c>
      <c r="I99">
        <v>0.11</v>
      </c>
      <c r="J99">
        <v>9.7000000000000003E-2</v>
      </c>
      <c r="K99">
        <v>0.127</v>
      </c>
      <c r="L99">
        <v>0.12</v>
      </c>
    </row>
    <row r="100" spans="1:12" x14ac:dyDescent="0.25">
      <c r="A100" s="1" t="s">
        <v>99</v>
      </c>
      <c r="B100">
        <v>3.4000000000000002E-2</v>
      </c>
      <c r="C100">
        <v>9.7000000000000003E-2</v>
      </c>
      <c r="D100">
        <v>7.3999999999999996E-2</v>
      </c>
      <c r="E100">
        <v>2.4E-2</v>
      </c>
      <c r="F100">
        <v>-1.6E-2</v>
      </c>
      <c r="G100">
        <v>-2.3E-2</v>
      </c>
      <c r="H100">
        <v>-3.7999999999999999E-2</v>
      </c>
      <c r="I100">
        <v>-1.2E-2</v>
      </c>
      <c r="J100">
        <v>-7.6999999999999999E-2</v>
      </c>
      <c r="K100">
        <v>-4.5999999999999999E-2</v>
      </c>
      <c r="L100">
        <v>-2.7E-2</v>
      </c>
    </row>
    <row r="101" spans="1:12" x14ac:dyDescent="0.25">
      <c r="A101" s="1" t="s">
        <v>100</v>
      </c>
      <c r="B101">
        <v>0.60899999999999999</v>
      </c>
      <c r="C101">
        <v>1.24</v>
      </c>
      <c r="D101">
        <v>1.069</v>
      </c>
      <c r="E101">
        <v>1.0760000000000001</v>
      </c>
      <c r="F101">
        <v>1.292</v>
      </c>
      <c r="G101">
        <v>2.7210000000000001</v>
      </c>
      <c r="H101">
        <v>2.5230000000000001</v>
      </c>
      <c r="I101">
        <v>3.2120000000000002</v>
      </c>
      <c r="J101">
        <v>4.1749999999999998</v>
      </c>
      <c r="K101">
        <v>3.1949999999999998</v>
      </c>
      <c r="L101">
        <v>2.5</v>
      </c>
    </row>
    <row r="102" spans="1:12" x14ac:dyDescent="0.25">
      <c r="A102" s="1" t="s">
        <v>101</v>
      </c>
      <c r="B102">
        <v>0.71699999999999997</v>
      </c>
      <c r="C102">
        <v>1.048</v>
      </c>
      <c r="D102">
        <v>1.2270000000000001</v>
      </c>
      <c r="E102">
        <v>1.643</v>
      </c>
      <c r="F102">
        <v>1.6040000000000001</v>
      </c>
      <c r="G102">
        <v>1.694</v>
      </c>
      <c r="H102">
        <v>1.6220000000000001</v>
      </c>
      <c r="I102">
        <v>2.1240000000000001</v>
      </c>
      <c r="J102">
        <v>3.1680000000000001</v>
      </c>
      <c r="K102">
        <v>3.415</v>
      </c>
      <c r="L102">
        <v>1.966</v>
      </c>
    </row>
    <row r="103" spans="1:12" x14ac:dyDescent="0.25">
      <c r="A103" s="1" t="s">
        <v>102</v>
      </c>
      <c r="B103">
        <v>0.24099999999999999</v>
      </c>
      <c r="C103">
        <v>0.2</v>
      </c>
      <c r="D103">
        <v>0.26500000000000001</v>
      </c>
      <c r="E103">
        <v>0.253</v>
      </c>
      <c r="F103">
        <v>0.25600000000000001</v>
      </c>
      <c r="G103">
        <v>0.29399999999999998</v>
      </c>
      <c r="H103">
        <v>0.33400000000000002</v>
      </c>
      <c r="I103">
        <v>0.34</v>
      </c>
      <c r="J103">
        <v>0.315</v>
      </c>
      <c r="K103">
        <v>0.27</v>
      </c>
      <c r="L103">
        <v>0.33700000000000002</v>
      </c>
    </row>
    <row r="104" spans="1:12" x14ac:dyDescent="0.25">
      <c r="A104" s="1" t="s">
        <v>103</v>
      </c>
      <c r="B104">
        <v>0.624</v>
      </c>
      <c r="C104">
        <v>0.624</v>
      </c>
      <c r="D104">
        <v>0.621</v>
      </c>
      <c r="E104">
        <v>0.51100000000000001</v>
      </c>
      <c r="F104">
        <v>0.52900000000000003</v>
      </c>
      <c r="G104">
        <v>0.77100000000000002</v>
      </c>
      <c r="H104">
        <v>0.54200000000000004</v>
      </c>
      <c r="I104">
        <v>0.61199999999999999</v>
      </c>
      <c r="J104">
        <v>0.76</v>
      </c>
      <c r="K104">
        <v>0.66</v>
      </c>
      <c r="L104">
        <v>0.52</v>
      </c>
    </row>
    <row r="105" spans="1:12" x14ac:dyDescent="0.25">
      <c r="A105" s="1" t="s">
        <v>104</v>
      </c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s="1" t="s">
        <v>7</v>
      </c>
      <c r="I105">
        <v>3.7290000000000001</v>
      </c>
      <c r="J105">
        <v>4.0970000000000004</v>
      </c>
      <c r="K105">
        <v>6.1950000000000003</v>
      </c>
      <c r="L105">
        <v>4.0030000000000001</v>
      </c>
    </row>
    <row r="106" spans="1:12" x14ac:dyDescent="0.25">
      <c r="A106" s="1" t="s">
        <v>105</v>
      </c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>
        <v>2.3370000000000002</v>
      </c>
      <c r="I106">
        <v>1.68</v>
      </c>
      <c r="J106">
        <v>1.946</v>
      </c>
      <c r="K106">
        <v>5.51</v>
      </c>
      <c r="L106">
        <v>3.3170000000000002</v>
      </c>
    </row>
    <row r="107" spans="1:12" x14ac:dyDescent="0.25">
      <c r="A107" s="1" t="s">
        <v>106</v>
      </c>
      <c r="B107">
        <v>0.53500000000000003</v>
      </c>
      <c r="C107">
        <v>0.63800000000000001</v>
      </c>
      <c r="D107">
        <v>0.54</v>
      </c>
      <c r="E107">
        <v>0.54700000000000004</v>
      </c>
      <c r="F107">
        <v>0.78700000000000003</v>
      </c>
      <c r="G107">
        <v>0.95399999999999996</v>
      </c>
      <c r="H107">
        <v>0.874</v>
      </c>
      <c r="I107">
        <v>0.82899999999999996</v>
      </c>
      <c r="J107">
        <v>1.0549999999999999</v>
      </c>
      <c r="K107">
        <v>1.2729999999999999</v>
      </c>
      <c r="L107">
        <v>1.302</v>
      </c>
    </row>
    <row r="108" spans="1:12" x14ac:dyDescent="0.25">
      <c r="A108" s="1" t="s">
        <v>107</v>
      </c>
      <c r="B108">
        <v>0.32700000000000001</v>
      </c>
      <c r="C108">
        <v>1.282</v>
      </c>
      <c r="D108">
        <v>1.024</v>
      </c>
      <c r="E108">
        <v>1.4370000000000001</v>
      </c>
      <c r="F108">
        <v>0.66</v>
      </c>
      <c r="G108">
        <v>2.4630000000000001</v>
      </c>
      <c r="H108">
        <v>1.052</v>
      </c>
      <c r="I108">
        <v>0.96199999999999997</v>
      </c>
      <c r="J108">
        <v>2.363</v>
      </c>
      <c r="K108">
        <v>2.09</v>
      </c>
      <c r="L108">
        <v>2.5640000000000001</v>
      </c>
    </row>
    <row r="109" spans="1:12" x14ac:dyDescent="0.25">
      <c r="A109" s="1" t="s">
        <v>108</v>
      </c>
      <c r="B109">
        <v>0.24099999999999999</v>
      </c>
      <c r="C109">
        <v>0.31</v>
      </c>
      <c r="D109">
        <v>0.38500000000000001</v>
      </c>
      <c r="E109">
        <v>0.30399999999999999</v>
      </c>
      <c r="F109">
        <v>0.29599999999999999</v>
      </c>
      <c r="G109">
        <v>0.33600000000000002</v>
      </c>
      <c r="H109">
        <v>0.26900000000000002</v>
      </c>
      <c r="I109">
        <v>0.308</v>
      </c>
      <c r="J109">
        <v>0.26500000000000001</v>
      </c>
      <c r="K109">
        <v>0.28199999999999997</v>
      </c>
      <c r="L109">
        <v>0.26300000000000001</v>
      </c>
    </row>
    <row r="110" spans="1:12" x14ac:dyDescent="0.25">
      <c r="A110" s="1" t="s">
        <v>109</v>
      </c>
      <c r="B110">
        <v>2.9569999999999999</v>
      </c>
      <c r="C110">
        <v>2.7719999999999998</v>
      </c>
      <c r="D110">
        <v>3.51</v>
      </c>
      <c r="E110">
        <v>3.25</v>
      </c>
      <c r="F110">
        <v>2.7669999999999999</v>
      </c>
      <c r="G110">
        <v>1.597</v>
      </c>
      <c r="H110">
        <v>1.425</v>
      </c>
      <c r="I110">
        <v>1.5940000000000001</v>
      </c>
      <c r="J110">
        <v>1.631</v>
      </c>
      <c r="K110">
        <v>2.089</v>
      </c>
      <c r="L110">
        <v>1.837</v>
      </c>
    </row>
    <row r="111" spans="1:12" x14ac:dyDescent="0.25">
      <c r="A111" s="1" t="s">
        <v>110</v>
      </c>
      <c r="B111">
        <v>0.92500000000000004</v>
      </c>
      <c r="C111">
        <v>0.81200000000000006</v>
      </c>
      <c r="D111">
        <v>0.83499999999999996</v>
      </c>
      <c r="E111">
        <v>0.85899999999999999</v>
      </c>
      <c r="F111">
        <v>0.91600000000000004</v>
      </c>
      <c r="G111">
        <v>0.91300000000000003</v>
      </c>
      <c r="H111">
        <v>0.873</v>
      </c>
      <c r="I111">
        <v>1.002</v>
      </c>
      <c r="J111">
        <v>0.96</v>
      </c>
      <c r="K111">
        <v>1.002</v>
      </c>
      <c r="L111">
        <v>0.85799999999999998</v>
      </c>
    </row>
    <row r="112" spans="1:12" x14ac:dyDescent="0.25">
      <c r="A112" s="1" t="s">
        <v>111</v>
      </c>
      <c r="B112" s="1" t="s">
        <v>7</v>
      </c>
      <c r="C112" s="1" t="s">
        <v>7</v>
      </c>
      <c r="D112" s="1">
        <v>1.5549999999999999</v>
      </c>
      <c r="E112">
        <v>2.141</v>
      </c>
      <c r="F112">
        <v>1.8120000000000001</v>
      </c>
      <c r="G112">
        <v>2.855</v>
      </c>
      <c r="H112">
        <v>1.97</v>
      </c>
      <c r="I112">
        <v>2.7250000000000001</v>
      </c>
      <c r="J112">
        <v>2.3370000000000002</v>
      </c>
      <c r="K112">
        <v>2.5990000000000002</v>
      </c>
      <c r="L112">
        <v>-0.16700000000000001</v>
      </c>
    </row>
    <row r="113" spans="1:12" x14ac:dyDescent="0.25">
      <c r="A113" s="1" t="s">
        <v>112</v>
      </c>
      <c r="B113">
        <v>1.6970000000000001</v>
      </c>
      <c r="C113">
        <v>1.8979999999999999</v>
      </c>
      <c r="D113">
        <v>1.863</v>
      </c>
      <c r="E113">
        <v>2.016</v>
      </c>
      <c r="F113">
        <v>1.8560000000000001</v>
      </c>
      <c r="G113">
        <v>2.1429999999999998</v>
      </c>
      <c r="H113">
        <v>1.9850000000000001</v>
      </c>
      <c r="I113">
        <v>2.617</v>
      </c>
      <c r="J113">
        <v>2.6520000000000001</v>
      </c>
      <c r="K113">
        <v>2.7890000000000001</v>
      </c>
      <c r="L113">
        <v>2.4900000000000002</v>
      </c>
    </row>
    <row r="114" spans="1:12" x14ac:dyDescent="0.25">
      <c r="A114" s="1" t="s">
        <v>113</v>
      </c>
      <c r="B114">
        <v>1.085</v>
      </c>
      <c r="C114">
        <v>4.5019999999999998</v>
      </c>
      <c r="D114">
        <v>6.1680000000000001</v>
      </c>
      <c r="E114">
        <v>6.0519999999999996</v>
      </c>
      <c r="F114">
        <v>4.38</v>
      </c>
      <c r="G114">
        <v>1.6020000000000001</v>
      </c>
      <c r="H114">
        <v>0.755</v>
      </c>
      <c r="I114">
        <v>1.363</v>
      </c>
      <c r="J114">
        <v>0.59599999999999997</v>
      </c>
      <c r="K114">
        <v>0.72099999999999997</v>
      </c>
      <c r="L114">
        <v>1.3660000000000001</v>
      </c>
    </row>
    <row r="115" spans="1:12" x14ac:dyDescent="0.25">
      <c r="A115" s="1" t="s">
        <v>114</v>
      </c>
      <c r="B115">
        <v>1.399</v>
      </c>
      <c r="C115">
        <v>1.7010000000000001</v>
      </c>
      <c r="D115">
        <v>1.954</v>
      </c>
      <c r="E115">
        <v>1.8120000000000001</v>
      </c>
      <c r="F115">
        <v>1.5620000000000001</v>
      </c>
      <c r="G115">
        <v>1.7230000000000001</v>
      </c>
      <c r="H115">
        <v>1.5640000000000001</v>
      </c>
      <c r="I115">
        <v>2.1080000000000001</v>
      </c>
      <c r="J115">
        <v>1.9350000000000001</v>
      </c>
      <c r="K115">
        <v>1.5589999999999999</v>
      </c>
      <c r="L115">
        <v>1.764</v>
      </c>
    </row>
    <row r="116" spans="1:12" x14ac:dyDescent="0.25">
      <c r="A116" s="1" t="s">
        <v>115</v>
      </c>
      <c r="B116">
        <v>0.752</v>
      </c>
      <c r="C116">
        <v>0.877</v>
      </c>
      <c r="D116">
        <v>0.86399999999999999</v>
      </c>
      <c r="E116">
        <v>0.751</v>
      </c>
      <c r="F116">
        <v>0.81899999999999995</v>
      </c>
      <c r="G116">
        <v>1.2130000000000001</v>
      </c>
      <c r="H116">
        <v>0.75800000000000001</v>
      </c>
      <c r="I116">
        <v>0.99099999999999999</v>
      </c>
      <c r="J116">
        <v>0.92100000000000004</v>
      </c>
      <c r="K116">
        <v>0.81899999999999995</v>
      </c>
      <c r="L116">
        <v>0.64800000000000002</v>
      </c>
    </row>
    <row r="117" spans="1:12" x14ac:dyDescent="0.25">
      <c r="A117" s="1" t="s">
        <v>116</v>
      </c>
      <c r="B117">
        <v>0.52700000000000002</v>
      </c>
      <c r="C117">
        <v>0.58599999999999997</v>
      </c>
      <c r="D117">
        <v>0.64700000000000002</v>
      </c>
      <c r="E117">
        <v>0.54700000000000004</v>
      </c>
      <c r="F117">
        <v>0.495</v>
      </c>
      <c r="G117">
        <v>0.63900000000000001</v>
      </c>
      <c r="H117">
        <v>0.745</v>
      </c>
      <c r="I117">
        <v>0.57199999999999995</v>
      </c>
      <c r="J117">
        <v>0.43</v>
      </c>
      <c r="K117">
        <v>0.42099999999999999</v>
      </c>
      <c r="L117">
        <v>0.42599999999999999</v>
      </c>
    </row>
    <row r="118" spans="1:12" x14ac:dyDescent="0.25">
      <c r="A118" s="1" t="s">
        <v>117</v>
      </c>
      <c r="B118">
        <v>0.77900000000000003</v>
      </c>
      <c r="C118">
        <v>0.68200000000000005</v>
      </c>
      <c r="D118">
        <v>0.58599999999999997</v>
      </c>
      <c r="E118">
        <v>0.70299999999999996</v>
      </c>
      <c r="F118">
        <v>0.81299999999999994</v>
      </c>
      <c r="G118">
        <v>0.65</v>
      </c>
      <c r="H118">
        <v>0.36699999999999999</v>
      </c>
      <c r="I118">
        <v>0.46899999999999997</v>
      </c>
      <c r="J118">
        <v>0.68700000000000006</v>
      </c>
      <c r="K118">
        <v>0.65100000000000002</v>
      </c>
      <c r="L118">
        <v>0.63800000000000001</v>
      </c>
    </row>
    <row r="119" spans="1:12" x14ac:dyDescent="0.25">
      <c r="A119" s="1" t="s">
        <v>118</v>
      </c>
      <c r="B119">
        <v>0.94199999999999995</v>
      </c>
      <c r="C119">
        <v>0.91500000000000004</v>
      </c>
      <c r="D119">
        <v>1.171</v>
      </c>
      <c r="E119">
        <v>1.034</v>
      </c>
      <c r="F119">
        <v>1.0369999999999999</v>
      </c>
      <c r="G119">
        <v>1.0109999999999999</v>
      </c>
      <c r="H119">
        <v>1.659</v>
      </c>
      <c r="I119">
        <v>1.8340000000000001</v>
      </c>
      <c r="J119">
        <v>1.6950000000000001</v>
      </c>
      <c r="K119">
        <v>1.915</v>
      </c>
      <c r="L119">
        <v>1.591</v>
      </c>
    </row>
    <row r="120" spans="1:12" x14ac:dyDescent="0.25">
      <c r="A120" s="1" t="s">
        <v>119</v>
      </c>
      <c r="B120">
        <v>5.9690000000000003</v>
      </c>
      <c r="C120">
        <v>5.774</v>
      </c>
      <c r="D120">
        <v>5.9589999999999996</v>
      </c>
      <c r="E120">
        <v>6.2939999999999996</v>
      </c>
      <c r="F120">
        <v>6.5339999999999998</v>
      </c>
      <c r="G120">
        <v>5.9180000000000001</v>
      </c>
      <c r="H120">
        <v>5.3559999999999999</v>
      </c>
      <c r="I120">
        <v>5.984</v>
      </c>
      <c r="J120">
        <v>6.8150000000000004</v>
      </c>
      <c r="K120">
        <v>8.423</v>
      </c>
      <c r="L120">
        <v>4.82</v>
      </c>
    </row>
    <row r="121" spans="1:12" x14ac:dyDescent="0.25">
      <c r="A121" s="1" t="s">
        <v>120</v>
      </c>
      <c r="B121">
        <v>0.77300000000000002</v>
      </c>
      <c r="C121">
        <v>0.52900000000000003</v>
      </c>
      <c r="D121">
        <v>0.65800000000000003</v>
      </c>
      <c r="E121">
        <v>0.72799999999999998</v>
      </c>
      <c r="F121">
        <v>0.79700000000000004</v>
      </c>
      <c r="G121">
        <v>0.86799999999999999</v>
      </c>
      <c r="H121">
        <v>0.84499999999999997</v>
      </c>
      <c r="I121">
        <v>0.89200000000000002</v>
      </c>
      <c r="J121">
        <v>0.89600000000000002</v>
      </c>
      <c r="K121">
        <v>0.94899999999999995</v>
      </c>
      <c r="L121">
        <v>0.67300000000000004</v>
      </c>
    </row>
    <row r="122" spans="1:12" x14ac:dyDescent="0.25">
      <c r="A122" s="1" t="s">
        <v>121</v>
      </c>
      <c r="B122">
        <v>0.89200000000000002</v>
      </c>
      <c r="C122">
        <v>1.095</v>
      </c>
      <c r="D122">
        <v>0.94499999999999995</v>
      </c>
      <c r="E122">
        <v>1.0509999999999999</v>
      </c>
      <c r="F122">
        <v>1.01</v>
      </c>
      <c r="G122">
        <v>1.147</v>
      </c>
      <c r="H122">
        <v>0.96099999999999997</v>
      </c>
      <c r="I122">
        <v>1.0169999999999999</v>
      </c>
      <c r="J122">
        <v>0.96499999999999997</v>
      </c>
      <c r="K122">
        <v>0.70499999999999996</v>
      </c>
      <c r="L122">
        <v>0.70899999999999996</v>
      </c>
    </row>
    <row r="123" spans="1:12" x14ac:dyDescent="0.25">
      <c r="A123" s="1" t="s">
        <v>122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 s="1" t="s">
        <v>7</v>
      </c>
      <c r="H123" s="1" t="s">
        <v>7</v>
      </c>
      <c r="I123" s="1" t="s">
        <v>7</v>
      </c>
      <c r="J123" s="1" t="s">
        <v>7</v>
      </c>
      <c r="K123">
        <v>7.3010000000000002</v>
      </c>
      <c r="L123">
        <v>1.4730000000000001</v>
      </c>
    </row>
    <row r="124" spans="1:12" x14ac:dyDescent="0.25">
      <c r="A124" s="1" t="s">
        <v>123</v>
      </c>
      <c r="B124">
        <v>0.70299999999999996</v>
      </c>
      <c r="C124">
        <v>0.65700000000000003</v>
      </c>
      <c r="D124" s="1">
        <v>0.71</v>
      </c>
      <c r="E124">
        <v>0.67700000000000005</v>
      </c>
      <c r="F124">
        <v>0.72199999999999998</v>
      </c>
      <c r="G124">
        <v>0.88500000000000001</v>
      </c>
      <c r="H124">
        <v>0.76100000000000001</v>
      </c>
      <c r="I124">
        <v>0.70399999999999996</v>
      </c>
      <c r="J124">
        <v>0.66600000000000004</v>
      </c>
      <c r="K124">
        <v>0.65300000000000002</v>
      </c>
      <c r="L124">
        <v>0.55800000000000005</v>
      </c>
    </row>
    <row r="125" spans="1:12" x14ac:dyDescent="0.25">
      <c r="A125" s="1" t="s">
        <v>124</v>
      </c>
      <c r="B125">
        <v>0.90600000000000003</v>
      </c>
      <c r="C125">
        <v>0.80600000000000005</v>
      </c>
      <c r="D125">
        <v>0.875</v>
      </c>
      <c r="E125">
        <v>0.88100000000000001</v>
      </c>
      <c r="F125">
        <v>0.89100000000000001</v>
      </c>
      <c r="G125">
        <v>0.90700000000000003</v>
      </c>
      <c r="H125">
        <v>0.84399999999999997</v>
      </c>
      <c r="I125">
        <v>1.04</v>
      </c>
      <c r="J125">
        <v>0.97599999999999998</v>
      </c>
      <c r="K125">
        <v>0.89400000000000002</v>
      </c>
      <c r="L125">
        <v>0.84899999999999998</v>
      </c>
    </row>
    <row r="126" spans="1:12" x14ac:dyDescent="0.25">
      <c r="A126" s="1" t="s">
        <v>125</v>
      </c>
      <c r="B126">
        <v>9.9939999999999998</v>
      </c>
      <c r="C126">
        <v>1.038</v>
      </c>
      <c r="D126">
        <v>1.077</v>
      </c>
      <c r="E126">
        <v>1.1339999999999999</v>
      </c>
      <c r="F126">
        <v>1.8740000000000001</v>
      </c>
      <c r="G126">
        <v>0.67600000000000005</v>
      </c>
      <c r="H126">
        <v>0.32700000000000001</v>
      </c>
      <c r="I126">
        <v>0.187</v>
      </c>
      <c r="J126">
        <v>10.647</v>
      </c>
      <c r="K126">
        <v>0.86199999999999999</v>
      </c>
      <c r="L126">
        <v>0.623</v>
      </c>
    </row>
    <row r="127" spans="1:12" x14ac:dyDescent="0.25">
      <c r="A127" s="1" t="s">
        <v>126</v>
      </c>
      <c r="B127">
        <v>1.7789999999999999</v>
      </c>
      <c r="C127">
        <v>2.4470000000000001</v>
      </c>
      <c r="D127">
        <v>1.9119999999999999</v>
      </c>
      <c r="E127">
        <v>1.89</v>
      </c>
      <c r="F127">
        <v>1.343</v>
      </c>
      <c r="G127">
        <v>2.0979999999999999</v>
      </c>
      <c r="H127">
        <v>1.35</v>
      </c>
      <c r="I127">
        <v>1.3</v>
      </c>
      <c r="J127">
        <v>1.042</v>
      </c>
      <c r="K127">
        <v>1.425</v>
      </c>
      <c r="L127">
        <v>1.4</v>
      </c>
    </row>
    <row r="128" spans="1:12" x14ac:dyDescent="0.25">
      <c r="A128" s="1" t="s">
        <v>127</v>
      </c>
      <c r="B128">
        <v>0.60799999999999998</v>
      </c>
      <c r="C128">
        <v>0.745</v>
      </c>
      <c r="D128">
        <v>0.49</v>
      </c>
      <c r="E128">
        <v>0.64400000000000002</v>
      </c>
      <c r="F128">
        <v>0.54700000000000004</v>
      </c>
      <c r="G128">
        <v>0.92900000000000005</v>
      </c>
      <c r="H128">
        <v>0.438</v>
      </c>
      <c r="I128">
        <v>0.59799999999999998</v>
      </c>
      <c r="J128">
        <v>0.41499999999999998</v>
      </c>
      <c r="K128">
        <v>0.67900000000000005</v>
      </c>
      <c r="L128">
        <v>0.503</v>
      </c>
    </row>
    <row r="129" spans="1:12" x14ac:dyDescent="0.25">
      <c r="A129" s="1" t="s">
        <v>128</v>
      </c>
      <c r="B129">
        <v>2.8</v>
      </c>
      <c r="C129">
        <v>3.8210000000000002</v>
      </c>
      <c r="D129">
        <v>3.367</v>
      </c>
      <c r="E129">
        <v>3.4390000000000001</v>
      </c>
      <c r="F129">
        <v>2.8879999999999999</v>
      </c>
      <c r="G129">
        <v>3.008</v>
      </c>
      <c r="H129">
        <v>2.8969999999999998</v>
      </c>
      <c r="I129">
        <v>3.536</v>
      </c>
      <c r="J129">
        <v>3.343</v>
      </c>
      <c r="K129">
        <v>3.766</v>
      </c>
      <c r="L129">
        <v>3.093</v>
      </c>
    </row>
    <row r="130" spans="1:12" x14ac:dyDescent="0.25">
      <c r="A130" s="1" t="s">
        <v>129</v>
      </c>
      <c r="B130">
        <v>0.34599999999999997</v>
      </c>
      <c r="C130">
        <v>0.33200000000000002</v>
      </c>
      <c r="D130">
        <v>0.33900000000000002</v>
      </c>
      <c r="E130">
        <v>0.32600000000000001</v>
      </c>
      <c r="F130">
        <v>0.48399999999999999</v>
      </c>
      <c r="G130">
        <v>0.44900000000000001</v>
      </c>
      <c r="H130">
        <v>0.47599999999999998</v>
      </c>
      <c r="I130">
        <v>0.46400000000000002</v>
      </c>
      <c r="J130">
        <v>0.505</v>
      </c>
      <c r="K130">
        <v>0.61799999999999999</v>
      </c>
      <c r="L130">
        <v>0.49</v>
      </c>
    </row>
    <row r="131" spans="1:12" x14ac:dyDescent="0.25">
      <c r="A131" s="1" t="s">
        <v>130</v>
      </c>
      <c r="B131" s="1" t="s">
        <v>1429</v>
      </c>
      <c r="C131" s="1"/>
      <c r="D131" s="1"/>
      <c r="E131" s="1"/>
      <c r="F131" s="1"/>
      <c r="G131" s="1"/>
      <c r="H131" s="1"/>
    </row>
    <row r="132" spans="1:12" x14ac:dyDescent="0.25">
      <c r="A132" s="1" t="s">
        <v>132</v>
      </c>
      <c r="B132">
        <v>0.23200000000000001</v>
      </c>
      <c r="C132">
        <v>0.96499999999999997</v>
      </c>
      <c r="D132">
        <v>17.649000000000001</v>
      </c>
      <c r="E132">
        <v>4.2439999999999998</v>
      </c>
      <c r="F132">
        <v>3.1539999999999999</v>
      </c>
      <c r="G132">
        <v>2.0049999999999999</v>
      </c>
      <c r="H132">
        <v>0.92800000000000005</v>
      </c>
      <c r="I132">
        <v>1.343</v>
      </c>
      <c r="J132">
        <v>1.2470000000000001</v>
      </c>
      <c r="K132">
        <v>0.96399999999999997</v>
      </c>
      <c r="L132">
        <v>2.1030000000000002</v>
      </c>
    </row>
    <row r="133" spans="1:12" x14ac:dyDescent="0.25">
      <c r="A133" s="1" t="s">
        <v>133</v>
      </c>
      <c r="B133">
        <v>1.766</v>
      </c>
      <c r="C133">
        <v>1.696</v>
      </c>
      <c r="D133">
        <v>1.6140000000000001</v>
      </c>
      <c r="E133">
        <v>2.052</v>
      </c>
      <c r="F133">
        <v>2.1509999999999998</v>
      </c>
      <c r="G133">
        <v>2.6680000000000001</v>
      </c>
      <c r="H133">
        <v>1.974</v>
      </c>
      <c r="I133">
        <v>2.399</v>
      </c>
      <c r="J133">
        <v>2.2029999999999998</v>
      </c>
      <c r="K133">
        <v>2.0379999999999998</v>
      </c>
      <c r="L133">
        <v>1.4259999999999999</v>
      </c>
    </row>
    <row r="134" spans="1:12" x14ac:dyDescent="0.25">
      <c r="A134" s="1" t="s">
        <v>134</v>
      </c>
      <c r="B134">
        <v>0.437</v>
      </c>
      <c r="C134">
        <v>0.74099999999999999</v>
      </c>
      <c r="D134">
        <v>0.94</v>
      </c>
      <c r="E134">
        <v>1.165</v>
      </c>
      <c r="F134">
        <v>1.597</v>
      </c>
      <c r="G134">
        <v>1.5249999999999999</v>
      </c>
      <c r="H134">
        <v>1.1160000000000001</v>
      </c>
      <c r="I134">
        <v>1.6180000000000001</v>
      </c>
      <c r="J134">
        <v>1.829</v>
      </c>
      <c r="K134">
        <v>1.651</v>
      </c>
      <c r="L134">
        <v>0.97699999999999998</v>
      </c>
    </row>
    <row r="135" spans="1:12" x14ac:dyDescent="0.25">
      <c r="A135" s="1" t="s">
        <v>135</v>
      </c>
      <c r="B135" s="1">
        <v>0.624</v>
      </c>
      <c r="C135" s="1">
        <v>0.84299999999999997</v>
      </c>
      <c r="D135">
        <v>0.77900000000000003</v>
      </c>
      <c r="E135">
        <v>0.85</v>
      </c>
      <c r="F135">
        <v>0.84099999999999997</v>
      </c>
      <c r="G135">
        <v>0.73699999999999999</v>
      </c>
      <c r="H135">
        <v>0.754</v>
      </c>
      <c r="I135">
        <v>0.749</v>
      </c>
      <c r="J135">
        <v>0.76100000000000001</v>
      </c>
      <c r="K135">
        <v>0.74099999999999999</v>
      </c>
      <c r="L135">
        <v>0.78600000000000003</v>
      </c>
    </row>
    <row r="136" spans="1:12" x14ac:dyDescent="0.25">
      <c r="A136" s="1" t="s">
        <v>136</v>
      </c>
      <c r="B136" s="1" t="s">
        <v>7</v>
      </c>
      <c r="C136" s="1" t="s">
        <v>7</v>
      </c>
      <c r="D136" s="1" t="s">
        <v>7</v>
      </c>
      <c r="E136" s="1" t="s">
        <v>7</v>
      </c>
      <c r="F136" s="1" t="s">
        <v>7</v>
      </c>
      <c r="G136" s="1" t="s">
        <v>7</v>
      </c>
      <c r="H136">
        <v>2.778</v>
      </c>
      <c r="I136">
        <v>2.6960000000000002</v>
      </c>
      <c r="J136">
        <v>3.0510000000000002</v>
      </c>
      <c r="K136">
        <v>6.6210000000000004</v>
      </c>
      <c r="L136">
        <v>3.9159999999999999</v>
      </c>
    </row>
    <row r="137" spans="1:12" x14ac:dyDescent="0.25">
      <c r="A137" s="1" t="s">
        <v>137</v>
      </c>
      <c r="B137" s="1" t="s">
        <v>7</v>
      </c>
      <c r="C137" s="1" t="s">
        <v>7</v>
      </c>
      <c r="D137">
        <v>1.298</v>
      </c>
      <c r="E137">
        <v>1.165</v>
      </c>
      <c r="F137">
        <v>1.2949999999999999</v>
      </c>
      <c r="G137">
        <v>2.8010000000000002</v>
      </c>
      <c r="H137">
        <v>1.7649999999999999</v>
      </c>
      <c r="I137">
        <v>2.1440000000000001</v>
      </c>
      <c r="J137">
        <v>2.3109999999999999</v>
      </c>
      <c r="K137">
        <v>2.4750000000000001</v>
      </c>
      <c r="L137">
        <v>1.542</v>
      </c>
    </row>
    <row r="138" spans="1:12" x14ac:dyDescent="0.25">
      <c r="A138" s="1" t="s">
        <v>138</v>
      </c>
      <c r="B138">
        <v>3.3239999999999998</v>
      </c>
      <c r="C138">
        <v>3.3090000000000002</v>
      </c>
      <c r="D138">
        <v>2.8889999999999998</v>
      </c>
      <c r="E138">
        <v>2.6379999999999999</v>
      </c>
      <c r="F138">
        <v>3.17</v>
      </c>
      <c r="G138">
        <v>3.4580000000000002</v>
      </c>
      <c r="H138">
        <v>2.984</v>
      </c>
      <c r="I138">
        <v>3.496</v>
      </c>
      <c r="J138">
        <v>3.278</v>
      </c>
      <c r="K138">
        <v>3.6880000000000002</v>
      </c>
      <c r="L138">
        <v>2.69</v>
      </c>
    </row>
    <row r="139" spans="1:12" x14ac:dyDescent="0.25">
      <c r="A139" s="1" t="s">
        <v>139</v>
      </c>
      <c r="B139">
        <v>0.877</v>
      </c>
      <c r="C139">
        <v>0.79800000000000004</v>
      </c>
      <c r="D139">
        <v>1.155</v>
      </c>
      <c r="E139">
        <v>1.1160000000000001</v>
      </c>
      <c r="F139">
        <v>1.3979999999999999</v>
      </c>
      <c r="G139">
        <v>1.149</v>
      </c>
      <c r="H139">
        <v>1.0900000000000001</v>
      </c>
      <c r="I139">
        <v>1.1819999999999999</v>
      </c>
      <c r="J139">
        <v>2.4220000000000002</v>
      </c>
      <c r="K139">
        <v>2.4870000000000001</v>
      </c>
      <c r="L139">
        <v>2.319</v>
      </c>
    </row>
    <row r="140" spans="1:12" x14ac:dyDescent="0.25">
      <c r="A140" s="1" t="s">
        <v>140</v>
      </c>
      <c r="B140">
        <v>0.82199999999999995</v>
      </c>
      <c r="C140">
        <v>0.99299999999999999</v>
      </c>
      <c r="D140">
        <v>1.2110000000000001</v>
      </c>
      <c r="E140">
        <v>1.1559999999999999</v>
      </c>
      <c r="F140">
        <v>1.228</v>
      </c>
      <c r="G140">
        <v>1.605</v>
      </c>
      <c r="H140">
        <v>1.59</v>
      </c>
      <c r="I140">
        <v>2.032</v>
      </c>
      <c r="J140">
        <v>2.5329999999999999</v>
      </c>
      <c r="K140">
        <v>2.5910000000000002</v>
      </c>
      <c r="L140">
        <v>1.7410000000000001</v>
      </c>
    </row>
    <row r="141" spans="1:12" x14ac:dyDescent="0.25">
      <c r="A141" s="1" t="s">
        <v>141</v>
      </c>
      <c r="B141" s="1">
        <v>1.458</v>
      </c>
      <c r="C141" s="1">
        <v>1.458</v>
      </c>
      <c r="D141">
        <v>1.458</v>
      </c>
      <c r="E141">
        <v>0.49</v>
      </c>
      <c r="F141">
        <v>0.5</v>
      </c>
      <c r="G141">
        <v>0.48899999999999999</v>
      </c>
      <c r="H141">
        <v>0.98599999999999999</v>
      </c>
      <c r="I141">
        <v>1.252</v>
      </c>
      <c r="J141">
        <v>1.61</v>
      </c>
      <c r="K141">
        <v>1.782</v>
      </c>
      <c r="L141">
        <v>1.286</v>
      </c>
    </row>
    <row r="142" spans="1:12" x14ac:dyDescent="0.25">
      <c r="A142" s="1" t="s">
        <v>142</v>
      </c>
      <c r="B142">
        <v>1.304</v>
      </c>
      <c r="C142">
        <v>1.786</v>
      </c>
      <c r="D142">
        <v>1.603</v>
      </c>
      <c r="E142">
        <v>1.8939999999999999</v>
      </c>
      <c r="F142">
        <v>2.4279999999999999</v>
      </c>
      <c r="G142">
        <v>3.4780000000000002</v>
      </c>
      <c r="H142">
        <v>3.2080000000000002</v>
      </c>
      <c r="I142">
        <v>3.0030000000000001</v>
      </c>
      <c r="J142">
        <v>3.8639999999999999</v>
      </c>
      <c r="K142">
        <v>5.3840000000000003</v>
      </c>
      <c r="L142">
        <v>3.2290000000000001</v>
      </c>
    </row>
    <row r="143" spans="1:12" x14ac:dyDescent="0.25">
      <c r="A143" s="1" t="s">
        <v>143</v>
      </c>
      <c r="B143" s="1" t="s">
        <v>7</v>
      </c>
      <c r="C143" s="1" t="s">
        <v>7</v>
      </c>
      <c r="D143" s="1" t="s">
        <v>7</v>
      </c>
      <c r="E143" s="1" t="s">
        <v>7</v>
      </c>
      <c r="F143" s="1" t="s">
        <v>7</v>
      </c>
      <c r="G143" s="1" t="s">
        <v>7</v>
      </c>
      <c r="H143" s="1" t="s">
        <v>7</v>
      </c>
      <c r="I143">
        <v>1.206</v>
      </c>
      <c r="J143">
        <v>1.151</v>
      </c>
      <c r="K143">
        <v>0.75800000000000001</v>
      </c>
      <c r="L143">
        <v>0.505</v>
      </c>
    </row>
    <row r="144" spans="1:12" x14ac:dyDescent="0.25">
      <c r="A144" s="1" t="s">
        <v>144</v>
      </c>
      <c r="B144">
        <v>2.802</v>
      </c>
      <c r="C144">
        <v>2.9489999999999998</v>
      </c>
      <c r="D144">
        <v>3.9409999999999998</v>
      </c>
      <c r="E144">
        <v>3.23</v>
      </c>
      <c r="F144">
        <v>2.681</v>
      </c>
      <c r="G144">
        <v>2.871</v>
      </c>
      <c r="H144">
        <v>3.194</v>
      </c>
      <c r="I144">
        <v>3.6739999999999999</v>
      </c>
      <c r="J144">
        <v>2.8849999999999998</v>
      </c>
      <c r="K144">
        <v>4.0590000000000002</v>
      </c>
      <c r="L144">
        <v>2.9590000000000001</v>
      </c>
    </row>
    <row r="145" spans="1:12" x14ac:dyDescent="0.25">
      <c r="A145" s="1" t="s">
        <v>145</v>
      </c>
      <c r="B145" s="1" t="s">
        <v>7</v>
      </c>
      <c r="C145" s="1" t="s">
        <v>7</v>
      </c>
      <c r="D145" s="1" t="s">
        <v>7</v>
      </c>
      <c r="E145" s="1" t="s">
        <v>7</v>
      </c>
      <c r="F145" s="1" t="s">
        <v>7</v>
      </c>
      <c r="G145" s="1" t="s">
        <v>7</v>
      </c>
      <c r="H145">
        <v>0.45100000000000001</v>
      </c>
      <c r="I145">
        <v>0.192</v>
      </c>
      <c r="J145">
        <v>1.381</v>
      </c>
      <c r="K145">
        <v>1.4419999999999999</v>
      </c>
      <c r="L145">
        <v>0.79700000000000004</v>
      </c>
    </row>
    <row r="146" spans="1:12" x14ac:dyDescent="0.25">
      <c r="A146" s="1" t="s">
        <v>146</v>
      </c>
      <c r="B146">
        <v>0.251</v>
      </c>
      <c r="C146">
        <v>0.27500000000000002</v>
      </c>
      <c r="D146">
        <v>0.252</v>
      </c>
      <c r="E146">
        <v>0.22900000000000001</v>
      </c>
      <c r="F146">
        <v>0.22900000000000001</v>
      </c>
      <c r="G146">
        <v>0.23799999999999999</v>
      </c>
      <c r="H146">
        <v>0.20899999999999999</v>
      </c>
      <c r="I146">
        <v>0.2</v>
      </c>
      <c r="J146">
        <v>0.161</v>
      </c>
      <c r="K146">
        <v>0.13800000000000001</v>
      </c>
      <c r="L146">
        <v>0.14699999999999999</v>
      </c>
    </row>
    <row r="147" spans="1:12" x14ac:dyDescent="0.25">
      <c r="A147" s="1" t="s">
        <v>147</v>
      </c>
      <c r="B147" s="1" t="s">
        <v>7</v>
      </c>
      <c r="C147" s="1" t="s">
        <v>7</v>
      </c>
      <c r="D147" s="1" t="s">
        <v>7</v>
      </c>
      <c r="E147" s="1" t="s">
        <v>7</v>
      </c>
      <c r="F147" s="1" t="s">
        <v>7</v>
      </c>
      <c r="G147" s="1" t="s">
        <v>7</v>
      </c>
      <c r="H147" s="1" t="s">
        <v>7</v>
      </c>
      <c r="I147">
        <v>1.2909999999999999</v>
      </c>
      <c r="J147">
        <v>1.048</v>
      </c>
      <c r="K147">
        <v>0.96199999999999997</v>
      </c>
      <c r="L147">
        <v>0.81699999999999995</v>
      </c>
    </row>
    <row r="148" spans="1:12" x14ac:dyDescent="0.25">
      <c r="A148" s="1" t="s">
        <v>148</v>
      </c>
      <c r="B148">
        <v>0.53100000000000003</v>
      </c>
      <c r="C148">
        <v>0.68300000000000005</v>
      </c>
      <c r="D148">
        <v>0.60299999999999998</v>
      </c>
      <c r="E148">
        <v>0.5</v>
      </c>
      <c r="F148">
        <v>0.55900000000000005</v>
      </c>
      <c r="G148">
        <v>0.70899999999999996</v>
      </c>
      <c r="H148">
        <v>0.40500000000000003</v>
      </c>
      <c r="I148">
        <v>0.46200000000000002</v>
      </c>
      <c r="J148">
        <v>0.39400000000000002</v>
      </c>
      <c r="K148">
        <v>0.46300000000000002</v>
      </c>
      <c r="L148">
        <v>0.45300000000000001</v>
      </c>
    </row>
    <row r="149" spans="1:12" x14ac:dyDescent="0.25">
      <c r="A149" s="1" t="s">
        <v>149</v>
      </c>
      <c r="B149">
        <v>2.1150000000000002</v>
      </c>
      <c r="C149">
        <v>2.4209999999999998</v>
      </c>
      <c r="D149">
        <v>3.2320000000000002</v>
      </c>
      <c r="E149">
        <v>4.6619999999999999</v>
      </c>
      <c r="F149">
        <v>6.0919999999999996</v>
      </c>
      <c r="G149">
        <v>6.806</v>
      </c>
      <c r="H149">
        <v>5.423</v>
      </c>
      <c r="I149">
        <v>6.556</v>
      </c>
      <c r="J149">
        <v>6.649</v>
      </c>
      <c r="K149">
        <v>10.6</v>
      </c>
      <c r="L149">
        <v>5.15</v>
      </c>
    </row>
    <row r="150" spans="1:12" x14ac:dyDescent="0.25">
      <c r="A150" s="1" t="s">
        <v>150</v>
      </c>
      <c r="B150">
        <v>1.113</v>
      </c>
      <c r="C150">
        <v>1.1100000000000001</v>
      </c>
      <c r="D150">
        <v>0.628</v>
      </c>
      <c r="E150">
        <v>0.61399999999999999</v>
      </c>
      <c r="F150">
        <v>1.0129999999999999</v>
      </c>
      <c r="G150">
        <v>1.0740000000000001</v>
      </c>
      <c r="H150">
        <v>0.60899999999999999</v>
      </c>
      <c r="I150">
        <v>0.81299999999999994</v>
      </c>
      <c r="J150">
        <v>0.68799999999999994</v>
      </c>
      <c r="K150">
        <v>0.64600000000000002</v>
      </c>
      <c r="L150">
        <v>0.60099999999999998</v>
      </c>
    </row>
    <row r="151" spans="1:12" x14ac:dyDescent="0.25">
      <c r="A151" s="1" t="s">
        <v>151</v>
      </c>
      <c r="B151">
        <v>2.1999999999999999E-2</v>
      </c>
      <c r="C151">
        <v>4.8000000000000001E-2</v>
      </c>
      <c r="D151">
        <v>5.3999999999999999E-2</v>
      </c>
      <c r="E151">
        <v>6.5000000000000002E-2</v>
      </c>
      <c r="F151">
        <v>0.06</v>
      </c>
      <c r="G151">
        <v>7.1999999999999995E-2</v>
      </c>
      <c r="H151">
        <v>7.3999999999999996E-2</v>
      </c>
      <c r="I151">
        <v>7.5999999999999998E-2</v>
      </c>
      <c r="J151">
        <v>7.0999999999999994E-2</v>
      </c>
      <c r="K151">
        <v>8.4000000000000005E-2</v>
      </c>
      <c r="L151">
        <v>7.4999999999999997E-2</v>
      </c>
    </row>
    <row r="152" spans="1:12" x14ac:dyDescent="0.25">
      <c r="A152" s="1" t="s">
        <v>152</v>
      </c>
      <c r="B152">
        <v>0.92</v>
      </c>
      <c r="C152">
        <v>0.85899999999999999</v>
      </c>
      <c r="D152">
        <v>0.86399999999999999</v>
      </c>
      <c r="E152">
        <v>0.89</v>
      </c>
      <c r="F152">
        <v>0.92700000000000005</v>
      </c>
      <c r="G152">
        <v>1.0029999999999999</v>
      </c>
      <c r="H152">
        <v>0.93400000000000005</v>
      </c>
      <c r="I152">
        <v>1.1140000000000001</v>
      </c>
      <c r="J152">
        <v>0.91300000000000003</v>
      </c>
      <c r="K152">
        <v>0.90200000000000002</v>
      </c>
      <c r="L152">
        <v>0.84499999999999997</v>
      </c>
    </row>
    <row r="153" spans="1:12" x14ac:dyDescent="0.25">
      <c r="A153" s="1" t="s">
        <v>153</v>
      </c>
      <c r="B153">
        <v>0.17</v>
      </c>
      <c r="C153">
        <v>0.21</v>
      </c>
      <c r="D153">
        <v>0.187</v>
      </c>
      <c r="E153">
        <v>0.20599999999999999</v>
      </c>
      <c r="F153">
        <v>0.16400000000000001</v>
      </c>
      <c r="G153">
        <v>0.159</v>
      </c>
      <c r="H153">
        <v>0.16600000000000001</v>
      </c>
      <c r="I153">
        <v>0.16300000000000001</v>
      </c>
      <c r="J153">
        <v>0.19700000000000001</v>
      </c>
      <c r="K153">
        <v>0.20599999999999999</v>
      </c>
      <c r="L153">
        <v>0.219</v>
      </c>
    </row>
    <row r="154" spans="1:12" x14ac:dyDescent="0.25">
      <c r="A154" s="1" t="s">
        <v>154</v>
      </c>
      <c r="B154">
        <v>0.502</v>
      </c>
      <c r="C154">
        <v>0.63200000000000001</v>
      </c>
      <c r="D154">
        <v>0.59299999999999997</v>
      </c>
      <c r="E154">
        <v>0.44800000000000001</v>
      </c>
      <c r="F154">
        <v>0.50900000000000001</v>
      </c>
      <c r="G154">
        <v>0.54500000000000004</v>
      </c>
      <c r="H154">
        <v>0.44600000000000001</v>
      </c>
      <c r="I154">
        <v>0.54200000000000004</v>
      </c>
      <c r="J154">
        <v>0.63100000000000001</v>
      </c>
      <c r="K154">
        <v>0.78100000000000003</v>
      </c>
      <c r="L154">
        <v>0.626</v>
      </c>
    </row>
    <row r="155" spans="1:12" x14ac:dyDescent="0.25">
      <c r="A155" s="1" t="s">
        <v>155</v>
      </c>
      <c r="B155">
        <v>1.446</v>
      </c>
      <c r="C155">
        <v>1.6</v>
      </c>
      <c r="D155">
        <v>1.7170000000000001</v>
      </c>
      <c r="E155">
        <v>1.6319999999999999</v>
      </c>
      <c r="F155">
        <v>1.4830000000000001</v>
      </c>
      <c r="G155">
        <v>1.56</v>
      </c>
      <c r="H155">
        <v>1.389</v>
      </c>
      <c r="I155">
        <v>1.4710000000000001</v>
      </c>
      <c r="J155">
        <v>1.377</v>
      </c>
      <c r="K155">
        <v>1.405</v>
      </c>
      <c r="L155">
        <v>1.3859999999999999</v>
      </c>
    </row>
    <row r="156" spans="1:12" x14ac:dyDescent="0.25">
      <c r="A156" s="1" t="s">
        <v>156</v>
      </c>
      <c r="B156">
        <v>-0.53500000000000003</v>
      </c>
      <c r="C156">
        <v>-0.42699999999999999</v>
      </c>
      <c r="D156">
        <v>-0.433</v>
      </c>
      <c r="E156">
        <v>-0.46899999999999997</v>
      </c>
      <c r="F156">
        <v>-0.56100000000000005</v>
      </c>
      <c r="G156">
        <v>-0.61399999999999999</v>
      </c>
      <c r="H156">
        <v>-0.57599999999999996</v>
      </c>
      <c r="I156">
        <v>-0.39400000000000002</v>
      </c>
      <c r="J156">
        <v>-0.41699999999999998</v>
      </c>
      <c r="K156">
        <v>-0.29399999999999998</v>
      </c>
      <c r="L156">
        <v>-0.33200000000000002</v>
      </c>
    </row>
    <row r="157" spans="1:12" x14ac:dyDescent="0.25">
      <c r="A157" s="1" t="s">
        <v>157</v>
      </c>
      <c r="B157">
        <v>1.675</v>
      </c>
      <c r="C157">
        <v>2.2360000000000002</v>
      </c>
      <c r="D157">
        <v>2.1030000000000002</v>
      </c>
      <c r="E157">
        <v>2.6509999999999998</v>
      </c>
      <c r="F157">
        <v>2.2029999999999998</v>
      </c>
      <c r="G157">
        <v>2.6150000000000002</v>
      </c>
      <c r="H157">
        <v>2.3239999999999998</v>
      </c>
      <c r="I157">
        <v>3.2320000000000002</v>
      </c>
      <c r="J157">
        <v>4.4180000000000001</v>
      </c>
      <c r="K157">
        <v>3.62</v>
      </c>
      <c r="L157">
        <v>2.5129999999999999</v>
      </c>
    </row>
    <row r="158" spans="1:12" x14ac:dyDescent="0.25">
      <c r="A158" s="1" t="s">
        <v>158</v>
      </c>
      <c r="B158">
        <v>1.4930000000000001</v>
      </c>
      <c r="C158">
        <v>2.2429999999999999</v>
      </c>
      <c r="D158">
        <v>2.7050000000000001</v>
      </c>
      <c r="E158">
        <v>3.0419999999999998</v>
      </c>
      <c r="F158">
        <v>4.2610000000000001</v>
      </c>
      <c r="G158">
        <v>7.2869999999999999</v>
      </c>
      <c r="H158">
        <v>5.4169999999999998</v>
      </c>
      <c r="I158">
        <v>5.3079999999999998</v>
      </c>
      <c r="J158">
        <v>5.0170000000000003</v>
      </c>
      <c r="K158">
        <v>4.843</v>
      </c>
      <c r="L158">
        <v>2.1269999999999998</v>
      </c>
    </row>
    <row r="159" spans="1:12" x14ac:dyDescent="0.25">
      <c r="A159" s="1" t="s">
        <v>159</v>
      </c>
      <c r="B159">
        <v>2.1070000000000002</v>
      </c>
      <c r="C159">
        <v>2.734</v>
      </c>
      <c r="D159">
        <v>1.841</v>
      </c>
      <c r="E159">
        <v>1.3580000000000001</v>
      </c>
      <c r="F159">
        <v>1.2310000000000001</v>
      </c>
      <c r="G159">
        <v>1.4850000000000001</v>
      </c>
      <c r="H159">
        <v>1.0489999999999999</v>
      </c>
      <c r="I159">
        <v>0.95599999999999996</v>
      </c>
      <c r="J159">
        <v>0.873</v>
      </c>
      <c r="K159">
        <v>0.90400000000000003</v>
      </c>
      <c r="L159">
        <v>0.83</v>
      </c>
    </row>
    <row r="160" spans="1:12" x14ac:dyDescent="0.25">
      <c r="A160" s="1" t="s">
        <v>160</v>
      </c>
      <c r="B160">
        <v>0.67800000000000005</v>
      </c>
      <c r="C160">
        <v>0.67600000000000005</v>
      </c>
      <c r="D160">
        <v>0.73499999999999999</v>
      </c>
      <c r="E160">
        <v>0.86499999999999999</v>
      </c>
      <c r="F160">
        <v>0.82499999999999996</v>
      </c>
      <c r="G160">
        <v>0.63100000000000001</v>
      </c>
      <c r="H160">
        <v>0.498</v>
      </c>
      <c r="I160">
        <v>0.38100000000000001</v>
      </c>
      <c r="J160">
        <v>0.315</v>
      </c>
      <c r="K160">
        <v>0.435</v>
      </c>
      <c r="L160">
        <v>0.48899999999999999</v>
      </c>
    </row>
    <row r="161" spans="1:12" x14ac:dyDescent="0.25">
      <c r="A161" s="1" t="s">
        <v>161</v>
      </c>
      <c r="B161">
        <v>1.0109999999999999</v>
      </c>
      <c r="C161">
        <v>2.5489999999999999</v>
      </c>
      <c r="D161">
        <v>2.9159999999999999</v>
      </c>
      <c r="E161">
        <v>3.6269999999999998</v>
      </c>
      <c r="F161">
        <v>2.8620000000000001</v>
      </c>
      <c r="G161">
        <v>2.4129999999999998</v>
      </c>
      <c r="H161">
        <v>0.96</v>
      </c>
      <c r="I161">
        <v>1.194</v>
      </c>
      <c r="J161">
        <v>0.92300000000000004</v>
      </c>
      <c r="K161">
        <v>1.004</v>
      </c>
      <c r="L161">
        <v>1.1060000000000001</v>
      </c>
    </row>
    <row r="162" spans="1:12" x14ac:dyDescent="0.25">
      <c r="A162" s="1" t="s">
        <v>162</v>
      </c>
      <c r="B162">
        <v>5.5E-2</v>
      </c>
      <c r="C162">
        <v>0.14099999999999999</v>
      </c>
      <c r="D162">
        <v>0.127</v>
      </c>
      <c r="E162">
        <v>0.14599999999999999</v>
      </c>
      <c r="F162">
        <v>0.109</v>
      </c>
      <c r="G162">
        <v>0.14599999999999999</v>
      </c>
      <c r="H162">
        <v>0.1</v>
      </c>
      <c r="I162">
        <v>7.4999999999999997E-2</v>
      </c>
      <c r="J162">
        <v>0.06</v>
      </c>
      <c r="K162">
        <v>3.9E-2</v>
      </c>
      <c r="L162">
        <v>5.1999999999999998E-2</v>
      </c>
    </row>
    <row r="163" spans="1:12" x14ac:dyDescent="0.25">
      <c r="A163" s="1" t="s">
        <v>163</v>
      </c>
      <c r="B163" s="1" t="s">
        <v>7</v>
      </c>
      <c r="C163" s="1" t="s">
        <v>7</v>
      </c>
      <c r="D163" s="1" t="s">
        <v>7</v>
      </c>
      <c r="E163" s="1" t="s">
        <v>7</v>
      </c>
      <c r="F163" s="1" t="s">
        <v>7</v>
      </c>
      <c r="G163" s="1" t="s">
        <v>7</v>
      </c>
      <c r="H163" s="1" t="s">
        <v>7</v>
      </c>
      <c r="I163" s="1" t="s">
        <v>7</v>
      </c>
      <c r="J163">
        <v>0.82899999999999996</v>
      </c>
      <c r="K163">
        <v>1.093</v>
      </c>
      <c r="L163">
        <v>0.85799999999999998</v>
      </c>
    </row>
    <row r="164" spans="1:12" x14ac:dyDescent="0.25">
      <c r="A164" s="1" t="s">
        <v>164</v>
      </c>
      <c r="B164">
        <v>-6.7000000000000004E-2</v>
      </c>
      <c r="C164">
        <v>-0.154</v>
      </c>
      <c r="D164">
        <v>-0.27400000000000002</v>
      </c>
      <c r="E164">
        <v>2.7E-2</v>
      </c>
      <c r="F164">
        <v>0.313</v>
      </c>
      <c r="G164">
        <v>0.16300000000000001</v>
      </c>
      <c r="H164">
        <v>0.22</v>
      </c>
      <c r="I164">
        <v>0.26800000000000002</v>
      </c>
      <c r="J164">
        <v>0.25800000000000001</v>
      </c>
      <c r="K164">
        <v>0.39100000000000001</v>
      </c>
      <c r="L164">
        <v>0.57799999999999996</v>
      </c>
    </row>
    <row r="165" spans="1:12" x14ac:dyDescent="0.25">
      <c r="A165" s="1" t="s">
        <v>165</v>
      </c>
      <c r="B165">
        <v>0.26900000000000002</v>
      </c>
      <c r="C165">
        <v>0.26300000000000001</v>
      </c>
      <c r="D165">
        <v>0.218</v>
      </c>
      <c r="E165">
        <v>0.223</v>
      </c>
      <c r="F165">
        <v>0.20300000000000001</v>
      </c>
      <c r="G165">
        <v>0.20899999999999999</v>
      </c>
      <c r="H165">
        <v>0.23799999999999999</v>
      </c>
      <c r="I165">
        <v>0.20100000000000001</v>
      </c>
      <c r="J165">
        <v>0.17499999999999999</v>
      </c>
      <c r="K165">
        <v>0.16700000000000001</v>
      </c>
      <c r="L165">
        <v>0.188</v>
      </c>
    </row>
    <row r="166" spans="1:12" x14ac:dyDescent="0.25">
      <c r="A166" s="1" t="s">
        <v>166</v>
      </c>
      <c r="B166" s="1" t="s">
        <v>7</v>
      </c>
      <c r="C166" s="1" t="s">
        <v>7</v>
      </c>
      <c r="D166" s="1" t="s">
        <v>7</v>
      </c>
      <c r="E166" s="1" t="s">
        <v>7</v>
      </c>
      <c r="F166">
        <v>0.76300000000000001</v>
      </c>
      <c r="G166">
        <v>0.92500000000000004</v>
      </c>
      <c r="H166">
        <v>0.91200000000000003</v>
      </c>
      <c r="I166">
        <v>0.96699999999999997</v>
      </c>
      <c r="J166">
        <v>0.88</v>
      </c>
      <c r="K166">
        <v>0.89400000000000002</v>
      </c>
      <c r="L166">
        <v>0.77100000000000002</v>
      </c>
    </row>
    <row r="167" spans="1:12" x14ac:dyDescent="0.25">
      <c r="A167" s="1" t="s">
        <v>167</v>
      </c>
      <c r="B167" s="1" t="s">
        <v>7</v>
      </c>
      <c r="C167" s="1" t="s">
        <v>7</v>
      </c>
      <c r="D167" s="1" t="s">
        <v>7</v>
      </c>
      <c r="E167" s="1" t="s">
        <v>7</v>
      </c>
      <c r="F167">
        <v>3.0390000000000001</v>
      </c>
      <c r="G167">
        <v>4.5510000000000002</v>
      </c>
      <c r="H167">
        <v>2.8450000000000002</v>
      </c>
      <c r="I167">
        <v>5.2240000000000002</v>
      </c>
      <c r="J167">
        <v>6.7729999999999997</v>
      </c>
      <c r="K167">
        <v>12.930999999999999</v>
      </c>
      <c r="L167">
        <v>5.9960000000000004</v>
      </c>
    </row>
    <row r="168" spans="1:12" x14ac:dyDescent="0.25">
      <c r="A168" s="1" t="s">
        <v>168</v>
      </c>
      <c r="B168">
        <v>0.84699999999999998</v>
      </c>
      <c r="C168">
        <v>0.88900000000000001</v>
      </c>
      <c r="D168">
        <v>0.73</v>
      </c>
      <c r="E168">
        <v>0.77800000000000002</v>
      </c>
      <c r="F168">
        <v>0.82199999999999995</v>
      </c>
      <c r="G168">
        <v>0.72699999999999998</v>
      </c>
      <c r="H168">
        <v>0.77100000000000002</v>
      </c>
      <c r="I168">
        <v>1.1879999999999999</v>
      </c>
      <c r="J168">
        <v>1.135</v>
      </c>
      <c r="K168">
        <v>1.0069999999999999</v>
      </c>
      <c r="L168">
        <v>0.57999999999999996</v>
      </c>
    </row>
    <row r="169" spans="1:12" x14ac:dyDescent="0.25">
      <c r="A169" s="1" t="s">
        <v>169</v>
      </c>
      <c r="B169">
        <v>0.307</v>
      </c>
      <c r="C169">
        <v>0.14599999999999999</v>
      </c>
      <c r="D169">
        <v>-0.161</v>
      </c>
      <c r="E169">
        <v>-0.26300000000000001</v>
      </c>
      <c r="F169">
        <v>-0.255</v>
      </c>
      <c r="G169">
        <v>-0.255</v>
      </c>
      <c r="H169">
        <v>-0.24299999999999999</v>
      </c>
      <c r="I169">
        <v>-0.20399999999999999</v>
      </c>
      <c r="J169">
        <v>-0.26900000000000002</v>
      </c>
      <c r="K169">
        <v>-0.27300000000000002</v>
      </c>
      <c r="L169">
        <v>-0.10299999999999999</v>
      </c>
    </row>
    <row r="170" spans="1:12" x14ac:dyDescent="0.25">
      <c r="A170" s="1" t="s">
        <v>170</v>
      </c>
      <c r="B170">
        <v>3.1E-2</v>
      </c>
      <c r="C170">
        <v>-1.2999999999999999E-2</v>
      </c>
      <c r="D170">
        <v>-6.6000000000000003E-2</v>
      </c>
      <c r="E170">
        <v>-0.14599999999999999</v>
      </c>
      <c r="F170">
        <v>-0.17799999999999999</v>
      </c>
      <c r="G170">
        <v>-0.14099999999999999</v>
      </c>
      <c r="H170">
        <v>-6.4000000000000001E-2</v>
      </c>
      <c r="I170">
        <v>-7.8E-2</v>
      </c>
      <c r="J170">
        <v>-9.0999999999999998E-2</v>
      </c>
      <c r="K170">
        <v>-0.107</v>
      </c>
      <c r="L170">
        <v>-9.2999999999999999E-2</v>
      </c>
    </row>
    <row r="171" spans="1:12" x14ac:dyDescent="0.25">
      <c r="A171" s="1" t="s">
        <v>171</v>
      </c>
      <c r="B171">
        <v>0.46200000000000002</v>
      </c>
      <c r="C171">
        <v>0.47499999999999998</v>
      </c>
      <c r="D171">
        <v>0.24</v>
      </c>
      <c r="E171">
        <v>0.88400000000000001</v>
      </c>
      <c r="F171">
        <v>0.68</v>
      </c>
      <c r="G171">
        <v>0.69199999999999995</v>
      </c>
      <c r="H171">
        <v>0.435</v>
      </c>
      <c r="I171">
        <v>0.35399999999999998</v>
      </c>
      <c r="J171">
        <v>0.47499999999999998</v>
      </c>
      <c r="K171">
        <v>0.52</v>
      </c>
      <c r="L171">
        <v>0.31900000000000001</v>
      </c>
    </row>
    <row r="172" spans="1:12" x14ac:dyDescent="0.25">
      <c r="A172" s="1" t="s">
        <v>172</v>
      </c>
      <c r="B172">
        <v>0.21</v>
      </c>
      <c r="C172">
        <v>0.185</v>
      </c>
      <c r="D172">
        <v>0.154</v>
      </c>
      <c r="E172">
        <v>0.19800000000000001</v>
      </c>
      <c r="F172">
        <v>0.193</v>
      </c>
      <c r="G172">
        <v>0.23100000000000001</v>
      </c>
      <c r="H172">
        <v>0.25900000000000001</v>
      </c>
      <c r="I172">
        <v>0.25800000000000001</v>
      </c>
      <c r="J172">
        <v>0.23799999999999999</v>
      </c>
      <c r="K172">
        <v>0.223</v>
      </c>
      <c r="L172">
        <v>0.24</v>
      </c>
    </row>
    <row r="173" spans="1:12" x14ac:dyDescent="0.25">
      <c r="A173" s="1" t="s">
        <v>173</v>
      </c>
      <c r="B173" s="1" t="s">
        <v>7</v>
      </c>
      <c r="C173" s="1" t="s">
        <v>7</v>
      </c>
      <c r="D173" s="1" t="s">
        <v>7</v>
      </c>
      <c r="E173" s="1" t="s">
        <v>7</v>
      </c>
      <c r="F173">
        <v>3.024</v>
      </c>
      <c r="G173">
        <v>3.4660000000000002</v>
      </c>
      <c r="H173">
        <v>1.5580000000000001</v>
      </c>
      <c r="I173">
        <v>1.4950000000000001</v>
      </c>
      <c r="J173">
        <v>1.006</v>
      </c>
      <c r="K173">
        <v>0.71699999999999997</v>
      </c>
      <c r="L173">
        <v>8.3000000000000004E-2</v>
      </c>
    </row>
    <row r="174" spans="1:12" x14ac:dyDescent="0.25">
      <c r="A174" s="1" t="s">
        <v>174</v>
      </c>
      <c r="B174">
        <v>2.302</v>
      </c>
      <c r="C174">
        <v>2.367</v>
      </c>
      <c r="D174">
        <v>3.19</v>
      </c>
      <c r="E174">
        <v>3.7909999999999999</v>
      </c>
      <c r="F174">
        <v>6.4939999999999998</v>
      </c>
      <c r="G174">
        <v>4.3540000000000001</v>
      </c>
      <c r="H174">
        <v>3.3479999999999999</v>
      </c>
      <c r="I174">
        <v>2.887</v>
      </c>
      <c r="J174">
        <v>2.7679999999999998</v>
      </c>
      <c r="K174">
        <v>3.0990000000000002</v>
      </c>
      <c r="L174">
        <v>2.8690000000000002</v>
      </c>
    </row>
    <row r="175" spans="1:12" x14ac:dyDescent="0.25">
      <c r="A175" s="1" t="s">
        <v>175</v>
      </c>
      <c r="B175">
        <v>1</v>
      </c>
      <c r="C175">
        <v>0.89400000000000002</v>
      </c>
      <c r="D175">
        <v>0.81599999999999995</v>
      </c>
      <c r="E175">
        <v>0.88400000000000001</v>
      </c>
      <c r="F175">
        <v>0.67500000000000004</v>
      </c>
      <c r="G175">
        <v>0.90400000000000003</v>
      </c>
      <c r="H175">
        <v>0.76200000000000001</v>
      </c>
      <c r="I175">
        <v>1.034</v>
      </c>
      <c r="J175">
        <v>1.135</v>
      </c>
      <c r="K175">
        <v>1.7410000000000001</v>
      </c>
      <c r="L175">
        <v>1.179</v>
      </c>
    </row>
    <row r="176" spans="1:12" x14ac:dyDescent="0.25">
      <c r="A176" s="1" t="s">
        <v>176</v>
      </c>
      <c r="B176">
        <v>0.78</v>
      </c>
      <c r="C176">
        <v>0.76300000000000001</v>
      </c>
      <c r="D176">
        <v>0.88700000000000001</v>
      </c>
      <c r="E176">
        <v>0.66500000000000004</v>
      </c>
      <c r="F176">
        <v>0.753</v>
      </c>
      <c r="G176">
        <v>0.71899999999999997</v>
      </c>
      <c r="H176">
        <v>0.73799999999999999</v>
      </c>
      <c r="I176">
        <v>0.70199999999999996</v>
      </c>
      <c r="J176">
        <v>0.74399999999999999</v>
      </c>
      <c r="K176">
        <v>0.70099999999999996</v>
      </c>
      <c r="L176">
        <v>0.61199999999999999</v>
      </c>
    </row>
    <row r="177" spans="1:12" x14ac:dyDescent="0.25">
      <c r="A177" s="1" t="s">
        <v>177</v>
      </c>
      <c r="B177">
        <v>0.80600000000000005</v>
      </c>
      <c r="C177">
        <v>0.81</v>
      </c>
      <c r="D177">
        <v>0.83299999999999996</v>
      </c>
      <c r="E177">
        <v>0.84599999999999997</v>
      </c>
      <c r="F177">
        <v>0.91600000000000004</v>
      </c>
      <c r="G177">
        <v>0.96</v>
      </c>
      <c r="H177">
        <v>0.88800000000000001</v>
      </c>
      <c r="I177">
        <v>1.0660000000000001</v>
      </c>
      <c r="J177">
        <v>0.99</v>
      </c>
      <c r="K177">
        <v>0.93600000000000005</v>
      </c>
      <c r="L177">
        <v>0.86299999999999999</v>
      </c>
    </row>
    <row r="178" spans="1:12" x14ac:dyDescent="0.25">
      <c r="A178" s="1" t="s">
        <v>178</v>
      </c>
      <c r="B178">
        <v>0.11600000000000001</v>
      </c>
      <c r="C178">
        <v>0.13500000000000001</v>
      </c>
      <c r="D178">
        <v>0.14099999999999999</v>
      </c>
      <c r="E178">
        <v>0.121</v>
      </c>
      <c r="F178">
        <v>0.13300000000000001</v>
      </c>
      <c r="G178">
        <v>0.129</v>
      </c>
      <c r="H178">
        <v>0.13500000000000001</v>
      </c>
      <c r="I178">
        <v>0.182</v>
      </c>
      <c r="J178">
        <v>0.16900000000000001</v>
      </c>
      <c r="K178">
        <v>0.186</v>
      </c>
      <c r="L178">
        <v>0.23100000000000001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tabSelected="1" workbookViewId="0">
      <selection activeCell="R37" sqref="R37"/>
    </sheetView>
  </sheetViews>
  <sheetFormatPr defaultRowHeight="15" x14ac:dyDescent="0.25"/>
  <cols>
    <col min="2" max="12" width="10.7109375" bestFit="1" customWidth="1"/>
  </cols>
  <sheetData>
    <row r="1" spans="1:12" x14ac:dyDescent="0.25">
      <c r="A1" t="str">
        <f>_xll.DSGRID("LA4CTYCH","168E","01.01.2013","31.12.2023","Y","RowHeader=true;ColHeader=true;Transpose=true;DispSeriesDescription=true;YearlyTSFormat=true;QuarterlyTSFormat=false;MonthlyTSFormat=false;TimeSeriesList=true")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0</v>
      </c>
      <c r="B2">
        <v>1.1870000000000001</v>
      </c>
      <c r="C2">
        <v>1.4059999999999999</v>
      </c>
      <c r="D2">
        <v>1.375</v>
      </c>
      <c r="E2">
        <v>1.2150000000000001</v>
      </c>
      <c r="F2">
        <v>1.34</v>
      </c>
      <c r="G2">
        <v>1.526</v>
      </c>
      <c r="H2">
        <v>1.127</v>
      </c>
      <c r="I2">
        <v>1.575</v>
      </c>
      <c r="J2">
        <v>1.645</v>
      </c>
      <c r="K2">
        <v>2.278</v>
      </c>
      <c r="L2">
        <v>1.853</v>
      </c>
    </row>
    <row r="3" spans="1:12" x14ac:dyDescent="0.25">
      <c r="A3" s="1" t="s">
        <v>1</v>
      </c>
      <c r="B3">
        <v>14.679</v>
      </c>
      <c r="C3">
        <v>9.4629999999999992</v>
      </c>
      <c r="D3">
        <v>8.1679999999999993</v>
      </c>
      <c r="E3">
        <v>19.812999999999999</v>
      </c>
      <c r="F3">
        <v>8.0820000000000007</v>
      </c>
      <c r="G3">
        <v>0.83499999999999996</v>
      </c>
      <c r="H3">
        <v>1.9630000000000001</v>
      </c>
      <c r="I3">
        <v>2.6970000000000001</v>
      </c>
      <c r="J3">
        <v>2.9209999999999998</v>
      </c>
      <c r="K3">
        <v>5.9939999999999998</v>
      </c>
      <c r="L3">
        <v>2.5739999999999998</v>
      </c>
    </row>
    <row r="4" spans="1:12" x14ac:dyDescent="0.25">
      <c r="A4" s="1" t="s">
        <v>2</v>
      </c>
      <c r="B4">
        <v>1.0149999999999999</v>
      </c>
      <c r="C4">
        <v>1.3660000000000001</v>
      </c>
      <c r="D4">
        <v>1.407</v>
      </c>
      <c r="E4">
        <v>1.3129999999999999</v>
      </c>
      <c r="F4">
        <v>1.2070000000000001</v>
      </c>
      <c r="G4">
        <v>1.37</v>
      </c>
      <c r="H4">
        <v>0.84499999999999997</v>
      </c>
      <c r="I4">
        <v>1.1559999999999999</v>
      </c>
      <c r="J4">
        <v>1.0640000000000001</v>
      </c>
      <c r="K4">
        <v>0.86399999999999999</v>
      </c>
      <c r="L4">
        <v>0.71</v>
      </c>
    </row>
    <row r="5" spans="1:12" x14ac:dyDescent="0.25">
      <c r="A5" s="1" t="s">
        <v>3</v>
      </c>
      <c r="B5">
        <v>0.93600000000000005</v>
      </c>
      <c r="C5">
        <v>0.96599999999999997</v>
      </c>
      <c r="D5">
        <v>1.038</v>
      </c>
      <c r="E5">
        <v>0.61699999999999999</v>
      </c>
      <c r="F5">
        <v>1.016</v>
      </c>
      <c r="G5">
        <v>0.98699999999999999</v>
      </c>
      <c r="H5">
        <v>0.90100000000000002</v>
      </c>
      <c r="I5">
        <v>0.78500000000000003</v>
      </c>
      <c r="J5">
        <v>0.77900000000000003</v>
      </c>
      <c r="K5">
        <v>0.72699999999999998</v>
      </c>
      <c r="L5">
        <v>0.69499999999999995</v>
      </c>
    </row>
    <row r="6" spans="1:12" x14ac:dyDescent="0.25">
      <c r="A6" s="1" t="s">
        <v>4</v>
      </c>
      <c r="B6">
        <v>0.93</v>
      </c>
      <c r="C6">
        <v>0.95</v>
      </c>
      <c r="D6">
        <v>1.0649999999999999</v>
      </c>
      <c r="E6">
        <v>0.96399999999999997</v>
      </c>
      <c r="F6">
        <v>1.1579999999999999</v>
      </c>
      <c r="G6">
        <v>1.079</v>
      </c>
      <c r="H6">
        <v>1.232</v>
      </c>
      <c r="I6">
        <v>1.2789999999999999</v>
      </c>
      <c r="J6">
        <v>1.097</v>
      </c>
      <c r="K6">
        <v>1.2609999999999999</v>
      </c>
      <c r="L6">
        <v>1.345</v>
      </c>
    </row>
    <row r="7" spans="1:12" x14ac:dyDescent="0.25">
      <c r="A7" s="1" t="s">
        <v>5</v>
      </c>
      <c r="B7">
        <v>0.871</v>
      </c>
      <c r="C7">
        <v>0.995</v>
      </c>
      <c r="D7">
        <v>0.879</v>
      </c>
      <c r="E7">
        <v>0.82199999999999995</v>
      </c>
      <c r="F7">
        <v>1.004</v>
      </c>
      <c r="G7">
        <v>0.87</v>
      </c>
      <c r="H7">
        <v>0.94399999999999995</v>
      </c>
      <c r="I7">
        <v>1.206</v>
      </c>
      <c r="J7">
        <v>1.1499999999999999</v>
      </c>
      <c r="K7">
        <v>0.93899999999999995</v>
      </c>
      <c r="L7">
        <v>1.125</v>
      </c>
    </row>
    <row r="8" spans="1:12" x14ac:dyDescent="0.25">
      <c r="A8" s="1" t="s">
        <v>6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>
        <v>1.2849999999999999</v>
      </c>
      <c r="J8">
        <v>1.331</v>
      </c>
      <c r="K8">
        <v>1.67</v>
      </c>
      <c r="L8">
        <v>1.4610000000000001</v>
      </c>
    </row>
    <row r="9" spans="1:12" x14ac:dyDescent="0.25">
      <c r="A9" s="1" t="s">
        <v>8</v>
      </c>
      <c r="B9">
        <v>0.97799999999999998</v>
      </c>
      <c r="C9">
        <v>0.91200000000000003</v>
      </c>
      <c r="D9">
        <v>0.96799999999999997</v>
      </c>
      <c r="E9">
        <v>0.94199999999999995</v>
      </c>
      <c r="F9">
        <v>0.997</v>
      </c>
      <c r="G9">
        <v>1.026</v>
      </c>
      <c r="H9">
        <v>0.93799999999999994</v>
      </c>
      <c r="I9">
        <v>1.0549999999999999</v>
      </c>
      <c r="J9">
        <v>1.0289999999999999</v>
      </c>
      <c r="K9">
        <v>1.0580000000000001</v>
      </c>
      <c r="L9">
        <v>0.90600000000000003</v>
      </c>
    </row>
    <row r="10" spans="1:12" x14ac:dyDescent="0.25">
      <c r="A10" s="1" t="s">
        <v>9</v>
      </c>
      <c r="B10" s="1" t="s">
        <v>7</v>
      </c>
      <c r="C10">
        <v>0.91900000000000004</v>
      </c>
      <c r="D10">
        <v>1.048</v>
      </c>
      <c r="E10">
        <v>1.264</v>
      </c>
      <c r="F10">
        <v>1.3220000000000001</v>
      </c>
      <c r="G10">
        <v>1.2190000000000001</v>
      </c>
      <c r="H10">
        <v>1.0229999999999999</v>
      </c>
      <c r="I10">
        <v>1.091</v>
      </c>
      <c r="J10">
        <v>0.83799999999999997</v>
      </c>
      <c r="K10">
        <v>1.286</v>
      </c>
      <c r="L10">
        <v>1.5880000000000001</v>
      </c>
    </row>
    <row r="11" spans="1:12" x14ac:dyDescent="0.25">
      <c r="A11" s="1" t="s">
        <v>10</v>
      </c>
      <c r="B11">
        <v>0.4</v>
      </c>
      <c r="C11">
        <v>0.42499999999999999</v>
      </c>
      <c r="D11">
        <v>0.47799999999999998</v>
      </c>
      <c r="E11">
        <v>0.54700000000000004</v>
      </c>
      <c r="F11">
        <v>0.627</v>
      </c>
      <c r="G11">
        <v>0.78800000000000003</v>
      </c>
      <c r="H11">
        <v>0.63300000000000001</v>
      </c>
      <c r="I11">
        <v>0.83</v>
      </c>
      <c r="J11">
        <v>1.151</v>
      </c>
      <c r="K11">
        <v>1.3420000000000001</v>
      </c>
      <c r="L11">
        <v>0.81899999999999995</v>
      </c>
    </row>
    <row r="12" spans="1:12" x14ac:dyDescent="0.25">
      <c r="A12" s="1" t="s">
        <v>11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7</v>
      </c>
      <c r="I12">
        <v>1.212</v>
      </c>
      <c r="J12">
        <v>2.0379999999999998</v>
      </c>
      <c r="K12">
        <v>1.2749999999999999</v>
      </c>
      <c r="L12">
        <v>1.073</v>
      </c>
    </row>
    <row r="13" spans="1:12" x14ac:dyDescent="0.25">
      <c r="A13" s="1" t="s">
        <v>12</v>
      </c>
      <c r="B13">
        <v>1.907</v>
      </c>
      <c r="C13">
        <v>1.5960000000000001</v>
      </c>
      <c r="D13">
        <v>2.089</v>
      </c>
      <c r="E13">
        <v>1.9730000000000001</v>
      </c>
      <c r="F13">
        <v>1.0009999999999999</v>
      </c>
      <c r="G13">
        <v>2.298</v>
      </c>
      <c r="H13">
        <v>0.89800000000000002</v>
      </c>
      <c r="I13">
        <v>0.67800000000000005</v>
      </c>
      <c r="J13">
        <v>0.878</v>
      </c>
      <c r="K13">
        <v>0.86599999999999999</v>
      </c>
      <c r="L13">
        <v>0.62</v>
      </c>
    </row>
    <row r="14" spans="1:12" x14ac:dyDescent="0.25">
      <c r="A14" s="1" t="s">
        <v>13</v>
      </c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>
        <v>1.2529999999999999</v>
      </c>
      <c r="I14">
        <v>0.85399999999999998</v>
      </c>
      <c r="J14">
        <v>0.627</v>
      </c>
      <c r="K14">
        <v>1.3080000000000001</v>
      </c>
      <c r="L14">
        <v>1.0149999999999999</v>
      </c>
    </row>
    <row r="15" spans="1:12" x14ac:dyDescent="0.25">
      <c r="A15" s="1" t="s">
        <v>14</v>
      </c>
      <c r="B15">
        <v>2.3180000000000001</v>
      </c>
      <c r="C15">
        <v>2.617</v>
      </c>
      <c r="D15">
        <v>3.2570000000000001</v>
      </c>
      <c r="E15">
        <v>4.2619999999999996</v>
      </c>
      <c r="F15">
        <v>5.6920000000000002</v>
      </c>
      <c r="G15">
        <v>6.8239999999999998</v>
      </c>
      <c r="H15">
        <v>5.1710000000000003</v>
      </c>
      <c r="I15">
        <v>4.1829999999999998</v>
      </c>
      <c r="J15">
        <v>2.77</v>
      </c>
      <c r="K15">
        <v>3.125</v>
      </c>
      <c r="L15">
        <v>2.544</v>
      </c>
    </row>
    <row r="16" spans="1:12" x14ac:dyDescent="0.25">
      <c r="A16" s="1" t="s">
        <v>15</v>
      </c>
      <c r="B16">
        <v>0.751</v>
      </c>
      <c r="C16">
        <v>0.92300000000000004</v>
      </c>
      <c r="D16">
        <v>0.75900000000000001</v>
      </c>
      <c r="E16">
        <v>0.53300000000000003</v>
      </c>
      <c r="F16">
        <v>0.89</v>
      </c>
      <c r="G16">
        <v>0.874</v>
      </c>
      <c r="H16">
        <v>0.64800000000000002</v>
      </c>
      <c r="I16">
        <v>0.7</v>
      </c>
      <c r="J16">
        <v>0.70799999999999996</v>
      </c>
      <c r="K16">
        <v>1.079</v>
      </c>
      <c r="L16">
        <v>0.755</v>
      </c>
    </row>
    <row r="17" spans="1:12" x14ac:dyDescent="0.25">
      <c r="A17" s="1" t="s">
        <v>16</v>
      </c>
      <c r="B17">
        <v>0.97299999999999998</v>
      </c>
      <c r="C17">
        <v>1.1819999999999999</v>
      </c>
      <c r="D17">
        <v>1.33</v>
      </c>
      <c r="E17">
        <v>0.98499999999999999</v>
      </c>
      <c r="F17">
        <v>1.0580000000000001</v>
      </c>
      <c r="G17">
        <v>1.093</v>
      </c>
      <c r="H17">
        <v>0.48799999999999999</v>
      </c>
      <c r="I17">
        <v>0.71099999999999997</v>
      </c>
      <c r="J17">
        <v>0.49299999999999999</v>
      </c>
      <c r="K17">
        <v>0.83099999999999996</v>
      </c>
      <c r="L17">
        <v>0.94299999999999995</v>
      </c>
    </row>
    <row r="18" spans="1:12" x14ac:dyDescent="0.25">
      <c r="A18" s="1" t="s">
        <v>17</v>
      </c>
      <c r="B18">
        <v>0.81299999999999994</v>
      </c>
      <c r="C18">
        <v>1.2350000000000001</v>
      </c>
      <c r="D18">
        <v>2.1349999999999998</v>
      </c>
      <c r="E18">
        <v>2.738</v>
      </c>
      <c r="F18">
        <v>2.677</v>
      </c>
      <c r="G18">
        <v>4.4009999999999998</v>
      </c>
      <c r="H18">
        <v>2.589</v>
      </c>
      <c r="I18">
        <v>2.0350000000000001</v>
      </c>
      <c r="J18">
        <v>2.5030000000000001</v>
      </c>
      <c r="K18">
        <v>2.2629999999999999</v>
      </c>
      <c r="L18">
        <v>1.4159999999999999</v>
      </c>
    </row>
    <row r="19" spans="1:12" x14ac:dyDescent="0.25">
      <c r="A19" s="1" t="s">
        <v>18</v>
      </c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>
        <v>4.2670000000000003</v>
      </c>
      <c r="I19">
        <v>5.4550000000000001</v>
      </c>
      <c r="J19">
        <v>5.6769999999999996</v>
      </c>
      <c r="K19">
        <v>3.56</v>
      </c>
      <c r="L19">
        <v>2.3029999999999999</v>
      </c>
    </row>
    <row r="20" spans="1:12" x14ac:dyDescent="0.25">
      <c r="A20" s="1" t="s">
        <v>19</v>
      </c>
      <c r="B20">
        <v>0.42699999999999999</v>
      </c>
      <c r="C20">
        <v>0.78100000000000003</v>
      </c>
      <c r="D20">
        <v>0.90200000000000002</v>
      </c>
      <c r="E20">
        <v>0.91700000000000004</v>
      </c>
      <c r="F20">
        <v>1.054</v>
      </c>
      <c r="G20">
        <v>1.0680000000000001</v>
      </c>
      <c r="H20">
        <v>0.79600000000000004</v>
      </c>
      <c r="I20">
        <v>0.8</v>
      </c>
      <c r="J20">
        <v>0.94199999999999995</v>
      </c>
      <c r="K20">
        <v>1.004</v>
      </c>
      <c r="L20">
        <v>0.66100000000000003</v>
      </c>
    </row>
    <row r="21" spans="1:12" x14ac:dyDescent="0.25">
      <c r="A21" s="1" t="s">
        <v>20</v>
      </c>
      <c r="B21">
        <v>1.359</v>
      </c>
      <c r="C21">
        <v>1.109</v>
      </c>
      <c r="D21">
        <v>0.95899999999999996</v>
      </c>
      <c r="E21">
        <v>1.095</v>
      </c>
      <c r="F21">
        <v>1.125</v>
      </c>
      <c r="G21">
        <v>1.2569999999999999</v>
      </c>
      <c r="H21">
        <v>0.98799999999999999</v>
      </c>
      <c r="I21">
        <v>1.258</v>
      </c>
      <c r="J21">
        <v>1.214</v>
      </c>
      <c r="K21">
        <v>1.1950000000000001</v>
      </c>
      <c r="L21">
        <v>0.89800000000000002</v>
      </c>
    </row>
    <row r="22" spans="1:12" x14ac:dyDescent="0.25">
      <c r="A22" s="1" t="s">
        <v>21</v>
      </c>
      <c r="B22">
        <v>1.2390000000000001</v>
      </c>
      <c r="C22">
        <v>1.5760000000000001</v>
      </c>
      <c r="D22">
        <v>1.556</v>
      </c>
      <c r="E22">
        <v>1.5509999999999999</v>
      </c>
      <c r="F22">
        <v>2.456</v>
      </c>
      <c r="G22">
        <v>3.6859999999999999</v>
      </c>
      <c r="H22">
        <v>2.5750000000000002</v>
      </c>
      <c r="I22">
        <v>3.22</v>
      </c>
      <c r="J22">
        <v>4.298</v>
      </c>
      <c r="K22">
        <v>7.2770000000000001</v>
      </c>
      <c r="L22">
        <v>3.5259999999999998</v>
      </c>
    </row>
    <row r="23" spans="1:12" x14ac:dyDescent="0.25">
      <c r="A23" s="1" t="s">
        <v>22</v>
      </c>
      <c r="B23">
        <v>7.4999999999999997E-2</v>
      </c>
      <c r="C23">
        <v>9.4E-2</v>
      </c>
      <c r="D23">
        <v>0.10299999999999999</v>
      </c>
      <c r="E23">
        <v>9.8000000000000004E-2</v>
      </c>
      <c r="F23">
        <v>9.7000000000000003E-2</v>
      </c>
      <c r="G23">
        <v>0.114</v>
      </c>
      <c r="H23">
        <v>0.104</v>
      </c>
      <c r="I23">
        <v>0.125</v>
      </c>
      <c r="J23">
        <v>0.114</v>
      </c>
      <c r="K23">
        <v>0.121</v>
      </c>
      <c r="L23">
        <v>0.115</v>
      </c>
    </row>
    <row r="24" spans="1:12" x14ac:dyDescent="0.25">
      <c r="A24" s="1" t="s">
        <v>23</v>
      </c>
      <c r="B24">
        <v>0.22900000000000001</v>
      </c>
      <c r="C24">
        <v>0.26200000000000001</v>
      </c>
      <c r="D24">
        <v>0.25900000000000001</v>
      </c>
      <c r="E24">
        <v>0.27200000000000002</v>
      </c>
      <c r="F24">
        <v>0.28299999999999997</v>
      </c>
      <c r="G24">
        <v>0.309</v>
      </c>
      <c r="H24">
        <v>0.34799999999999998</v>
      </c>
      <c r="I24">
        <v>0.33700000000000002</v>
      </c>
      <c r="J24">
        <v>0.316</v>
      </c>
      <c r="K24">
        <v>0.30199999999999999</v>
      </c>
      <c r="L24">
        <v>0.26800000000000002</v>
      </c>
    </row>
    <row r="25" spans="1:12" x14ac:dyDescent="0.25">
      <c r="A25" s="1" t="s">
        <v>24</v>
      </c>
      <c r="B25">
        <v>1.387</v>
      </c>
      <c r="C25">
        <v>1.583</v>
      </c>
      <c r="D25">
        <v>1.4</v>
      </c>
      <c r="E25">
        <v>1.4330000000000001</v>
      </c>
      <c r="F25">
        <v>1.5369999999999999</v>
      </c>
      <c r="G25">
        <v>2.1920000000000002</v>
      </c>
      <c r="H25">
        <v>1.599</v>
      </c>
      <c r="I25">
        <v>2.0539999999999998</v>
      </c>
      <c r="J25">
        <v>1.9430000000000001</v>
      </c>
      <c r="K25">
        <v>1.85</v>
      </c>
      <c r="L25">
        <v>1.423</v>
      </c>
    </row>
    <row r="26" spans="1:12" x14ac:dyDescent="0.25">
      <c r="A26" s="1" t="s">
        <v>25</v>
      </c>
      <c r="B26">
        <v>0.23899999999999999</v>
      </c>
      <c r="C26">
        <v>0.221</v>
      </c>
      <c r="D26">
        <v>0.26700000000000002</v>
      </c>
      <c r="E26">
        <v>0.26500000000000001</v>
      </c>
      <c r="F26">
        <v>0.23699999999999999</v>
      </c>
      <c r="G26">
        <v>0.26700000000000002</v>
      </c>
      <c r="H26">
        <v>0.28499999999999998</v>
      </c>
      <c r="I26">
        <v>0.29499999999999998</v>
      </c>
      <c r="J26">
        <v>0.3</v>
      </c>
      <c r="K26">
        <v>0.31</v>
      </c>
      <c r="L26">
        <v>0.309</v>
      </c>
    </row>
    <row r="27" spans="1:12" x14ac:dyDescent="0.25">
      <c r="A27" s="1" t="s">
        <v>26</v>
      </c>
      <c r="B27">
        <v>1.427</v>
      </c>
      <c r="C27">
        <v>3.9260000000000002</v>
      </c>
      <c r="D27">
        <v>2.9319999999999999</v>
      </c>
      <c r="E27">
        <v>3.7690000000000001</v>
      </c>
      <c r="F27">
        <v>3.0169999999999999</v>
      </c>
      <c r="G27">
        <v>3.8969999999999998</v>
      </c>
      <c r="H27">
        <v>3.036</v>
      </c>
      <c r="I27">
        <v>3.4660000000000002</v>
      </c>
      <c r="J27">
        <v>3.4449999999999998</v>
      </c>
      <c r="K27">
        <v>3.206</v>
      </c>
      <c r="L27">
        <v>4.0759999999999996</v>
      </c>
    </row>
    <row r="28" spans="1:12" x14ac:dyDescent="0.25">
      <c r="A28" s="1" t="s">
        <v>27</v>
      </c>
      <c r="B28">
        <v>0.56100000000000005</v>
      </c>
      <c r="C28">
        <v>0.48099999999999998</v>
      </c>
      <c r="D28">
        <v>0.71399999999999997</v>
      </c>
      <c r="E28">
        <v>1.137</v>
      </c>
      <c r="F28">
        <v>0.86499999999999999</v>
      </c>
      <c r="G28">
        <v>1.218</v>
      </c>
      <c r="H28">
        <v>0.95199999999999996</v>
      </c>
      <c r="I28">
        <v>0.94199999999999995</v>
      </c>
      <c r="J28">
        <v>1.2250000000000001</v>
      </c>
      <c r="K28">
        <v>1.5369999999999999</v>
      </c>
      <c r="L28">
        <v>1.2749999999999999</v>
      </c>
    </row>
    <row r="29" spans="1:12" x14ac:dyDescent="0.25">
      <c r="A29" s="1" t="s">
        <v>28</v>
      </c>
      <c r="B29">
        <v>0.30399999999999999</v>
      </c>
      <c r="C29">
        <v>0.30399999999999999</v>
      </c>
      <c r="D29">
        <v>0.33400000000000002</v>
      </c>
      <c r="E29">
        <v>0.35399999999999998</v>
      </c>
      <c r="F29">
        <v>0.34599999999999997</v>
      </c>
      <c r="G29">
        <v>0.377</v>
      </c>
      <c r="H29">
        <v>0.34499999999999997</v>
      </c>
      <c r="I29">
        <v>0.36599999999999999</v>
      </c>
      <c r="J29">
        <v>0.36499999999999999</v>
      </c>
      <c r="K29">
        <v>0.35499999999999998</v>
      </c>
      <c r="L29">
        <v>0.40799999999999997</v>
      </c>
    </row>
    <row r="30" spans="1:12" x14ac:dyDescent="0.25">
      <c r="A30" s="1" t="s">
        <v>29</v>
      </c>
      <c r="B30">
        <v>2.9969999999999999</v>
      </c>
      <c r="C30">
        <v>3.65</v>
      </c>
      <c r="D30">
        <v>3.4630000000000001</v>
      </c>
      <c r="E30">
        <v>3.367</v>
      </c>
      <c r="F30">
        <v>3.8690000000000002</v>
      </c>
      <c r="G30">
        <v>4.9710000000000001</v>
      </c>
      <c r="H30">
        <v>4.1310000000000002</v>
      </c>
      <c r="I30">
        <v>7.8769999999999998</v>
      </c>
      <c r="J30">
        <v>7.4870000000000001</v>
      </c>
      <c r="K30">
        <v>10.581</v>
      </c>
      <c r="L30">
        <v>8.4489999999999998</v>
      </c>
    </row>
    <row r="31" spans="1:12" x14ac:dyDescent="0.25">
      <c r="A31" s="1" t="s">
        <v>30</v>
      </c>
      <c r="B31">
        <v>0.81599999999999995</v>
      </c>
      <c r="C31">
        <v>0.879</v>
      </c>
      <c r="D31">
        <v>0.83</v>
      </c>
      <c r="E31">
        <v>0.96899999999999997</v>
      </c>
      <c r="F31">
        <v>1.1839999999999999</v>
      </c>
      <c r="G31">
        <v>0.96399999999999997</v>
      </c>
      <c r="H31">
        <v>1.03</v>
      </c>
      <c r="I31">
        <v>0.91600000000000004</v>
      </c>
      <c r="J31">
        <v>0.84599999999999997</v>
      </c>
      <c r="K31">
        <v>0.93100000000000005</v>
      </c>
      <c r="L31">
        <v>0.83599999999999997</v>
      </c>
    </row>
    <row r="32" spans="1:12" x14ac:dyDescent="0.25">
      <c r="A32" s="1" t="s">
        <v>31</v>
      </c>
      <c r="B32">
        <v>0.252</v>
      </c>
      <c r="C32">
        <v>0.36599999999999999</v>
      </c>
      <c r="D32">
        <v>0.45100000000000001</v>
      </c>
      <c r="E32">
        <v>0.40699999999999997</v>
      </c>
      <c r="F32">
        <v>0.48399999999999999</v>
      </c>
      <c r="G32">
        <v>0.70299999999999996</v>
      </c>
      <c r="H32">
        <v>0.70299999999999996</v>
      </c>
      <c r="I32">
        <v>1.387</v>
      </c>
      <c r="J32">
        <v>1.845</v>
      </c>
      <c r="K32">
        <v>3.0249999999999999</v>
      </c>
      <c r="L32">
        <v>3.266</v>
      </c>
    </row>
    <row r="33" spans="1:12" x14ac:dyDescent="0.25">
      <c r="A33" s="1" t="s">
        <v>32</v>
      </c>
      <c r="B33">
        <v>0.42599999999999999</v>
      </c>
      <c r="C33">
        <v>0.41099999999999998</v>
      </c>
      <c r="D33">
        <v>0.40699999999999997</v>
      </c>
      <c r="E33">
        <v>0.432</v>
      </c>
      <c r="F33">
        <v>0.46400000000000002</v>
      </c>
      <c r="G33">
        <v>0.53400000000000003</v>
      </c>
      <c r="H33">
        <v>0.55100000000000005</v>
      </c>
      <c r="I33">
        <v>0.55600000000000005</v>
      </c>
      <c r="J33">
        <v>0.59099999999999997</v>
      </c>
      <c r="K33">
        <v>0.70099999999999996</v>
      </c>
      <c r="L33">
        <v>0.77500000000000002</v>
      </c>
    </row>
    <row r="34" spans="1:12" x14ac:dyDescent="0.25">
      <c r="A34" s="1" t="s">
        <v>33</v>
      </c>
      <c r="B34">
        <v>1.4570000000000001</v>
      </c>
      <c r="C34">
        <v>2.222</v>
      </c>
      <c r="D34">
        <v>2.3239999999999998</v>
      </c>
      <c r="E34">
        <v>2.1760000000000002</v>
      </c>
      <c r="F34">
        <v>3.9350000000000001</v>
      </c>
      <c r="G34">
        <v>5.524</v>
      </c>
      <c r="H34">
        <v>3.323</v>
      </c>
      <c r="I34">
        <v>4.0919999999999996</v>
      </c>
      <c r="J34">
        <v>3.5139999999999998</v>
      </c>
      <c r="K34">
        <v>5.2619999999999996</v>
      </c>
      <c r="L34">
        <v>3.7650000000000001</v>
      </c>
    </row>
    <row r="35" spans="1:12" x14ac:dyDescent="0.25">
      <c r="A35" s="1" t="s">
        <v>34</v>
      </c>
      <c r="B35">
        <v>0.96399999999999997</v>
      </c>
      <c r="C35">
        <v>1.224</v>
      </c>
      <c r="D35">
        <v>1.278</v>
      </c>
      <c r="E35">
        <v>1.135</v>
      </c>
      <c r="F35">
        <v>1.0860000000000001</v>
      </c>
      <c r="G35">
        <v>1.593</v>
      </c>
      <c r="H35">
        <v>1.1910000000000001</v>
      </c>
      <c r="I35">
        <v>1.5269999999999999</v>
      </c>
      <c r="J35">
        <v>1.591</v>
      </c>
      <c r="K35">
        <v>1.6359999999999999</v>
      </c>
      <c r="L35">
        <v>1.42</v>
      </c>
    </row>
    <row r="36" spans="1:12" x14ac:dyDescent="0.25">
      <c r="A36" s="1" t="s">
        <v>35</v>
      </c>
      <c r="B36">
        <v>1.778</v>
      </c>
      <c r="C36">
        <v>2.121</v>
      </c>
      <c r="D36">
        <v>1.9730000000000001</v>
      </c>
      <c r="E36">
        <v>1.552</v>
      </c>
      <c r="F36">
        <v>1.147</v>
      </c>
      <c r="G36">
        <v>1.5389999999999999</v>
      </c>
      <c r="H36">
        <v>1.1040000000000001</v>
      </c>
      <c r="I36">
        <v>1.25</v>
      </c>
      <c r="J36">
        <v>1.5369999999999999</v>
      </c>
      <c r="K36">
        <v>2.0310000000000001</v>
      </c>
      <c r="L36">
        <v>2.19</v>
      </c>
    </row>
    <row r="37" spans="1:12" x14ac:dyDescent="0.25">
      <c r="A37" s="1" t="s">
        <v>36</v>
      </c>
      <c r="B37">
        <v>1.7030000000000001</v>
      </c>
      <c r="C37">
        <v>2.1190000000000002</v>
      </c>
      <c r="D37">
        <v>2.2440000000000002</v>
      </c>
      <c r="E37">
        <v>2.87</v>
      </c>
      <c r="F37">
        <v>3.8330000000000002</v>
      </c>
      <c r="G37">
        <v>3.4969999999999999</v>
      </c>
      <c r="H37">
        <v>2.1970000000000001</v>
      </c>
      <c r="I37">
        <v>2.2410000000000001</v>
      </c>
      <c r="J37">
        <v>1.7649999999999999</v>
      </c>
      <c r="K37">
        <v>1.0389999999999999</v>
      </c>
      <c r="L37">
        <v>1.8580000000000001</v>
      </c>
    </row>
    <row r="38" spans="1:12" x14ac:dyDescent="0.25">
      <c r="A38" s="1" t="s">
        <v>37</v>
      </c>
      <c r="B38">
        <v>0.58799999999999997</v>
      </c>
      <c r="C38">
        <v>0.66900000000000004</v>
      </c>
      <c r="D38">
        <v>1.446</v>
      </c>
      <c r="E38">
        <v>1.0569999999999999</v>
      </c>
      <c r="F38">
        <v>1.663</v>
      </c>
      <c r="G38">
        <v>2.298</v>
      </c>
      <c r="H38">
        <v>1.871</v>
      </c>
      <c r="I38">
        <v>3.093</v>
      </c>
      <c r="J38">
        <v>2.7360000000000002</v>
      </c>
      <c r="K38">
        <v>3.4980000000000002</v>
      </c>
      <c r="L38">
        <v>1.9470000000000001</v>
      </c>
    </row>
    <row r="39" spans="1:12" x14ac:dyDescent="0.25">
      <c r="A39" s="1" t="s">
        <v>38</v>
      </c>
      <c r="B39">
        <v>0.71299999999999997</v>
      </c>
      <c r="C39">
        <v>0.77700000000000002</v>
      </c>
      <c r="D39">
        <v>1.0880000000000001</v>
      </c>
      <c r="E39">
        <v>1.002</v>
      </c>
      <c r="F39">
        <v>0.95399999999999996</v>
      </c>
      <c r="G39">
        <v>1.0920000000000001</v>
      </c>
      <c r="H39">
        <v>0.92500000000000004</v>
      </c>
      <c r="I39">
        <v>1.1639999999999999</v>
      </c>
      <c r="J39">
        <v>0.89200000000000002</v>
      </c>
      <c r="K39">
        <v>1.4239999999999999</v>
      </c>
      <c r="L39">
        <v>1.972</v>
      </c>
    </row>
    <row r="40" spans="1:12" x14ac:dyDescent="0.25">
      <c r="A40" s="1" t="s">
        <v>39</v>
      </c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s="1" t="s">
        <v>7</v>
      </c>
      <c r="I40">
        <v>1.101</v>
      </c>
      <c r="J40">
        <v>0.76400000000000001</v>
      </c>
      <c r="K40">
        <v>1.01</v>
      </c>
      <c r="L40">
        <v>1.0509999999999999</v>
      </c>
    </row>
    <row r="41" spans="1:12" x14ac:dyDescent="0.25">
      <c r="A41" s="1" t="s">
        <v>40</v>
      </c>
      <c r="B41" s="1" t="s">
        <v>7</v>
      </c>
      <c r="C41">
        <v>0.80300000000000005</v>
      </c>
      <c r="D41">
        <v>0.68</v>
      </c>
      <c r="E41">
        <v>0.71199999999999997</v>
      </c>
      <c r="F41">
        <v>0.71599999999999997</v>
      </c>
      <c r="G41">
        <v>0.77700000000000002</v>
      </c>
      <c r="H41">
        <v>0.66500000000000004</v>
      </c>
      <c r="I41">
        <v>0.79300000000000004</v>
      </c>
      <c r="J41">
        <v>0.80400000000000005</v>
      </c>
      <c r="K41">
        <v>0.60499999999999998</v>
      </c>
      <c r="L41">
        <v>0.66800000000000004</v>
      </c>
    </row>
    <row r="42" spans="1:12" x14ac:dyDescent="0.25">
      <c r="A42" s="1" t="s">
        <v>41</v>
      </c>
      <c r="B42">
        <v>1.899</v>
      </c>
      <c r="C42">
        <v>2.0259999999999998</v>
      </c>
      <c r="D42">
        <v>2.1789999999999998</v>
      </c>
      <c r="E42">
        <v>2.7429999999999999</v>
      </c>
      <c r="F42">
        <v>2.13</v>
      </c>
      <c r="G42">
        <v>2.3420000000000001</v>
      </c>
      <c r="H42">
        <v>2.2730000000000001</v>
      </c>
      <c r="I42">
        <v>2.68</v>
      </c>
      <c r="J42">
        <v>2.5459999999999998</v>
      </c>
      <c r="K42">
        <v>4.04</v>
      </c>
      <c r="L42">
        <v>3.14</v>
      </c>
    </row>
    <row r="43" spans="1:12" x14ac:dyDescent="0.25">
      <c r="A43" s="1" t="s">
        <v>42</v>
      </c>
      <c r="B43">
        <v>0.57599999999999996</v>
      </c>
      <c r="C43">
        <v>0.60799999999999998</v>
      </c>
      <c r="D43">
        <v>1.0249999999999999</v>
      </c>
      <c r="E43">
        <v>0.80300000000000005</v>
      </c>
      <c r="F43">
        <v>0.78800000000000003</v>
      </c>
      <c r="G43">
        <v>1.2250000000000001</v>
      </c>
      <c r="H43">
        <v>0.90500000000000003</v>
      </c>
      <c r="I43">
        <v>1.28</v>
      </c>
      <c r="J43">
        <v>0.83099999999999996</v>
      </c>
      <c r="K43">
        <v>0.92700000000000005</v>
      </c>
      <c r="L43">
        <v>0.85699999999999998</v>
      </c>
    </row>
    <row r="44" spans="1:12" x14ac:dyDescent="0.25">
      <c r="A44" s="1" t="s">
        <v>43</v>
      </c>
      <c r="B44">
        <v>0.76600000000000001</v>
      </c>
      <c r="C44">
        <v>0.995</v>
      </c>
      <c r="D44">
        <v>1.083</v>
      </c>
      <c r="E44">
        <v>1.137</v>
      </c>
      <c r="F44">
        <v>1.0209999999999999</v>
      </c>
      <c r="G44">
        <v>1.4630000000000001</v>
      </c>
      <c r="H44">
        <v>1.071</v>
      </c>
      <c r="I44">
        <v>1.357</v>
      </c>
      <c r="J44">
        <v>1.1919999999999999</v>
      </c>
      <c r="K44">
        <v>1.2969999999999999</v>
      </c>
      <c r="L44">
        <v>1.19</v>
      </c>
    </row>
    <row r="45" spans="1:12" x14ac:dyDescent="0.25">
      <c r="A45" s="1" t="s">
        <v>44</v>
      </c>
      <c r="B45">
        <v>1.014</v>
      </c>
      <c r="C45">
        <v>1.3240000000000001</v>
      </c>
      <c r="D45">
        <v>1.8919999999999999</v>
      </c>
      <c r="E45">
        <v>1.6879999999999999</v>
      </c>
      <c r="F45">
        <v>1.931</v>
      </c>
      <c r="G45">
        <v>1.0760000000000001</v>
      </c>
      <c r="H45">
        <v>2.988</v>
      </c>
      <c r="I45">
        <v>3.1640000000000001</v>
      </c>
      <c r="J45">
        <v>3.0030000000000001</v>
      </c>
      <c r="K45">
        <v>3.7389999999999999</v>
      </c>
      <c r="L45">
        <v>2.8980000000000001</v>
      </c>
    </row>
    <row r="46" spans="1:12" x14ac:dyDescent="0.25">
      <c r="A46" s="1" t="s">
        <v>45</v>
      </c>
      <c r="B46">
        <v>0.86499999999999999</v>
      </c>
      <c r="C46">
        <v>1.5960000000000001</v>
      </c>
      <c r="D46">
        <v>2.1</v>
      </c>
      <c r="E46">
        <v>1.88</v>
      </c>
      <c r="F46">
        <v>2.202</v>
      </c>
      <c r="G46">
        <v>3.4860000000000002</v>
      </c>
      <c r="H46">
        <v>1.837</v>
      </c>
      <c r="I46">
        <v>2.4689999999999999</v>
      </c>
      <c r="J46">
        <v>3.38</v>
      </c>
      <c r="K46">
        <v>5.0049999999999999</v>
      </c>
      <c r="L46">
        <v>3.5270000000000001</v>
      </c>
    </row>
    <row r="47" spans="1:12" x14ac:dyDescent="0.25">
      <c r="A47" s="1" t="s">
        <v>46</v>
      </c>
      <c r="B47">
        <v>0.56299999999999994</v>
      </c>
      <c r="C47">
        <v>0.52500000000000002</v>
      </c>
      <c r="D47">
        <v>0.51200000000000001</v>
      </c>
      <c r="E47">
        <v>0.77500000000000002</v>
      </c>
      <c r="F47">
        <v>0.77400000000000002</v>
      </c>
      <c r="G47">
        <v>0.78500000000000003</v>
      </c>
      <c r="H47">
        <v>0.71299999999999997</v>
      </c>
      <c r="I47">
        <v>1.01</v>
      </c>
      <c r="J47">
        <v>0.77100000000000002</v>
      </c>
      <c r="K47">
        <v>1.042</v>
      </c>
      <c r="L47">
        <v>1.105</v>
      </c>
    </row>
    <row r="48" spans="1:12" x14ac:dyDescent="0.25">
      <c r="A48" s="1" t="s">
        <v>47</v>
      </c>
      <c r="B48">
        <v>1.64</v>
      </c>
      <c r="C48">
        <v>4.6959999999999997</v>
      </c>
      <c r="D48">
        <v>4.2190000000000003</v>
      </c>
      <c r="E48">
        <v>4.8899999999999997</v>
      </c>
      <c r="F48">
        <v>4.68</v>
      </c>
      <c r="G48">
        <v>3.3330000000000002</v>
      </c>
      <c r="H48">
        <v>2.3380000000000001</v>
      </c>
      <c r="I48">
        <v>2.1019999999999999</v>
      </c>
      <c r="J48">
        <v>1.7270000000000001</v>
      </c>
      <c r="K48">
        <v>1.736</v>
      </c>
      <c r="L48">
        <v>2.0289999999999999</v>
      </c>
    </row>
    <row r="49" spans="1:12" x14ac:dyDescent="0.25">
      <c r="A49" s="1" t="s">
        <v>48</v>
      </c>
      <c r="B49">
        <v>0.77900000000000003</v>
      </c>
      <c r="C49">
        <v>0.755</v>
      </c>
      <c r="D49">
        <v>0.75700000000000001</v>
      </c>
      <c r="E49">
        <v>0.50700000000000001</v>
      </c>
      <c r="F49">
        <v>0.56399999999999995</v>
      </c>
      <c r="G49">
        <v>0.70899999999999996</v>
      </c>
      <c r="H49">
        <v>0.879</v>
      </c>
      <c r="I49">
        <v>0.84199999999999997</v>
      </c>
      <c r="J49">
        <v>0.97299999999999998</v>
      </c>
      <c r="K49">
        <v>0.69799999999999995</v>
      </c>
      <c r="L49">
        <v>0.78400000000000003</v>
      </c>
    </row>
    <row r="50" spans="1:12" x14ac:dyDescent="0.25">
      <c r="A50" s="1" t="s">
        <v>49</v>
      </c>
      <c r="B50">
        <v>1.9670000000000001</v>
      </c>
      <c r="C50">
        <v>2.4860000000000002</v>
      </c>
      <c r="D50">
        <v>1.9590000000000001</v>
      </c>
      <c r="E50">
        <v>1.1579999999999999</v>
      </c>
      <c r="F50">
        <v>1.002</v>
      </c>
      <c r="G50">
        <v>2.6469999999999998</v>
      </c>
      <c r="H50">
        <v>1.38</v>
      </c>
      <c r="I50">
        <v>26.436</v>
      </c>
      <c r="J50">
        <v>110.967</v>
      </c>
      <c r="K50">
        <v>1.2250000000000001</v>
      </c>
      <c r="L50">
        <v>106.873</v>
      </c>
    </row>
    <row r="51" spans="1:12" x14ac:dyDescent="0.25">
      <c r="A51" s="1" t="s">
        <v>50</v>
      </c>
      <c r="B51">
        <v>1.591</v>
      </c>
      <c r="C51">
        <v>2.0880000000000001</v>
      </c>
      <c r="D51">
        <v>2.1800000000000002</v>
      </c>
      <c r="E51">
        <v>2.2650000000000001</v>
      </c>
      <c r="F51">
        <v>2.0259999999999998</v>
      </c>
      <c r="G51">
        <v>5.5069999999999997</v>
      </c>
      <c r="H51">
        <v>4.1859999999999999</v>
      </c>
      <c r="I51">
        <v>6.3419999999999996</v>
      </c>
      <c r="J51">
        <v>7.4729999999999999</v>
      </c>
      <c r="K51">
        <v>11.744</v>
      </c>
      <c r="L51">
        <v>6.12</v>
      </c>
    </row>
    <row r="52" spans="1:12" x14ac:dyDescent="0.25">
      <c r="A52" s="1" t="s">
        <v>51</v>
      </c>
      <c r="B52">
        <v>1.2649999999999999</v>
      </c>
      <c r="C52">
        <v>1.155</v>
      </c>
      <c r="D52">
        <v>1.2450000000000001</v>
      </c>
      <c r="E52">
        <v>0.96499999999999997</v>
      </c>
      <c r="F52">
        <v>1.0089999999999999</v>
      </c>
      <c r="G52">
        <v>1.17</v>
      </c>
      <c r="H52">
        <v>0.92600000000000005</v>
      </c>
      <c r="I52">
        <v>0.78700000000000003</v>
      </c>
      <c r="J52">
        <v>0.92700000000000005</v>
      </c>
      <c r="K52">
        <v>1.0089999999999999</v>
      </c>
      <c r="L52">
        <v>1.02</v>
      </c>
    </row>
    <row r="53" spans="1:12" x14ac:dyDescent="0.25">
      <c r="A53" s="1" t="s">
        <v>52</v>
      </c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>
        <v>1.341</v>
      </c>
      <c r="H53">
        <v>1.208</v>
      </c>
      <c r="I53">
        <v>1.1839999999999999</v>
      </c>
      <c r="J53">
        <v>2.8090000000000002</v>
      </c>
      <c r="K53">
        <v>2.956</v>
      </c>
      <c r="L53">
        <v>0.79900000000000004</v>
      </c>
    </row>
    <row r="54" spans="1:12" x14ac:dyDescent="0.25">
      <c r="A54" s="1" t="s">
        <v>53</v>
      </c>
      <c r="B54">
        <v>1.621</v>
      </c>
      <c r="C54">
        <v>1.8120000000000001</v>
      </c>
      <c r="D54">
        <v>2.6619999999999999</v>
      </c>
      <c r="E54">
        <v>1.9379999999999999</v>
      </c>
      <c r="F54">
        <v>2.3439999999999999</v>
      </c>
      <c r="G54">
        <v>2.6160000000000001</v>
      </c>
      <c r="H54">
        <v>1.8779999999999999</v>
      </c>
      <c r="I54">
        <v>2.2639999999999998</v>
      </c>
      <c r="J54">
        <v>1.6240000000000001</v>
      </c>
      <c r="K54">
        <v>1.9039999999999999</v>
      </c>
      <c r="L54">
        <v>1.1870000000000001</v>
      </c>
    </row>
    <row r="55" spans="1:12" x14ac:dyDescent="0.25">
      <c r="A55" s="1" t="s">
        <v>54</v>
      </c>
      <c r="B55">
        <v>0.70699999999999996</v>
      </c>
      <c r="C55">
        <v>0.86499999999999999</v>
      </c>
      <c r="D55">
        <v>0.76700000000000002</v>
      </c>
      <c r="E55">
        <v>0.78100000000000003</v>
      </c>
      <c r="F55">
        <v>1.4370000000000001</v>
      </c>
      <c r="G55">
        <v>2.4159999999999999</v>
      </c>
      <c r="H55">
        <v>1.248</v>
      </c>
      <c r="I55">
        <v>1.5429999999999999</v>
      </c>
      <c r="J55">
        <v>2.7879999999999998</v>
      </c>
      <c r="K55">
        <v>4.7949999999999999</v>
      </c>
      <c r="L55">
        <v>3.39</v>
      </c>
    </row>
    <row r="56" spans="1:12" x14ac:dyDescent="0.25">
      <c r="A56" s="1" t="s">
        <v>55</v>
      </c>
      <c r="B56">
        <v>0.99299999999999999</v>
      </c>
      <c r="C56">
        <v>0.92300000000000004</v>
      </c>
      <c r="D56">
        <v>1.0189999999999999</v>
      </c>
      <c r="E56">
        <v>1.0369999999999999</v>
      </c>
      <c r="F56">
        <v>0.79700000000000004</v>
      </c>
      <c r="G56">
        <v>0.97799999999999998</v>
      </c>
      <c r="H56">
        <v>0.71599999999999997</v>
      </c>
      <c r="I56">
        <v>1.228</v>
      </c>
      <c r="J56">
        <v>0.98599999999999999</v>
      </c>
      <c r="K56">
        <v>1.07</v>
      </c>
      <c r="L56">
        <v>1.03</v>
      </c>
    </row>
    <row r="57" spans="1:12" x14ac:dyDescent="0.25">
      <c r="A57" s="1" t="s">
        <v>56</v>
      </c>
      <c r="B57" s="1" t="s">
        <v>7</v>
      </c>
      <c r="C57" s="1" t="s">
        <v>7</v>
      </c>
      <c r="D57" s="1" t="s">
        <v>7</v>
      </c>
      <c r="E57">
        <v>2.121</v>
      </c>
      <c r="F57">
        <v>0.69499999999999995</v>
      </c>
      <c r="G57">
        <v>1.0840000000000001</v>
      </c>
      <c r="H57">
        <v>0.53600000000000003</v>
      </c>
      <c r="I57">
        <v>1.1559999999999999</v>
      </c>
      <c r="J57">
        <v>0.495</v>
      </c>
      <c r="K57">
        <v>12.711</v>
      </c>
      <c r="L57">
        <v>11.353999999999999</v>
      </c>
    </row>
    <row r="58" spans="1:12" x14ac:dyDescent="0.25">
      <c r="A58" s="1" t="s">
        <v>57</v>
      </c>
      <c r="B58">
        <v>0.19700000000000001</v>
      </c>
      <c r="C58">
        <v>0.23799999999999999</v>
      </c>
      <c r="D58">
        <v>0.22900000000000001</v>
      </c>
      <c r="E58">
        <v>0.153</v>
      </c>
      <c r="F58">
        <v>0.17699999999999999</v>
      </c>
      <c r="G58">
        <v>0.222</v>
      </c>
      <c r="H58">
        <v>0.19400000000000001</v>
      </c>
      <c r="I58">
        <v>0.183</v>
      </c>
      <c r="J58">
        <v>0.17299999999999999</v>
      </c>
      <c r="K58">
        <v>0.16800000000000001</v>
      </c>
      <c r="L58">
        <v>0.182</v>
      </c>
    </row>
    <row r="59" spans="1:12" x14ac:dyDescent="0.25">
      <c r="A59" s="1" t="s">
        <v>58</v>
      </c>
      <c r="B59">
        <v>0.75700000000000001</v>
      </c>
      <c r="C59">
        <v>0.82799999999999996</v>
      </c>
      <c r="D59">
        <v>0.96199999999999997</v>
      </c>
      <c r="E59">
        <v>1.137</v>
      </c>
      <c r="F59">
        <v>1.456</v>
      </c>
      <c r="G59">
        <v>1.552</v>
      </c>
      <c r="H59">
        <v>1.4470000000000001</v>
      </c>
      <c r="I59">
        <v>2.1360000000000001</v>
      </c>
      <c r="J59">
        <v>2.242</v>
      </c>
      <c r="K59">
        <v>2.456</v>
      </c>
      <c r="L59">
        <v>1.802</v>
      </c>
    </row>
    <row r="60" spans="1:12" x14ac:dyDescent="0.25">
      <c r="A60" s="1" t="s">
        <v>59</v>
      </c>
      <c r="B60">
        <v>2.9769999999999999</v>
      </c>
      <c r="C60">
        <v>4.08</v>
      </c>
      <c r="D60">
        <v>5.0659999999999998</v>
      </c>
      <c r="E60">
        <v>5.2709999999999999</v>
      </c>
      <c r="F60">
        <v>5.82</v>
      </c>
      <c r="G60">
        <v>7.1029999999999998</v>
      </c>
      <c r="H60">
        <v>4.9790000000000001</v>
      </c>
      <c r="I60">
        <v>7.23</v>
      </c>
      <c r="J60">
        <v>8.6370000000000005</v>
      </c>
      <c r="K60">
        <v>10.435</v>
      </c>
      <c r="L60">
        <v>7.0739999999999998</v>
      </c>
    </row>
    <row r="61" spans="1:12" x14ac:dyDescent="0.25">
      <c r="A61" s="1" t="s">
        <v>60</v>
      </c>
      <c r="B61">
        <v>0.751</v>
      </c>
      <c r="C61">
        <v>0.98199999999999998</v>
      </c>
      <c r="D61">
        <v>1.454</v>
      </c>
      <c r="E61">
        <v>0.94</v>
      </c>
      <c r="F61">
        <v>0.879</v>
      </c>
      <c r="G61">
        <v>0.95299999999999996</v>
      </c>
      <c r="H61">
        <v>0.75800000000000001</v>
      </c>
      <c r="I61">
        <v>0.82699999999999996</v>
      </c>
      <c r="J61">
        <v>0.628</v>
      </c>
      <c r="K61">
        <v>0.63</v>
      </c>
      <c r="L61">
        <v>0.629</v>
      </c>
    </row>
    <row r="62" spans="1:12" x14ac:dyDescent="0.25">
      <c r="A62" s="1" t="s">
        <v>61</v>
      </c>
      <c r="B62">
        <v>0.65900000000000003</v>
      </c>
      <c r="C62">
        <v>0.63400000000000001</v>
      </c>
      <c r="D62">
        <v>0.66800000000000004</v>
      </c>
      <c r="E62">
        <v>0.63500000000000001</v>
      </c>
      <c r="F62">
        <v>0.74099999999999999</v>
      </c>
      <c r="G62">
        <v>0.74</v>
      </c>
      <c r="H62">
        <v>0.73899999999999999</v>
      </c>
      <c r="I62">
        <v>0.76200000000000001</v>
      </c>
      <c r="J62">
        <v>0.82499999999999996</v>
      </c>
      <c r="K62">
        <v>0.58399999999999996</v>
      </c>
      <c r="L62">
        <v>0.88600000000000001</v>
      </c>
    </row>
    <row r="63" spans="1:12" x14ac:dyDescent="0.25">
      <c r="A63" s="1" t="s">
        <v>62</v>
      </c>
      <c r="B63">
        <v>0.66300000000000003</v>
      </c>
      <c r="C63">
        <v>1.163</v>
      </c>
      <c r="D63">
        <v>1.5660000000000001</v>
      </c>
      <c r="E63">
        <v>2.331</v>
      </c>
      <c r="F63">
        <v>1.2270000000000001</v>
      </c>
      <c r="G63">
        <v>1.1359999999999999</v>
      </c>
      <c r="H63">
        <v>0.95499999999999996</v>
      </c>
      <c r="I63">
        <v>1.0980000000000001</v>
      </c>
      <c r="J63">
        <v>1.1319999999999999</v>
      </c>
      <c r="K63">
        <v>1.19</v>
      </c>
      <c r="L63">
        <v>9.1219999999999999</v>
      </c>
    </row>
    <row r="64" spans="1:12" x14ac:dyDescent="0.25">
      <c r="A64" s="1" t="s">
        <v>63</v>
      </c>
      <c r="B64">
        <v>0.73299999999999998</v>
      </c>
      <c r="C64">
        <v>0.90400000000000003</v>
      </c>
      <c r="D64">
        <v>1.2330000000000001</v>
      </c>
      <c r="E64">
        <v>0.98899999999999999</v>
      </c>
      <c r="F64">
        <v>1.0820000000000001</v>
      </c>
      <c r="G64">
        <v>1.0309999999999999</v>
      </c>
      <c r="H64">
        <v>0.81</v>
      </c>
      <c r="I64">
        <v>0.77900000000000003</v>
      </c>
      <c r="J64">
        <v>0.66600000000000004</v>
      </c>
      <c r="K64">
        <v>0.45800000000000002</v>
      </c>
      <c r="L64">
        <v>0.51</v>
      </c>
    </row>
    <row r="65" spans="1:12" x14ac:dyDescent="0.25">
      <c r="A65" s="1" t="s">
        <v>64</v>
      </c>
      <c r="B65">
        <v>0.96099999999999997</v>
      </c>
      <c r="C65">
        <v>1.0629999999999999</v>
      </c>
      <c r="D65">
        <v>1.2529999999999999</v>
      </c>
      <c r="E65">
        <v>1.373</v>
      </c>
      <c r="F65">
        <v>1.5980000000000001</v>
      </c>
      <c r="G65">
        <v>1.821</v>
      </c>
      <c r="H65">
        <v>1.3660000000000001</v>
      </c>
      <c r="I65">
        <v>1.4510000000000001</v>
      </c>
      <c r="J65">
        <v>1.3440000000000001</v>
      </c>
      <c r="K65">
        <v>1.3660000000000001</v>
      </c>
      <c r="L65">
        <v>1.173</v>
      </c>
    </row>
    <row r="66" spans="1:12" x14ac:dyDescent="0.25">
      <c r="A66" s="1" t="s">
        <v>65</v>
      </c>
      <c r="B66">
        <v>1.3340000000000001</v>
      </c>
      <c r="C66">
        <v>1.6220000000000001</v>
      </c>
      <c r="D66">
        <v>2.4510000000000001</v>
      </c>
      <c r="E66">
        <v>2.48</v>
      </c>
      <c r="F66">
        <v>2.298</v>
      </c>
      <c r="G66">
        <v>2.8820000000000001</v>
      </c>
      <c r="H66">
        <v>2.4009999999999998</v>
      </c>
      <c r="I66">
        <v>2.5950000000000002</v>
      </c>
      <c r="J66">
        <v>2.74</v>
      </c>
      <c r="K66">
        <v>3.4460000000000002</v>
      </c>
      <c r="L66">
        <v>1.9019999999999999</v>
      </c>
    </row>
    <row r="67" spans="1:12" x14ac:dyDescent="0.25">
      <c r="A67" s="1" t="s">
        <v>66</v>
      </c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>
        <v>1.587</v>
      </c>
      <c r="H67">
        <v>1.282</v>
      </c>
      <c r="I67">
        <v>1.6160000000000001</v>
      </c>
      <c r="J67">
        <v>1.4139999999999999</v>
      </c>
      <c r="K67">
        <v>1.5780000000000001</v>
      </c>
      <c r="L67">
        <v>1.5249999999999999</v>
      </c>
    </row>
    <row r="68" spans="1:12" x14ac:dyDescent="0.25">
      <c r="A68" s="1" t="s">
        <v>67</v>
      </c>
      <c r="B68">
        <v>0.997</v>
      </c>
      <c r="C68">
        <v>1.3009999999999999</v>
      </c>
      <c r="D68">
        <v>1.339</v>
      </c>
      <c r="E68">
        <v>1.228</v>
      </c>
      <c r="F68">
        <v>0.83299999999999996</v>
      </c>
      <c r="G68">
        <v>2.0979999999999999</v>
      </c>
      <c r="H68">
        <v>0.57599999999999996</v>
      </c>
      <c r="I68">
        <v>0.69099999999999995</v>
      </c>
      <c r="J68">
        <v>0.55800000000000005</v>
      </c>
      <c r="K68">
        <v>0.78600000000000003</v>
      </c>
      <c r="L68">
        <v>0.86899999999999999</v>
      </c>
    </row>
    <row r="69" spans="1:12" x14ac:dyDescent="0.25">
      <c r="A69" s="1" t="s">
        <v>68</v>
      </c>
      <c r="B69">
        <v>1.048</v>
      </c>
      <c r="C69">
        <v>1.206</v>
      </c>
      <c r="D69">
        <v>1.3009999999999999</v>
      </c>
      <c r="E69">
        <v>1.2689999999999999</v>
      </c>
      <c r="F69">
        <v>3.891</v>
      </c>
      <c r="G69">
        <v>5.093</v>
      </c>
      <c r="H69">
        <v>3.706</v>
      </c>
      <c r="I69">
        <v>4.117</v>
      </c>
      <c r="J69">
        <v>2.4329999999999998</v>
      </c>
      <c r="K69">
        <v>3.3889999999999998</v>
      </c>
      <c r="L69">
        <v>3.3370000000000002</v>
      </c>
    </row>
    <row r="70" spans="1:12" x14ac:dyDescent="0.25">
      <c r="A70" s="1" t="s">
        <v>69</v>
      </c>
      <c r="B70">
        <v>3.6080000000000001</v>
      </c>
      <c r="C70">
        <v>4.3460000000000001</v>
      </c>
      <c r="D70">
        <v>4.0279999999999996</v>
      </c>
      <c r="E70">
        <v>3.9460000000000002</v>
      </c>
      <c r="F70">
        <v>4.3920000000000003</v>
      </c>
      <c r="G70">
        <v>4.907</v>
      </c>
      <c r="H70">
        <v>4.165</v>
      </c>
      <c r="I70">
        <v>5.7649999999999997</v>
      </c>
      <c r="J70">
        <v>5.7859999999999996</v>
      </c>
      <c r="K70">
        <v>8.4849999999999994</v>
      </c>
      <c r="L70">
        <v>4.9329999999999998</v>
      </c>
    </row>
    <row r="71" spans="1:12" x14ac:dyDescent="0.25">
      <c r="A71" s="1" t="s">
        <v>70</v>
      </c>
      <c r="B71">
        <v>0.82799999999999996</v>
      </c>
      <c r="C71">
        <v>1.1319999999999999</v>
      </c>
      <c r="D71">
        <v>1.121</v>
      </c>
      <c r="E71">
        <v>1.143</v>
      </c>
      <c r="F71">
        <v>1.202</v>
      </c>
      <c r="G71">
        <v>1.788</v>
      </c>
      <c r="H71">
        <v>1.218</v>
      </c>
      <c r="I71">
        <v>1.478</v>
      </c>
      <c r="J71">
        <v>1.5349999999999999</v>
      </c>
      <c r="K71">
        <v>1.796</v>
      </c>
      <c r="L71">
        <v>1.762</v>
      </c>
    </row>
    <row r="72" spans="1:12" x14ac:dyDescent="0.25">
      <c r="A72" s="1" t="s">
        <v>71</v>
      </c>
      <c r="B72">
        <v>1.694</v>
      </c>
      <c r="C72">
        <v>2.0870000000000002</v>
      </c>
      <c r="D72">
        <v>2.9409999999999998</v>
      </c>
      <c r="E72">
        <v>2.8919999999999999</v>
      </c>
      <c r="F72">
        <v>2.6520000000000001</v>
      </c>
      <c r="G72">
        <v>2.6560000000000001</v>
      </c>
      <c r="H72">
        <v>2.4689999999999999</v>
      </c>
      <c r="I72">
        <v>3.1070000000000002</v>
      </c>
      <c r="J72">
        <v>3.48</v>
      </c>
      <c r="K72">
        <v>4.3230000000000004</v>
      </c>
      <c r="L72">
        <v>2.8220000000000001</v>
      </c>
    </row>
    <row r="73" spans="1:12" x14ac:dyDescent="0.25">
      <c r="A73" s="1" t="s">
        <v>72</v>
      </c>
      <c r="B73">
        <v>1.1659999999999999</v>
      </c>
      <c r="C73">
        <v>1.2849999999999999</v>
      </c>
      <c r="D73">
        <v>1.0609999999999999</v>
      </c>
      <c r="E73">
        <v>1.5289999999999999</v>
      </c>
      <c r="F73">
        <v>1.909</v>
      </c>
      <c r="G73">
        <v>2.2629999999999999</v>
      </c>
      <c r="H73">
        <v>1.8740000000000001</v>
      </c>
      <c r="I73">
        <v>2.8410000000000002</v>
      </c>
      <c r="J73">
        <v>5.2220000000000004</v>
      </c>
      <c r="K73">
        <v>3.22</v>
      </c>
      <c r="L73">
        <v>1.9830000000000001</v>
      </c>
    </row>
    <row r="74" spans="1:12" x14ac:dyDescent="0.25">
      <c r="A74" s="1" t="s">
        <v>73</v>
      </c>
      <c r="B74">
        <v>0.70899999999999996</v>
      </c>
      <c r="C74">
        <v>0.63700000000000001</v>
      </c>
      <c r="D74">
        <v>0.65600000000000003</v>
      </c>
      <c r="E74">
        <v>0.78800000000000003</v>
      </c>
      <c r="F74">
        <v>0.68500000000000005</v>
      </c>
      <c r="G74">
        <v>0.82299999999999995</v>
      </c>
      <c r="H74">
        <v>0.83</v>
      </c>
      <c r="I74">
        <v>1.0620000000000001</v>
      </c>
      <c r="J74">
        <v>0.98299999999999998</v>
      </c>
      <c r="K74">
        <v>1.208</v>
      </c>
      <c r="L74">
        <v>0.80500000000000005</v>
      </c>
    </row>
    <row r="75" spans="1:12" x14ac:dyDescent="0.25">
      <c r="A75" s="1" t="s">
        <v>74</v>
      </c>
      <c r="B75">
        <v>8.1000000000000003E-2</v>
      </c>
      <c r="C75">
        <v>0.10100000000000001</v>
      </c>
      <c r="D75">
        <v>0.11799999999999999</v>
      </c>
      <c r="E75">
        <v>0.13400000000000001</v>
      </c>
      <c r="F75">
        <v>0.13500000000000001</v>
      </c>
      <c r="G75">
        <v>0.13400000000000001</v>
      </c>
      <c r="H75">
        <v>0.13100000000000001</v>
      </c>
      <c r="I75">
        <v>0.14299999999999999</v>
      </c>
      <c r="J75">
        <v>0.114</v>
      </c>
      <c r="K75">
        <v>0.14299999999999999</v>
      </c>
      <c r="L75">
        <v>0.13800000000000001</v>
      </c>
    </row>
    <row r="76" spans="1:12" x14ac:dyDescent="0.25">
      <c r="A76" s="1" t="s">
        <v>75</v>
      </c>
      <c r="B76" s="1" t="s">
        <v>7</v>
      </c>
      <c r="C76" s="1" t="s">
        <v>7</v>
      </c>
      <c r="D76">
        <v>0.89800000000000002</v>
      </c>
      <c r="E76">
        <v>0.93600000000000005</v>
      </c>
      <c r="F76">
        <v>0.97799999999999998</v>
      </c>
      <c r="G76">
        <v>1.0469999999999999</v>
      </c>
      <c r="H76">
        <v>1.0860000000000001</v>
      </c>
      <c r="I76">
        <v>0.997</v>
      </c>
      <c r="J76">
        <v>0.90100000000000002</v>
      </c>
      <c r="K76">
        <v>0.88900000000000001</v>
      </c>
      <c r="L76">
        <v>0.80300000000000005</v>
      </c>
    </row>
    <row r="77" spans="1:12" x14ac:dyDescent="0.25">
      <c r="A77" s="1" t="s">
        <v>76</v>
      </c>
      <c r="B77">
        <v>1.4359999999999999</v>
      </c>
      <c r="C77">
        <v>1.3240000000000001</v>
      </c>
      <c r="D77">
        <v>1.3720000000000001</v>
      </c>
      <c r="E77">
        <v>0.99299999999999999</v>
      </c>
      <c r="F77">
        <v>0.20599999999999999</v>
      </c>
      <c r="G77">
        <v>0.35399999999999998</v>
      </c>
      <c r="H77">
        <v>0.51600000000000001</v>
      </c>
      <c r="I77">
        <v>0.56299999999999994</v>
      </c>
      <c r="J77">
        <v>0.68</v>
      </c>
      <c r="K77">
        <v>0.72899999999999998</v>
      </c>
      <c r="L77">
        <v>0.58099999999999996</v>
      </c>
    </row>
    <row r="78" spans="1:12" x14ac:dyDescent="0.25">
      <c r="A78" s="1" t="s">
        <v>77</v>
      </c>
      <c r="B78">
        <v>0.71399999999999997</v>
      </c>
      <c r="C78">
        <v>0.56499999999999995</v>
      </c>
      <c r="D78">
        <v>0.61699999999999999</v>
      </c>
      <c r="E78">
        <v>1.1819999999999999</v>
      </c>
      <c r="F78">
        <v>1.55</v>
      </c>
      <c r="G78">
        <v>1.5860000000000001</v>
      </c>
      <c r="H78">
        <v>1.103</v>
      </c>
      <c r="I78">
        <v>1.1200000000000001</v>
      </c>
      <c r="J78">
        <v>1.056</v>
      </c>
      <c r="K78">
        <v>0.97899999999999998</v>
      </c>
      <c r="L78">
        <v>0.84599999999999997</v>
      </c>
    </row>
    <row r="79" spans="1:12" x14ac:dyDescent="0.25">
      <c r="A79" s="1" t="s">
        <v>78</v>
      </c>
      <c r="B79">
        <v>0.89700000000000002</v>
      </c>
      <c r="C79">
        <v>0.85899999999999999</v>
      </c>
      <c r="D79">
        <v>0.621</v>
      </c>
      <c r="E79">
        <v>0.73099999999999998</v>
      </c>
      <c r="F79">
        <v>0.81200000000000006</v>
      </c>
      <c r="G79">
        <v>0.83599999999999997</v>
      </c>
      <c r="H79">
        <v>0.67200000000000004</v>
      </c>
      <c r="I79">
        <v>0.88800000000000001</v>
      </c>
      <c r="J79">
        <v>0.78800000000000003</v>
      </c>
      <c r="K79">
        <v>0.77</v>
      </c>
      <c r="L79">
        <v>0.81899999999999995</v>
      </c>
    </row>
    <row r="80" spans="1:12" x14ac:dyDescent="0.25">
      <c r="A80" s="1" t="s">
        <v>79</v>
      </c>
      <c r="B80">
        <v>1.1879999999999999</v>
      </c>
      <c r="C80">
        <v>1.151</v>
      </c>
      <c r="D80">
        <v>1.2509999999999999</v>
      </c>
      <c r="E80">
        <v>1.1970000000000001</v>
      </c>
      <c r="F80">
        <v>1.5429999999999999</v>
      </c>
      <c r="G80">
        <v>1.3540000000000001</v>
      </c>
      <c r="H80">
        <v>1.7929999999999999</v>
      </c>
      <c r="I80">
        <v>2.1280000000000001</v>
      </c>
      <c r="J80">
        <v>1.7150000000000001</v>
      </c>
      <c r="K80">
        <v>2.177</v>
      </c>
      <c r="L80">
        <v>2.2850000000000001</v>
      </c>
    </row>
    <row r="81" spans="1:12" x14ac:dyDescent="0.25">
      <c r="A81" s="1" t="s">
        <v>80</v>
      </c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>
        <v>2.5609999999999999</v>
      </c>
      <c r="H81">
        <v>2.6930000000000001</v>
      </c>
      <c r="I81">
        <v>3.1469999999999998</v>
      </c>
      <c r="J81">
        <v>3.601</v>
      </c>
      <c r="K81">
        <v>4.9420000000000002</v>
      </c>
      <c r="L81">
        <v>7.0270000000000001</v>
      </c>
    </row>
    <row r="82" spans="1:12" x14ac:dyDescent="0.25">
      <c r="A82" s="1" t="s">
        <v>81</v>
      </c>
      <c r="B82">
        <v>0.432</v>
      </c>
      <c r="C82">
        <v>0.65</v>
      </c>
      <c r="D82">
        <v>0.57199999999999995</v>
      </c>
      <c r="E82">
        <v>0.51700000000000002</v>
      </c>
      <c r="F82">
        <v>0.65200000000000002</v>
      </c>
      <c r="G82">
        <v>0.61099999999999999</v>
      </c>
      <c r="H82">
        <v>0.41099999999999998</v>
      </c>
      <c r="I82">
        <v>0.50900000000000001</v>
      </c>
      <c r="J82">
        <v>0.45700000000000002</v>
      </c>
      <c r="K82">
        <v>0.38600000000000001</v>
      </c>
      <c r="L82">
        <v>0.502</v>
      </c>
    </row>
    <row r="83" spans="1:12" x14ac:dyDescent="0.25">
      <c r="A83" s="1" t="s">
        <v>82</v>
      </c>
      <c r="B83">
        <v>2.6909999999999998</v>
      </c>
      <c r="C83">
        <v>3.8340000000000001</v>
      </c>
      <c r="D83">
        <v>3.6709999999999998</v>
      </c>
      <c r="E83">
        <v>3.5819999999999999</v>
      </c>
      <c r="F83">
        <v>3.45</v>
      </c>
      <c r="G83">
        <v>5.673</v>
      </c>
      <c r="H83">
        <v>4.67</v>
      </c>
      <c r="I83">
        <v>7.1719999999999997</v>
      </c>
      <c r="J83">
        <v>6.1040000000000001</v>
      </c>
      <c r="K83">
        <v>8.7070000000000007</v>
      </c>
      <c r="L83">
        <v>4.7930000000000001</v>
      </c>
    </row>
    <row r="84" spans="1:12" x14ac:dyDescent="0.25">
      <c r="A84" s="1" t="s">
        <v>83</v>
      </c>
      <c r="B84">
        <v>1.1180000000000001</v>
      </c>
      <c r="C84">
        <v>1.5289999999999999</v>
      </c>
      <c r="D84">
        <v>1.554</v>
      </c>
      <c r="E84">
        <v>2.2749999999999999</v>
      </c>
      <c r="F84">
        <v>2.6970000000000001</v>
      </c>
      <c r="G84">
        <v>3.0190000000000001</v>
      </c>
      <c r="H84">
        <v>2.9350000000000001</v>
      </c>
      <c r="I84">
        <v>4.0469999999999997</v>
      </c>
      <c r="J84">
        <v>4.3869999999999996</v>
      </c>
      <c r="K84">
        <v>6.798</v>
      </c>
      <c r="L84">
        <v>3.7730000000000001</v>
      </c>
    </row>
    <row r="85" spans="1:12" x14ac:dyDescent="0.25">
      <c r="A85" s="1" t="s">
        <v>84</v>
      </c>
      <c r="B85">
        <v>0.94599999999999995</v>
      </c>
      <c r="C85">
        <v>0.97599999999999998</v>
      </c>
      <c r="D85">
        <v>0.97799999999999998</v>
      </c>
      <c r="E85">
        <v>1.02</v>
      </c>
      <c r="F85">
        <v>1.139</v>
      </c>
      <c r="G85">
        <v>1.075</v>
      </c>
      <c r="H85">
        <v>1.1020000000000001</v>
      </c>
      <c r="I85">
        <v>1.119</v>
      </c>
      <c r="J85">
        <v>1.1200000000000001</v>
      </c>
      <c r="K85">
        <v>1.0740000000000001</v>
      </c>
      <c r="L85">
        <v>1.091</v>
      </c>
    </row>
    <row r="86" spans="1:12" x14ac:dyDescent="0.25">
      <c r="A86" s="1" t="s">
        <v>85</v>
      </c>
      <c r="B86" s="1" t="s">
        <v>7</v>
      </c>
      <c r="C86" s="1" t="s">
        <v>7</v>
      </c>
      <c r="D86" s="1" t="s">
        <v>7</v>
      </c>
      <c r="E86" s="1" t="s">
        <v>7</v>
      </c>
      <c r="F86">
        <v>0.95</v>
      </c>
      <c r="G86">
        <v>0.94899999999999995</v>
      </c>
      <c r="H86">
        <v>0.92700000000000005</v>
      </c>
      <c r="I86">
        <v>1.028</v>
      </c>
      <c r="J86">
        <v>0.999</v>
      </c>
      <c r="K86">
        <v>1.0369999999999999</v>
      </c>
      <c r="L86">
        <v>1.0509999999999999</v>
      </c>
    </row>
    <row r="87" spans="1:12" x14ac:dyDescent="0.25">
      <c r="A87" s="1" t="s">
        <v>86</v>
      </c>
      <c r="B87">
        <v>0.28299999999999997</v>
      </c>
      <c r="C87">
        <v>0.246</v>
      </c>
      <c r="D87">
        <v>0.24199999999999999</v>
      </c>
      <c r="E87">
        <v>0.318</v>
      </c>
      <c r="F87">
        <v>0.316</v>
      </c>
      <c r="G87">
        <v>0.34399999999999997</v>
      </c>
      <c r="H87">
        <v>0.25900000000000001</v>
      </c>
      <c r="I87">
        <v>0.28599999999999998</v>
      </c>
      <c r="J87">
        <v>0.28299999999999997</v>
      </c>
      <c r="K87">
        <v>0.29699999999999999</v>
      </c>
      <c r="L87">
        <v>0.34799999999999998</v>
      </c>
    </row>
    <row r="88" spans="1:12" x14ac:dyDescent="0.25">
      <c r="A88" s="1" t="s">
        <v>87</v>
      </c>
      <c r="B88">
        <v>0.70599999999999996</v>
      </c>
      <c r="C88">
        <v>0.71</v>
      </c>
      <c r="D88">
        <v>0.78500000000000003</v>
      </c>
      <c r="E88">
        <v>0.93899999999999995</v>
      </c>
      <c r="F88">
        <v>0.92300000000000004</v>
      </c>
      <c r="G88">
        <v>1.0980000000000001</v>
      </c>
      <c r="H88">
        <v>1.0189999999999999</v>
      </c>
      <c r="I88">
        <v>1.3089999999999999</v>
      </c>
      <c r="J88">
        <v>1.143</v>
      </c>
      <c r="K88">
        <v>1.075</v>
      </c>
      <c r="L88">
        <v>0.94299999999999995</v>
      </c>
    </row>
    <row r="89" spans="1:12" x14ac:dyDescent="0.25">
      <c r="A89" s="1" t="s">
        <v>88</v>
      </c>
      <c r="B89">
        <v>0.82699999999999996</v>
      </c>
      <c r="C89">
        <v>1.3140000000000001</v>
      </c>
      <c r="D89">
        <v>1.524</v>
      </c>
      <c r="E89">
        <v>2.4590000000000001</v>
      </c>
      <c r="F89">
        <v>2.6680000000000001</v>
      </c>
      <c r="G89">
        <v>3.1469999999999998</v>
      </c>
      <c r="H89">
        <v>2.8370000000000002</v>
      </c>
      <c r="I89">
        <v>4.2919999999999998</v>
      </c>
      <c r="J89">
        <v>4.3570000000000002</v>
      </c>
      <c r="K89">
        <v>6.5970000000000004</v>
      </c>
      <c r="L89">
        <v>3.052</v>
      </c>
    </row>
    <row r="90" spans="1:12" x14ac:dyDescent="0.25">
      <c r="A90" s="1" t="s">
        <v>89</v>
      </c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>
        <v>1.264</v>
      </c>
      <c r="I90">
        <v>0.98</v>
      </c>
      <c r="J90">
        <v>0.876</v>
      </c>
      <c r="K90">
        <v>0.81200000000000006</v>
      </c>
      <c r="L90">
        <v>0.68</v>
      </c>
    </row>
    <row r="91" spans="1:12" x14ac:dyDescent="0.25">
      <c r="A91" s="1" t="s">
        <v>90</v>
      </c>
      <c r="B91">
        <v>0.78900000000000003</v>
      </c>
      <c r="C91">
        <v>1.3160000000000001</v>
      </c>
      <c r="D91">
        <v>1.4219999999999999</v>
      </c>
      <c r="E91">
        <v>1.8660000000000001</v>
      </c>
      <c r="F91">
        <v>2.5339999999999998</v>
      </c>
      <c r="G91">
        <v>2.923</v>
      </c>
      <c r="H91">
        <v>2.2080000000000002</v>
      </c>
      <c r="I91">
        <v>2.3860000000000001</v>
      </c>
      <c r="J91">
        <v>1.643</v>
      </c>
      <c r="K91">
        <v>1.536</v>
      </c>
      <c r="L91">
        <v>2.1560000000000001</v>
      </c>
    </row>
    <row r="92" spans="1:12" x14ac:dyDescent="0.25">
      <c r="A92" s="1" t="s">
        <v>91</v>
      </c>
      <c r="B92">
        <v>0.872</v>
      </c>
      <c r="C92">
        <v>1.069</v>
      </c>
      <c r="D92">
        <v>0.95899999999999996</v>
      </c>
      <c r="E92">
        <v>0.97299999999999998</v>
      </c>
      <c r="F92">
        <v>1.137</v>
      </c>
      <c r="G92">
        <v>1.401</v>
      </c>
      <c r="H92">
        <v>0.94699999999999995</v>
      </c>
      <c r="I92">
        <v>0.997</v>
      </c>
      <c r="J92">
        <v>0.76100000000000001</v>
      </c>
      <c r="K92">
        <v>0.78300000000000003</v>
      </c>
      <c r="L92">
        <v>0.69099999999999995</v>
      </c>
    </row>
    <row r="93" spans="1:12" x14ac:dyDescent="0.25">
      <c r="A93" s="1" t="s">
        <v>92</v>
      </c>
      <c r="B93">
        <v>2.1360000000000001</v>
      </c>
      <c r="C93">
        <v>2.2080000000000002</v>
      </c>
      <c r="D93">
        <v>2.7519999999999998</v>
      </c>
      <c r="E93">
        <v>2.706</v>
      </c>
      <c r="F93">
        <v>2.234</v>
      </c>
      <c r="G93">
        <v>2.7330000000000001</v>
      </c>
      <c r="H93">
        <v>1.823</v>
      </c>
      <c r="I93">
        <v>2.2469999999999999</v>
      </c>
      <c r="J93">
        <v>1.802</v>
      </c>
      <c r="K93">
        <v>2.532</v>
      </c>
      <c r="L93">
        <v>2.5750000000000002</v>
      </c>
    </row>
    <row r="94" spans="1:12" x14ac:dyDescent="0.25">
      <c r="A94" s="1" t="s">
        <v>93</v>
      </c>
      <c r="B94">
        <v>2.4300000000000002</v>
      </c>
      <c r="C94">
        <v>7.97</v>
      </c>
      <c r="D94">
        <v>2.1539999999999999</v>
      </c>
      <c r="E94">
        <v>0.91300000000000003</v>
      </c>
      <c r="F94">
        <v>1.2110000000000001</v>
      </c>
      <c r="G94">
        <v>1.133</v>
      </c>
      <c r="H94">
        <v>0.42099999999999999</v>
      </c>
      <c r="I94">
        <v>0.61</v>
      </c>
      <c r="J94">
        <v>0.82</v>
      </c>
      <c r="K94">
        <v>0.88200000000000001</v>
      </c>
      <c r="L94">
        <v>0.83699999999999997</v>
      </c>
    </row>
    <row r="95" spans="1:12" x14ac:dyDescent="0.25">
      <c r="A95" s="1" t="s">
        <v>94</v>
      </c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>
        <v>1.0029999999999999</v>
      </c>
      <c r="H95">
        <v>0.68100000000000005</v>
      </c>
      <c r="I95">
        <v>1.236</v>
      </c>
      <c r="J95">
        <v>1.0629999999999999</v>
      </c>
      <c r="K95">
        <v>0.97899999999999998</v>
      </c>
      <c r="L95">
        <v>0.94199999999999995</v>
      </c>
    </row>
    <row r="96" spans="1:12" x14ac:dyDescent="0.25">
      <c r="A96" s="1" t="s">
        <v>95</v>
      </c>
      <c r="B96" s="1" t="s">
        <v>7</v>
      </c>
      <c r="C96" s="1" t="s">
        <v>7</v>
      </c>
      <c r="D96">
        <v>0.72599999999999998</v>
      </c>
      <c r="E96">
        <v>0.66</v>
      </c>
      <c r="F96">
        <v>0.64100000000000001</v>
      </c>
      <c r="G96">
        <v>0.68</v>
      </c>
      <c r="H96">
        <v>0.55600000000000005</v>
      </c>
      <c r="I96">
        <v>1.4239999999999999</v>
      </c>
      <c r="J96">
        <v>0.97599999999999998</v>
      </c>
      <c r="K96">
        <v>1.212</v>
      </c>
      <c r="L96">
        <v>0.755</v>
      </c>
    </row>
    <row r="97" spans="1:12" x14ac:dyDescent="0.25">
      <c r="A97" s="1" t="s">
        <v>96</v>
      </c>
      <c r="B97">
        <v>0.57999999999999996</v>
      </c>
      <c r="C97">
        <v>1.458</v>
      </c>
      <c r="D97">
        <v>2.9420000000000002</v>
      </c>
      <c r="E97">
        <v>2.1190000000000002</v>
      </c>
      <c r="F97">
        <v>2.5209999999999999</v>
      </c>
      <c r="G97">
        <v>2.5920000000000001</v>
      </c>
      <c r="H97">
        <v>3.806</v>
      </c>
      <c r="I97">
        <v>3.5870000000000002</v>
      </c>
      <c r="J97">
        <v>4.0730000000000004</v>
      </c>
      <c r="K97">
        <v>3.411</v>
      </c>
      <c r="L97">
        <v>3.04</v>
      </c>
    </row>
    <row r="98" spans="1:12" x14ac:dyDescent="0.25">
      <c r="A98" s="1" t="s">
        <v>97</v>
      </c>
      <c r="B98">
        <v>4.2690000000000001</v>
      </c>
      <c r="C98">
        <v>5.6609999999999996</v>
      </c>
      <c r="D98">
        <v>6.1280000000000001</v>
      </c>
      <c r="E98">
        <v>6.3970000000000002</v>
      </c>
      <c r="F98">
        <v>7.5389999999999997</v>
      </c>
      <c r="G98">
        <v>11.122999999999999</v>
      </c>
      <c r="H98">
        <v>6.9269999999999996</v>
      </c>
      <c r="I98">
        <v>9.5239999999999991</v>
      </c>
      <c r="J98">
        <v>9.7799999999999994</v>
      </c>
      <c r="K98">
        <v>12.041</v>
      </c>
      <c r="L98">
        <v>7.5910000000000002</v>
      </c>
    </row>
    <row r="99" spans="1:12" x14ac:dyDescent="0.25">
      <c r="A99" s="1" t="s">
        <v>98</v>
      </c>
      <c r="B99">
        <v>0.80400000000000005</v>
      </c>
      <c r="C99">
        <v>0.77400000000000002</v>
      </c>
      <c r="D99">
        <v>0.82499999999999996</v>
      </c>
      <c r="E99">
        <v>0.93300000000000005</v>
      </c>
      <c r="F99">
        <v>0.64900000000000002</v>
      </c>
      <c r="G99">
        <v>0.47299999999999998</v>
      </c>
      <c r="H99">
        <v>0.56999999999999995</v>
      </c>
      <c r="I99">
        <v>0.48499999999999999</v>
      </c>
      <c r="J99">
        <v>0.502</v>
      </c>
      <c r="K99">
        <v>0.53500000000000003</v>
      </c>
      <c r="L99">
        <v>0.626</v>
      </c>
    </row>
    <row r="100" spans="1:12" x14ac:dyDescent="0.25">
      <c r="A100" s="1" t="s">
        <v>99</v>
      </c>
      <c r="B100">
        <v>0.183</v>
      </c>
      <c r="C100">
        <v>0.13400000000000001</v>
      </c>
      <c r="D100">
        <v>0.159</v>
      </c>
      <c r="E100">
        <v>0.14799999999999999</v>
      </c>
      <c r="F100">
        <v>0.16800000000000001</v>
      </c>
      <c r="G100">
        <v>0.187</v>
      </c>
      <c r="H100">
        <v>0.22600000000000001</v>
      </c>
      <c r="I100">
        <v>0.216</v>
      </c>
      <c r="J100">
        <v>0.23599999999999999</v>
      </c>
      <c r="K100">
        <v>0.219</v>
      </c>
      <c r="L100">
        <v>0.20599999999999999</v>
      </c>
    </row>
    <row r="101" spans="1:12" x14ac:dyDescent="0.25">
      <c r="A101" s="1" t="s">
        <v>100</v>
      </c>
      <c r="B101">
        <v>0.95699999999999996</v>
      </c>
      <c r="C101">
        <v>1.7130000000000001</v>
      </c>
      <c r="D101">
        <v>1.7250000000000001</v>
      </c>
      <c r="E101">
        <v>2.1859999999999999</v>
      </c>
      <c r="F101">
        <v>3.0409999999999999</v>
      </c>
      <c r="G101">
        <v>3.6</v>
      </c>
      <c r="H101">
        <v>2.66</v>
      </c>
      <c r="I101">
        <v>3.7170000000000001</v>
      </c>
      <c r="J101">
        <v>3.831</v>
      </c>
      <c r="K101">
        <v>3.6120000000000001</v>
      </c>
      <c r="L101">
        <v>3.0419999999999998</v>
      </c>
    </row>
    <row r="102" spans="1:12" x14ac:dyDescent="0.25">
      <c r="A102" s="1" t="s">
        <v>101</v>
      </c>
      <c r="B102">
        <v>0.81200000000000006</v>
      </c>
      <c r="C102">
        <v>1.048</v>
      </c>
      <c r="D102">
        <v>1.27</v>
      </c>
      <c r="E102">
        <v>1.5449999999999999</v>
      </c>
      <c r="F102">
        <v>0.98699999999999999</v>
      </c>
      <c r="G102">
        <v>1.704</v>
      </c>
      <c r="H102">
        <v>1.629</v>
      </c>
      <c r="I102">
        <v>2.0910000000000002</v>
      </c>
      <c r="J102">
        <v>2.7440000000000002</v>
      </c>
      <c r="K102">
        <v>3.367</v>
      </c>
      <c r="L102">
        <v>2.1909999999999998</v>
      </c>
    </row>
    <row r="103" spans="1:12" x14ac:dyDescent="0.25">
      <c r="A103" s="1" t="s">
        <v>102</v>
      </c>
      <c r="B103">
        <v>0.27</v>
      </c>
      <c r="C103">
        <v>0.29499999999999998</v>
      </c>
      <c r="D103">
        <v>0.35899999999999999</v>
      </c>
      <c r="E103">
        <v>0.376</v>
      </c>
      <c r="F103">
        <v>0.38900000000000001</v>
      </c>
      <c r="G103">
        <v>0.442</v>
      </c>
      <c r="H103">
        <v>0.47599999999999998</v>
      </c>
      <c r="I103">
        <v>0.47399999999999998</v>
      </c>
      <c r="J103">
        <v>0.44600000000000001</v>
      </c>
      <c r="K103">
        <v>0.505</v>
      </c>
      <c r="L103">
        <v>0.46500000000000002</v>
      </c>
    </row>
    <row r="104" spans="1:12" x14ac:dyDescent="0.25">
      <c r="A104" s="1" t="s">
        <v>103</v>
      </c>
      <c r="B104">
        <v>0.749</v>
      </c>
      <c r="C104">
        <v>0.75900000000000001</v>
      </c>
      <c r="D104">
        <v>0.75700000000000001</v>
      </c>
      <c r="E104">
        <v>0.73699999999999999</v>
      </c>
      <c r="F104">
        <v>0.96099999999999997</v>
      </c>
      <c r="G104">
        <v>1.3580000000000001</v>
      </c>
      <c r="H104">
        <v>0.82</v>
      </c>
      <c r="I104">
        <v>1.03</v>
      </c>
      <c r="J104">
        <v>1.052</v>
      </c>
      <c r="K104">
        <v>0.84099999999999997</v>
      </c>
      <c r="L104">
        <v>0.81599999999999995</v>
      </c>
    </row>
    <row r="105" spans="1:12" x14ac:dyDescent="0.25">
      <c r="A105" s="1" t="s">
        <v>104</v>
      </c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s="1" t="s">
        <v>7</v>
      </c>
      <c r="I105">
        <v>3.5449999999999999</v>
      </c>
      <c r="J105">
        <v>3.9609999999999999</v>
      </c>
      <c r="K105">
        <v>5.5830000000000002</v>
      </c>
      <c r="L105">
        <v>3.621</v>
      </c>
    </row>
    <row r="106" spans="1:12" x14ac:dyDescent="0.25">
      <c r="A106" s="1" t="s">
        <v>105</v>
      </c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>
        <v>2.5830000000000002</v>
      </c>
      <c r="I106">
        <v>2.1379999999999999</v>
      </c>
      <c r="J106">
        <v>2.129</v>
      </c>
      <c r="K106">
        <v>5.5510000000000002</v>
      </c>
      <c r="L106">
        <v>3.1859999999999999</v>
      </c>
    </row>
    <row r="107" spans="1:12" x14ac:dyDescent="0.25">
      <c r="A107" s="1" t="s">
        <v>106</v>
      </c>
      <c r="B107">
        <v>0.88400000000000001</v>
      </c>
      <c r="C107">
        <v>1.012</v>
      </c>
      <c r="D107">
        <v>1</v>
      </c>
      <c r="E107">
        <v>0.98099999999999998</v>
      </c>
      <c r="F107">
        <v>6.01</v>
      </c>
      <c r="G107">
        <v>7.3550000000000004</v>
      </c>
      <c r="H107">
        <v>5.0910000000000002</v>
      </c>
      <c r="I107">
        <v>7.5750000000000002</v>
      </c>
      <c r="J107">
        <v>4.625</v>
      </c>
      <c r="K107">
        <v>6.4989999999999997</v>
      </c>
      <c r="L107">
        <v>6.1950000000000003</v>
      </c>
    </row>
    <row r="108" spans="1:12" x14ac:dyDescent="0.25">
      <c r="A108" s="1" t="s">
        <v>107</v>
      </c>
      <c r="B108">
        <v>0.69499999999999995</v>
      </c>
      <c r="C108">
        <v>1.7669999999999999</v>
      </c>
      <c r="D108">
        <v>1.7310000000000001</v>
      </c>
      <c r="E108">
        <v>1.4159999999999999</v>
      </c>
      <c r="F108">
        <v>1.081</v>
      </c>
      <c r="G108">
        <v>3.0209999999999999</v>
      </c>
      <c r="H108">
        <v>1.5489999999999999</v>
      </c>
      <c r="I108">
        <v>0.86699999999999999</v>
      </c>
      <c r="J108">
        <v>2.0880000000000001</v>
      </c>
      <c r="K108">
        <v>1.8480000000000001</v>
      </c>
      <c r="L108">
        <v>3.34</v>
      </c>
    </row>
    <row r="109" spans="1:12" x14ac:dyDescent="0.25">
      <c r="A109" s="1" t="s">
        <v>108</v>
      </c>
      <c r="B109">
        <v>0.42699999999999999</v>
      </c>
      <c r="C109">
        <v>0.50600000000000001</v>
      </c>
      <c r="D109">
        <v>0.58599999999999997</v>
      </c>
      <c r="E109">
        <v>0.496</v>
      </c>
      <c r="F109">
        <v>0.47899999999999998</v>
      </c>
      <c r="G109">
        <v>0.46800000000000003</v>
      </c>
      <c r="H109">
        <v>0.47099999999999997</v>
      </c>
      <c r="I109">
        <v>0.504</v>
      </c>
      <c r="J109">
        <v>0.34599999999999997</v>
      </c>
      <c r="K109">
        <v>0.41099999999999998</v>
      </c>
      <c r="L109">
        <v>0.41599999999999998</v>
      </c>
    </row>
    <row r="110" spans="1:12" x14ac:dyDescent="0.25">
      <c r="A110" s="1" t="s">
        <v>109</v>
      </c>
      <c r="B110">
        <v>3.1179999999999999</v>
      </c>
      <c r="C110">
        <v>3.6059999999999999</v>
      </c>
      <c r="D110">
        <v>2.8159999999999998</v>
      </c>
      <c r="E110">
        <v>2.8820000000000001</v>
      </c>
      <c r="F110">
        <v>2.0649999999999999</v>
      </c>
      <c r="G110">
        <v>1.5920000000000001</v>
      </c>
      <c r="H110">
        <v>1.66</v>
      </c>
      <c r="I110">
        <v>1.915</v>
      </c>
      <c r="J110">
        <v>1.8029999999999999</v>
      </c>
      <c r="K110">
        <v>2.0390000000000001</v>
      </c>
      <c r="L110">
        <v>2.3740000000000001</v>
      </c>
    </row>
    <row r="111" spans="1:12" x14ac:dyDescent="0.25">
      <c r="A111" s="1" t="s">
        <v>110</v>
      </c>
      <c r="B111">
        <v>0.95799999999999996</v>
      </c>
      <c r="C111">
        <v>0.88600000000000001</v>
      </c>
      <c r="D111">
        <v>0.88300000000000001</v>
      </c>
      <c r="E111">
        <v>0.90300000000000002</v>
      </c>
      <c r="F111">
        <v>0.97</v>
      </c>
      <c r="G111">
        <v>0.94099999999999995</v>
      </c>
      <c r="H111">
        <v>0.91200000000000003</v>
      </c>
      <c r="I111">
        <v>1.0029999999999999</v>
      </c>
      <c r="J111">
        <v>0.97499999999999998</v>
      </c>
      <c r="K111">
        <v>0.94399999999999995</v>
      </c>
      <c r="L111">
        <v>0.873</v>
      </c>
    </row>
    <row r="112" spans="1:12" x14ac:dyDescent="0.25">
      <c r="A112" s="1" t="s">
        <v>111</v>
      </c>
      <c r="B112" s="1" t="s">
        <v>7</v>
      </c>
      <c r="C112" s="1" t="s">
        <v>7</v>
      </c>
      <c r="D112">
        <v>2.2120000000000002</v>
      </c>
      <c r="E112">
        <v>3.669</v>
      </c>
      <c r="F112">
        <v>3.5590000000000002</v>
      </c>
      <c r="G112">
        <v>3.5670000000000002</v>
      </c>
      <c r="H112">
        <v>3.88</v>
      </c>
      <c r="I112">
        <v>2.0499999999999998</v>
      </c>
      <c r="J112">
        <v>3.5379999999999998</v>
      </c>
      <c r="K112">
        <v>2.234</v>
      </c>
      <c r="L112">
        <v>1.137</v>
      </c>
    </row>
    <row r="113" spans="1:12" x14ac:dyDescent="0.25">
      <c r="A113" s="1" t="s">
        <v>112</v>
      </c>
      <c r="B113">
        <v>1.81</v>
      </c>
      <c r="C113">
        <v>1.764</v>
      </c>
      <c r="D113">
        <v>2.0960000000000001</v>
      </c>
      <c r="E113">
        <v>2.0089999999999999</v>
      </c>
      <c r="F113">
        <v>1.9770000000000001</v>
      </c>
      <c r="G113">
        <v>2.2280000000000002</v>
      </c>
      <c r="H113">
        <v>2.238</v>
      </c>
      <c r="I113">
        <v>2.8660000000000001</v>
      </c>
      <c r="J113">
        <v>2.516</v>
      </c>
      <c r="K113">
        <v>3.117</v>
      </c>
      <c r="L113">
        <v>2.7909999999999999</v>
      </c>
    </row>
    <row r="114" spans="1:12" x14ac:dyDescent="0.25">
      <c r="A114" s="1" t="s">
        <v>113</v>
      </c>
      <c r="B114">
        <v>2.4</v>
      </c>
      <c r="C114">
        <v>4.3280000000000003</v>
      </c>
      <c r="D114">
        <v>6.42</v>
      </c>
      <c r="E114">
        <v>5.9210000000000003</v>
      </c>
      <c r="F114">
        <v>4.0599999999999996</v>
      </c>
      <c r="G114">
        <v>2.9609999999999999</v>
      </c>
      <c r="H114">
        <v>1.754</v>
      </c>
      <c r="I114">
        <v>2.5510000000000002</v>
      </c>
      <c r="J114">
        <v>1.556</v>
      </c>
      <c r="K114">
        <v>1.958</v>
      </c>
      <c r="L114">
        <v>2.9550000000000001</v>
      </c>
    </row>
    <row r="115" spans="1:12" x14ac:dyDescent="0.25">
      <c r="A115" s="1" t="s">
        <v>114</v>
      </c>
      <c r="B115">
        <v>1.615</v>
      </c>
      <c r="C115">
        <v>1.825</v>
      </c>
      <c r="D115">
        <v>2.2130000000000001</v>
      </c>
      <c r="E115">
        <v>2.085</v>
      </c>
      <c r="F115">
        <v>1.829</v>
      </c>
      <c r="G115">
        <v>1.839</v>
      </c>
      <c r="H115">
        <v>2.2690000000000001</v>
      </c>
      <c r="I115">
        <v>2.4249999999999998</v>
      </c>
      <c r="J115">
        <v>2.0089999999999999</v>
      </c>
      <c r="K115">
        <v>2.105</v>
      </c>
      <c r="L115">
        <v>2.7709999999999999</v>
      </c>
    </row>
    <row r="116" spans="1:12" x14ac:dyDescent="0.25">
      <c r="A116" s="1" t="s">
        <v>115</v>
      </c>
      <c r="B116">
        <v>0.91900000000000004</v>
      </c>
      <c r="C116">
        <v>1.091</v>
      </c>
      <c r="D116">
        <v>1.2669999999999999</v>
      </c>
      <c r="E116">
        <v>0.95699999999999996</v>
      </c>
      <c r="F116">
        <v>0.92</v>
      </c>
      <c r="G116">
        <v>1.3720000000000001</v>
      </c>
      <c r="H116">
        <v>1.1739999999999999</v>
      </c>
      <c r="I116">
        <v>1.3220000000000001</v>
      </c>
      <c r="J116">
        <v>0.97</v>
      </c>
      <c r="K116">
        <v>1.0900000000000001</v>
      </c>
      <c r="L116">
        <v>0.94599999999999995</v>
      </c>
    </row>
    <row r="117" spans="1:12" x14ac:dyDescent="0.25">
      <c r="A117" s="1" t="s">
        <v>116</v>
      </c>
      <c r="B117">
        <v>0.46600000000000003</v>
      </c>
      <c r="C117">
        <v>0.53700000000000003</v>
      </c>
      <c r="D117">
        <v>0.56899999999999995</v>
      </c>
      <c r="E117">
        <v>0.61</v>
      </c>
      <c r="F117">
        <v>0.432</v>
      </c>
      <c r="G117">
        <v>0.61399999999999999</v>
      </c>
      <c r="H117">
        <v>0.58099999999999996</v>
      </c>
      <c r="I117">
        <v>0.59299999999999997</v>
      </c>
      <c r="J117">
        <v>0.41199999999999998</v>
      </c>
      <c r="K117">
        <v>0.52100000000000002</v>
      </c>
      <c r="L117">
        <v>0.44</v>
      </c>
    </row>
    <row r="118" spans="1:12" x14ac:dyDescent="0.25">
      <c r="A118" s="1" t="s">
        <v>117</v>
      </c>
      <c r="B118">
        <v>0.77500000000000002</v>
      </c>
      <c r="C118">
        <v>0.75600000000000001</v>
      </c>
      <c r="D118">
        <v>0.79</v>
      </c>
      <c r="E118">
        <v>0.95799999999999996</v>
      </c>
      <c r="F118">
        <v>1.083</v>
      </c>
      <c r="G118">
        <v>0.997</v>
      </c>
      <c r="H118">
        <v>0.79500000000000004</v>
      </c>
      <c r="I118">
        <v>0.94399999999999995</v>
      </c>
      <c r="J118">
        <v>1.175</v>
      </c>
      <c r="K118">
        <v>1.0469999999999999</v>
      </c>
      <c r="L118">
        <v>0.91900000000000004</v>
      </c>
    </row>
    <row r="119" spans="1:12" x14ac:dyDescent="0.25">
      <c r="A119" s="1" t="s">
        <v>118</v>
      </c>
      <c r="B119">
        <v>0.96699999999999997</v>
      </c>
      <c r="C119">
        <v>1.202</v>
      </c>
      <c r="D119">
        <v>1.004</v>
      </c>
      <c r="E119">
        <v>0.96199999999999997</v>
      </c>
      <c r="F119">
        <v>1.0580000000000001</v>
      </c>
      <c r="G119">
        <v>1.5940000000000001</v>
      </c>
      <c r="H119">
        <v>1.706</v>
      </c>
      <c r="I119">
        <v>1.9830000000000001</v>
      </c>
      <c r="J119">
        <v>1.7050000000000001</v>
      </c>
      <c r="K119">
        <v>1.9419999999999999</v>
      </c>
      <c r="L119">
        <v>1.6619999999999999</v>
      </c>
    </row>
    <row r="120" spans="1:12" x14ac:dyDescent="0.25">
      <c r="A120" s="1" t="s">
        <v>119</v>
      </c>
      <c r="B120">
        <v>5.3780000000000001</v>
      </c>
      <c r="C120">
        <v>5.1849999999999996</v>
      </c>
      <c r="D120">
        <v>5.226</v>
      </c>
      <c r="E120">
        <v>5.1189999999999998</v>
      </c>
      <c r="F120">
        <v>4.5179999999999998</v>
      </c>
      <c r="G120">
        <v>6.1989999999999998</v>
      </c>
      <c r="H120">
        <v>4.2969999999999997</v>
      </c>
      <c r="I120">
        <v>6.19</v>
      </c>
      <c r="J120">
        <v>6.0549999999999997</v>
      </c>
      <c r="K120">
        <v>9.218</v>
      </c>
      <c r="L120">
        <v>4.9550000000000001</v>
      </c>
    </row>
    <row r="121" spans="1:12" x14ac:dyDescent="0.25">
      <c r="A121" s="1" t="s">
        <v>120</v>
      </c>
      <c r="B121">
        <v>0.70899999999999996</v>
      </c>
      <c r="C121">
        <v>0.64</v>
      </c>
      <c r="D121">
        <v>0.80500000000000005</v>
      </c>
      <c r="E121">
        <v>0.76700000000000002</v>
      </c>
      <c r="F121">
        <v>0.81499999999999995</v>
      </c>
      <c r="G121">
        <v>0.91600000000000004</v>
      </c>
      <c r="H121">
        <v>0.83</v>
      </c>
      <c r="I121">
        <v>0.77</v>
      </c>
      <c r="J121">
        <v>0.76800000000000002</v>
      </c>
      <c r="K121">
        <v>0.90800000000000003</v>
      </c>
      <c r="L121">
        <v>0.71199999999999997</v>
      </c>
    </row>
    <row r="122" spans="1:12" x14ac:dyDescent="0.25">
      <c r="A122" s="1" t="s">
        <v>121</v>
      </c>
      <c r="B122">
        <v>1.0589999999999999</v>
      </c>
      <c r="C122">
        <v>1.248</v>
      </c>
      <c r="D122">
        <v>1.145</v>
      </c>
      <c r="E122">
        <v>1.115</v>
      </c>
      <c r="F122">
        <v>1.0109999999999999</v>
      </c>
      <c r="G122">
        <v>1.274</v>
      </c>
      <c r="H122">
        <v>1.1859999999999999</v>
      </c>
      <c r="I122">
        <v>1.133</v>
      </c>
      <c r="J122">
        <v>0.94</v>
      </c>
      <c r="K122">
        <v>0.96399999999999997</v>
      </c>
      <c r="L122">
        <v>0.78600000000000003</v>
      </c>
    </row>
    <row r="123" spans="1:12" x14ac:dyDescent="0.25">
      <c r="A123" s="1" t="s">
        <v>122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 s="1" t="s">
        <v>7</v>
      </c>
      <c r="H123" s="1" t="s">
        <v>7</v>
      </c>
      <c r="I123" s="1" t="s">
        <v>7</v>
      </c>
      <c r="J123" s="1" t="s">
        <v>7</v>
      </c>
      <c r="K123">
        <v>7.8360000000000003</v>
      </c>
      <c r="L123">
        <v>1.528</v>
      </c>
    </row>
    <row r="124" spans="1:12" x14ac:dyDescent="0.25">
      <c r="A124" s="1" t="s">
        <v>123</v>
      </c>
      <c r="B124">
        <v>0.73099999999999998</v>
      </c>
      <c r="C124">
        <v>0.76200000000000001</v>
      </c>
      <c r="D124">
        <v>0.88900000000000001</v>
      </c>
      <c r="E124">
        <v>0.79</v>
      </c>
      <c r="F124">
        <v>0.85099999999999998</v>
      </c>
      <c r="G124">
        <v>0.9</v>
      </c>
      <c r="H124">
        <v>0.72699999999999998</v>
      </c>
      <c r="I124">
        <v>0.72499999999999998</v>
      </c>
      <c r="J124">
        <v>0.56200000000000006</v>
      </c>
      <c r="K124">
        <v>0.70299999999999996</v>
      </c>
      <c r="L124">
        <v>0.53500000000000003</v>
      </c>
    </row>
    <row r="125" spans="1:12" x14ac:dyDescent="0.25">
      <c r="A125" s="1" t="s">
        <v>124</v>
      </c>
      <c r="B125">
        <v>0.89</v>
      </c>
      <c r="C125">
        <v>0.80900000000000005</v>
      </c>
      <c r="D125">
        <v>0.87</v>
      </c>
      <c r="E125">
        <v>0.92900000000000005</v>
      </c>
      <c r="F125">
        <v>0.91900000000000004</v>
      </c>
      <c r="G125">
        <v>0.82</v>
      </c>
      <c r="H125">
        <v>0.83299999999999996</v>
      </c>
      <c r="I125">
        <v>1.0609999999999999</v>
      </c>
      <c r="J125">
        <v>0.92</v>
      </c>
      <c r="K125">
        <v>0.875</v>
      </c>
      <c r="L125">
        <v>0.86299999999999999</v>
      </c>
    </row>
    <row r="126" spans="1:12" x14ac:dyDescent="0.25">
      <c r="A126" s="1" t="s">
        <v>125</v>
      </c>
      <c r="B126">
        <v>0.41199999999999998</v>
      </c>
      <c r="C126">
        <v>1.054</v>
      </c>
      <c r="D126">
        <v>1.5409999999999999</v>
      </c>
      <c r="E126">
        <v>1.07</v>
      </c>
      <c r="F126">
        <v>1.9179999999999999</v>
      </c>
      <c r="G126">
        <v>0.59099999999999997</v>
      </c>
      <c r="H126">
        <v>0.63400000000000001</v>
      </c>
      <c r="I126">
        <v>3.9E-2</v>
      </c>
      <c r="J126">
        <v>3.512</v>
      </c>
      <c r="K126">
        <v>1.55</v>
      </c>
      <c r="L126">
        <v>2.2799999999999998</v>
      </c>
    </row>
    <row r="127" spans="1:12" x14ac:dyDescent="0.25">
      <c r="A127" s="1" t="s">
        <v>126</v>
      </c>
      <c r="B127">
        <v>2.3170000000000002</v>
      </c>
      <c r="C127">
        <v>2.5649999999999999</v>
      </c>
      <c r="D127">
        <v>2.4049999999999998</v>
      </c>
      <c r="E127">
        <v>1.8979999999999999</v>
      </c>
      <c r="F127">
        <v>1.806</v>
      </c>
      <c r="G127">
        <v>1.9</v>
      </c>
      <c r="H127">
        <v>1.33</v>
      </c>
      <c r="I127">
        <v>1.581</v>
      </c>
      <c r="J127">
        <v>1.478</v>
      </c>
      <c r="K127">
        <v>2.1800000000000002</v>
      </c>
      <c r="L127">
        <v>1.962</v>
      </c>
    </row>
    <row r="128" spans="1:12" x14ac:dyDescent="0.25">
      <c r="A128" s="1" t="s">
        <v>127</v>
      </c>
      <c r="B128">
        <v>0.88100000000000001</v>
      </c>
      <c r="C128">
        <v>1.0489999999999999</v>
      </c>
      <c r="D128">
        <v>0.90600000000000003</v>
      </c>
      <c r="E128">
        <v>1.006</v>
      </c>
      <c r="F128">
        <v>0.92400000000000004</v>
      </c>
      <c r="G128">
        <v>1.248</v>
      </c>
      <c r="H128">
        <v>0.872</v>
      </c>
      <c r="I128">
        <v>0.94199999999999995</v>
      </c>
      <c r="J128">
        <v>0.61199999999999999</v>
      </c>
      <c r="K128">
        <v>0.85499999999999998</v>
      </c>
      <c r="L128">
        <v>0.64700000000000002</v>
      </c>
    </row>
    <row r="129" spans="1:12" x14ac:dyDescent="0.25">
      <c r="A129" s="1" t="s">
        <v>128</v>
      </c>
      <c r="B129">
        <v>3.0950000000000002</v>
      </c>
      <c r="C129">
        <v>3.3010000000000002</v>
      </c>
      <c r="D129">
        <v>3.4929999999999999</v>
      </c>
      <c r="E129">
        <v>3.5249999999999999</v>
      </c>
      <c r="F129">
        <v>3.016</v>
      </c>
      <c r="G129">
        <v>3.1</v>
      </c>
      <c r="H129">
        <v>2.8879999999999999</v>
      </c>
      <c r="I129">
        <v>3.5350000000000001</v>
      </c>
      <c r="J129">
        <v>3.45</v>
      </c>
      <c r="K129">
        <v>4.3780000000000001</v>
      </c>
      <c r="L129">
        <v>3.2669999999999999</v>
      </c>
    </row>
    <row r="130" spans="1:12" x14ac:dyDescent="0.25">
      <c r="A130" s="1" t="s">
        <v>129</v>
      </c>
      <c r="B130">
        <v>0.55100000000000005</v>
      </c>
      <c r="C130">
        <v>0.60599999999999998</v>
      </c>
      <c r="D130">
        <v>0.58899999999999997</v>
      </c>
      <c r="E130">
        <v>0.55000000000000004</v>
      </c>
      <c r="F130">
        <v>0.70799999999999996</v>
      </c>
      <c r="G130">
        <v>0.65500000000000003</v>
      </c>
      <c r="H130">
        <v>0.65600000000000003</v>
      </c>
      <c r="I130">
        <v>0.63900000000000001</v>
      </c>
      <c r="J130">
        <v>0.60599999999999998</v>
      </c>
      <c r="K130">
        <v>0.72899999999999998</v>
      </c>
      <c r="L130">
        <v>0.55700000000000005</v>
      </c>
    </row>
    <row r="131" spans="1:12" x14ac:dyDescent="0.25">
      <c r="A131" s="1" t="s">
        <v>130</v>
      </c>
      <c r="B131" s="1" t="s">
        <v>131</v>
      </c>
    </row>
    <row r="132" spans="1:12" x14ac:dyDescent="0.25">
      <c r="A132" s="1" t="s">
        <v>132</v>
      </c>
      <c r="B132">
        <v>1.466</v>
      </c>
      <c r="C132">
        <v>0.59299999999999997</v>
      </c>
      <c r="D132">
        <v>3.7080000000000002</v>
      </c>
      <c r="E132">
        <v>6.2640000000000002</v>
      </c>
      <c r="F132">
        <v>3.556</v>
      </c>
      <c r="G132">
        <v>2.573</v>
      </c>
      <c r="H132">
        <v>1.157</v>
      </c>
      <c r="I132">
        <v>2.2509999999999999</v>
      </c>
      <c r="J132">
        <v>1.056</v>
      </c>
      <c r="K132">
        <v>1.8109999999999999</v>
      </c>
      <c r="L132">
        <v>1.125</v>
      </c>
    </row>
    <row r="133" spans="1:12" x14ac:dyDescent="0.25">
      <c r="A133" s="1" t="s">
        <v>133</v>
      </c>
      <c r="B133">
        <v>2.1890000000000001</v>
      </c>
      <c r="C133">
        <v>1.877</v>
      </c>
      <c r="D133">
        <v>2.133</v>
      </c>
      <c r="E133">
        <v>2.3969999999999998</v>
      </c>
      <c r="F133">
        <v>2.3119999999999998</v>
      </c>
      <c r="G133">
        <v>2.532</v>
      </c>
      <c r="H133">
        <v>2.109</v>
      </c>
      <c r="I133">
        <v>2.54</v>
      </c>
      <c r="J133">
        <v>2.2930000000000001</v>
      </c>
      <c r="K133">
        <v>2.395</v>
      </c>
      <c r="L133">
        <v>1.7210000000000001</v>
      </c>
    </row>
    <row r="134" spans="1:12" x14ac:dyDescent="0.25">
      <c r="A134" s="1" t="s">
        <v>134</v>
      </c>
      <c r="B134">
        <v>0.91100000000000003</v>
      </c>
      <c r="C134">
        <v>1.135</v>
      </c>
      <c r="D134">
        <v>1.258</v>
      </c>
      <c r="E134">
        <v>1.3220000000000001</v>
      </c>
      <c r="F134">
        <v>1.5940000000000001</v>
      </c>
      <c r="G134">
        <v>1.7769999999999999</v>
      </c>
      <c r="H134">
        <v>1.2350000000000001</v>
      </c>
      <c r="I134">
        <v>1.67</v>
      </c>
      <c r="J134">
        <v>1.8979999999999999</v>
      </c>
      <c r="K134">
        <v>1.8779999999999999</v>
      </c>
      <c r="L134">
        <v>1.1299999999999999</v>
      </c>
    </row>
    <row r="135" spans="1:12" x14ac:dyDescent="0.25">
      <c r="A135" s="1" t="s">
        <v>135</v>
      </c>
      <c r="B135">
        <v>0.85199999999999998</v>
      </c>
      <c r="C135">
        <v>0.78700000000000003</v>
      </c>
      <c r="D135">
        <v>0.85799999999999998</v>
      </c>
      <c r="E135">
        <v>0.84699999999999998</v>
      </c>
      <c r="F135">
        <v>0.74199999999999999</v>
      </c>
      <c r="G135">
        <v>0.76</v>
      </c>
      <c r="H135">
        <v>0.754</v>
      </c>
      <c r="I135">
        <v>0.76600000000000001</v>
      </c>
      <c r="J135">
        <v>0.752</v>
      </c>
      <c r="K135">
        <v>0.79900000000000004</v>
      </c>
      <c r="L135">
        <v>0.81200000000000006</v>
      </c>
    </row>
    <row r="136" spans="1:12" x14ac:dyDescent="0.25">
      <c r="A136" s="1" t="s">
        <v>136</v>
      </c>
      <c r="B136" s="1" t="s">
        <v>7</v>
      </c>
      <c r="C136" s="1" t="s">
        <v>7</v>
      </c>
      <c r="D136" s="1" t="s">
        <v>7</v>
      </c>
      <c r="E136" s="1" t="s">
        <v>7</v>
      </c>
      <c r="F136" s="1" t="s">
        <v>7</v>
      </c>
      <c r="G136" s="1" t="s">
        <v>7</v>
      </c>
      <c r="H136">
        <v>3.048</v>
      </c>
      <c r="I136">
        <v>2.4169999999999998</v>
      </c>
      <c r="J136">
        <v>3.01</v>
      </c>
      <c r="K136">
        <v>5.7949999999999999</v>
      </c>
      <c r="L136">
        <v>4.601</v>
      </c>
    </row>
    <row r="137" spans="1:12" x14ac:dyDescent="0.25">
      <c r="A137" s="1" t="s">
        <v>137</v>
      </c>
      <c r="B137" s="1" t="s">
        <v>7</v>
      </c>
      <c r="C137" s="1" t="s">
        <v>7</v>
      </c>
      <c r="D137">
        <v>1.3919999999999999</v>
      </c>
      <c r="E137">
        <v>1.155</v>
      </c>
      <c r="F137">
        <v>2.1230000000000002</v>
      </c>
      <c r="G137">
        <v>2.6960000000000002</v>
      </c>
      <c r="H137">
        <v>1.8220000000000001</v>
      </c>
      <c r="I137">
        <v>2.1440000000000001</v>
      </c>
      <c r="J137">
        <v>2.1859999999999999</v>
      </c>
      <c r="K137">
        <v>2.149</v>
      </c>
      <c r="L137">
        <v>1.629</v>
      </c>
    </row>
    <row r="138" spans="1:12" x14ac:dyDescent="0.25">
      <c r="A138" s="1" t="s">
        <v>138</v>
      </c>
      <c r="B138">
        <v>3.5259999999999998</v>
      </c>
      <c r="C138">
        <v>3.1840000000000002</v>
      </c>
      <c r="D138">
        <v>3.1840000000000002</v>
      </c>
      <c r="E138">
        <v>3.2149999999999999</v>
      </c>
      <c r="F138">
        <v>3.169</v>
      </c>
      <c r="G138">
        <v>3.7320000000000002</v>
      </c>
      <c r="H138">
        <v>3.21</v>
      </c>
      <c r="I138">
        <v>3.5470000000000002</v>
      </c>
      <c r="J138">
        <v>3.508</v>
      </c>
      <c r="K138">
        <v>3.9569999999999999</v>
      </c>
      <c r="L138">
        <v>3.121</v>
      </c>
    </row>
    <row r="139" spans="1:12" x14ac:dyDescent="0.25">
      <c r="A139" s="1" t="s">
        <v>139</v>
      </c>
      <c r="B139">
        <v>1.1739999999999999</v>
      </c>
      <c r="C139">
        <v>1.127</v>
      </c>
      <c r="D139">
        <v>1.68</v>
      </c>
      <c r="E139">
        <v>1.569</v>
      </c>
      <c r="F139">
        <v>1.5249999999999999</v>
      </c>
      <c r="G139">
        <v>1.2549999999999999</v>
      </c>
      <c r="H139">
        <v>1.538</v>
      </c>
      <c r="I139">
        <v>1.333</v>
      </c>
      <c r="J139">
        <v>1.466</v>
      </c>
      <c r="K139">
        <v>2.7170000000000001</v>
      </c>
      <c r="L139">
        <v>2.2429999999999999</v>
      </c>
    </row>
    <row r="140" spans="1:12" x14ac:dyDescent="0.25">
      <c r="A140" s="1" t="s">
        <v>140</v>
      </c>
      <c r="B140">
        <v>0.97499999999999998</v>
      </c>
      <c r="C140">
        <v>1.234</v>
      </c>
      <c r="D140">
        <v>1.1040000000000001</v>
      </c>
      <c r="E140">
        <v>1.246</v>
      </c>
      <c r="F140">
        <v>1.2</v>
      </c>
      <c r="G140">
        <v>1.61</v>
      </c>
      <c r="H140">
        <v>1.6160000000000001</v>
      </c>
      <c r="I140">
        <v>1.9930000000000001</v>
      </c>
      <c r="J140">
        <v>2.0779999999999998</v>
      </c>
      <c r="K140">
        <v>2.5169999999999999</v>
      </c>
      <c r="L140">
        <v>1.7649999999999999</v>
      </c>
    </row>
    <row r="141" spans="1:12" x14ac:dyDescent="0.25">
      <c r="A141" s="1" t="s">
        <v>141</v>
      </c>
      <c r="B141" s="1" t="s">
        <v>7</v>
      </c>
      <c r="C141" s="1" t="s">
        <v>7</v>
      </c>
      <c r="D141" s="1" t="s">
        <v>7</v>
      </c>
      <c r="E141" s="1" t="s">
        <v>7</v>
      </c>
      <c r="F141" s="1" t="s">
        <v>7</v>
      </c>
      <c r="G141" s="1" t="s">
        <v>7</v>
      </c>
      <c r="H141">
        <v>0.995</v>
      </c>
      <c r="I141">
        <v>1.3640000000000001</v>
      </c>
      <c r="J141">
        <v>1.4850000000000001</v>
      </c>
      <c r="K141">
        <v>1.417</v>
      </c>
      <c r="L141">
        <v>1.44</v>
      </c>
    </row>
    <row r="142" spans="1:12" x14ac:dyDescent="0.25">
      <c r="A142" s="1" t="s">
        <v>142</v>
      </c>
      <c r="B142">
        <v>1.2529999999999999</v>
      </c>
      <c r="C142">
        <v>1.659</v>
      </c>
      <c r="D142">
        <v>1.516</v>
      </c>
      <c r="E142">
        <v>1.722</v>
      </c>
      <c r="F142">
        <v>2.0209999999999999</v>
      </c>
      <c r="G142">
        <v>3.1909999999999998</v>
      </c>
      <c r="H142">
        <v>2.2679999999999998</v>
      </c>
      <c r="I142">
        <v>3.1179999999999999</v>
      </c>
      <c r="J142">
        <v>3.5939999999999999</v>
      </c>
      <c r="K142">
        <v>5.1989999999999998</v>
      </c>
      <c r="L142">
        <v>2.6859999999999999</v>
      </c>
    </row>
    <row r="143" spans="1:12" x14ac:dyDescent="0.25">
      <c r="A143" s="1" t="s">
        <v>143</v>
      </c>
      <c r="B143" s="1" t="s">
        <v>7</v>
      </c>
      <c r="C143" s="1" t="s">
        <v>7</v>
      </c>
      <c r="D143" s="1" t="s">
        <v>7</v>
      </c>
      <c r="E143" s="1" t="s">
        <v>7</v>
      </c>
      <c r="F143" s="1" t="s">
        <v>7</v>
      </c>
      <c r="G143" s="1" t="s">
        <v>7</v>
      </c>
      <c r="H143" s="1" t="s">
        <v>7</v>
      </c>
      <c r="I143">
        <v>1.298</v>
      </c>
      <c r="J143">
        <v>1.254</v>
      </c>
      <c r="K143">
        <v>0.95899999999999996</v>
      </c>
      <c r="L143">
        <v>0.56299999999999994</v>
      </c>
    </row>
    <row r="144" spans="1:12" x14ac:dyDescent="0.25">
      <c r="A144" s="1" t="s">
        <v>144</v>
      </c>
      <c r="B144">
        <v>2.7229999999999999</v>
      </c>
      <c r="C144">
        <v>3.2559999999999998</v>
      </c>
      <c r="D144">
        <v>3.8239999999999998</v>
      </c>
      <c r="E144">
        <v>3.2090000000000001</v>
      </c>
      <c r="F144">
        <v>2.3210000000000002</v>
      </c>
      <c r="G144">
        <v>2.556</v>
      </c>
      <c r="H144">
        <v>2.6760000000000002</v>
      </c>
      <c r="I144">
        <v>3.573</v>
      </c>
      <c r="J144">
        <v>2.9180000000000001</v>
      </c>
      <c r="K144">
        <v>4.5149999999999997</v>
      </c>
      <c r="L144">
        <v>2.8719999999999999</v>
      </c>
    </row>
    <row r="145" spans="1:12" x14ac:dyDescent="0.25">
      <c r="A145" s="1" t="s">
        <v>145</v>
      </c>
      <c r="B145" s="1" t="s">
        <v>7</v>
      </c>
      <c r="C145" s="1" t="s">
        <v>7</v>
      </c>
      <c r="D145" s="1" t="s">
        <v>7</v>
      </c>
      <c r="E145" s="1" t="s">
        <v>7</v>
      </c>
      <c r="F145" s="1" t="s">
        <v>7</v>
      </c>
      <c r="G145" s="1" t="s">
        <v>7</v>
      </c>
      <c r="H145">
        <v>2.2080000000000002</v>
      </c>
      <c r="I145">
        <v>2.0299999999999998</v>
      </c>
      <c r="J145">
        <v>1.9650000000000001</v>
      </c>
      <c r="K145">
        <v>0.878</v>
      </c>
      <c r="L145">
        <v>1.6890000000000001</v>
      </c>
    </row>
    <row r="146" spans="1:12" x14ac:dyDescent="0.25">
      <c r="A146" s="1" t="s">
        <v>146</v>
      </c>
      <c r="B146">
        <v>0.31</v>
      </c>
      <c r="C146">
        <v>0.33700000000000002</v>
      </c>
      <c r="D146">
        <v>0.34100000000000003</v>
      </c>
      <c r="E146">
        <v>0.34200000000000003</v>
      </c>
      <c r="F146">
        <v>0.33400000000000002</v>
      </c>
      <c r="G146">
        <v>0.33</v>
      </c>
      <c r="H146">
        <v>0.36299999999999999</v>
      </c>
      <c r="I146">
        <v>0.36299999999999999</v>
      </c>
      <c r="J146">
        <v>0.33500000000000002</v>
      </c>
      <c r="K146">
        <v>0.32800000000000001</v>
      </c>
      <c r="L146">
        <v>0.317</v>
      </c>
    </row>
    <row r="147" spans="1:12" x14ac:dyDescent="0.25">
      <c r="A147" s="1" t="s">
        <v>147</v>
      </c>
      <c r="B147" s="1" t="s">
        <v>7</v>
      </c>
      <c r="C147" s="1" t="s">
        <v>7</v>
      </c>
      <c r="D147" s="1" t="s">
        <v>7</v>
      </c>
      <c r="E147" s="1" t="s">
        <v>7</v>
      </c>
      <c r="F147" s="1" t="s">
        <v>7</v>
      </c>
      <c r="G147" s="1" t="s">
        <v>7</v>
      </c>
      <c r="H147" s="1" t="s">
        <v>7</v>
      </c>
      <c r="I147">
        <v>1.4350000000000001</v>
      </c>
      <c r="J147">
        <v>1.226</v>
      </c>
      <c r="K147">
        <v>1.1870000000000001</v>
      </c>
      <c r="L147">
        <v>0.81100000000000005</v>
      </c>
    </row>
    <row r="148" spans="1:12" x14ac:dyDescent="0.25">
      <c r="A148" s="1" t="s">
        <v>148</v>
      </c>
      <c r="B148">
        <v>0.61799999999999999</v>
      </c>
      <c r="C148">
        <v>0.73899999999999999</v>
      </c>
      <c r="D148">
        <v>0.70899999999999996</v>
      </c>
      <c r="E148">
        <v>0.53600000000000003</v>
      </c>
      <c r="F148">
        <v>0.61299999999999999</v>
      </c>
      <c r="G148">
        <v>0.69599999999999995</v>
      </c>
      <c r="H148">
        <v>0.47399999999999998</v>
      </c>
      <c r="I148">
        <v>0.57099999999999995</v>
      </c>
      <c r="J148">
        <v>0.47899999999999998</v>
      </c>
      <c r="K148">
        <v>0.47299999999999998</v>
      </c>
      <c r="L148">
        <v>0.39300000000000002</v>
      </c>
    </row>
    <row r="149" spans="1:12" x14ac:dyDescent="0.25">
      <c r="A149" s="1" t="s">
        <v>149</v>
      </c>
      <c r="B149">
        <v>1.968</v>
      </c>
      <c r="C149">
        <v>2.4900000000000002</v>
      </c>
      <c r="D149">
        <v>4.1210000000000004</v>
      </c>
      <c r="E149">
        <v>4.9669999999999996</v>
      </c>
      <c r="F149">
        <v>4.1029999999999998</v>
      </c>
      <c r="G149">
        <v>6.2169999999999996</v>
      </c>
      <c r="H149">
        <v>4.407</v>
      </c>
      <c r="I149">
        <v>6.3769999999999998</v>
      </c>
      <c r="J149">
        <v>5.9169999999999998</v>
      </c>
      <c r="K149">
        <v>9.7899999999999991</v>
      </c>
      <c r="L149">
        <v>5.3659999999999997</v>
      </c>
    </row>
    <row r="150" spans="1:12" x14ac:dyDescent="0.25">
      <c r="A150" s="1" t="s">
        <v>150</v>
      </c>
      <c r="B150">
        <v>1.238</v>
      </c>
      <c r="C150">
        <v>1.2070000000000001</v>
      </c>
      <c r="D150">
        <v>1.008</v>
      </c>
      <c r="E150">
        <v>1.0329999999999999</v>
      </c>
      <c r="F150">
        <v>1.0840000000000001</v>
      </c>
      <c r="G150">
        <v>1.131</v>
      </c>
      <c r="H150">
        <v>0.82899999999999996</v>
      </c>
      <c r="I150">
        <v>1.0640000000000001</v>
      </c>
      <c r="J150">
        <v>0.99399999999999999</v>
      </c>
      <c r="K150">
        <v>1.03</v>
      </c>
      <c r="L150">
        <v>0.85599999999999998</v>
      </c>
    </row>
    <row r="151" spans="1:12" x14ac:dyDescent="0.25">
      <c r="A151" s="1" t="s">
        <v>151</v>
      </c>
      <c r="B151">
        <v>5.7000000000000002E-2</v>
      </c>
      <c r="C151">
        <v>6.5000000000000002E-2</v>
      </c>
      <c r="D151">
        <v>7.2999999999999995E-2</v>
      </c>
      <c r="E151">
        <v>8.2000000000000003E-2</v>
      </c>
      <c r="F151">
        <v>7.8E-2</v>
      </c>
      <c r="G151">
        <v>9.5000000000000001E-2</v>
      </c>
      <c r="H151">
        <v>8.7999999999999995E-2</v>
      </c>
      <c r="I151">
        <v>0.106</v>
      </c>
      <c r="J151">
        <v>9.2999999999999999E-2</v>
      </c>
      <c r="K151">
        <v>0.122</v>
      </c>
      <c r="L151">
        <v>0.13100000000000001</v>
      </c>
    </row>
    <row r="152" spans="1:12" x14ac:dyDescent="0.25">
      <c r="A152" s="1" t="s">
        <v>152</v>
      </c>
      <c r="B152">
        <v>0.91700000000000004</v>
      </c>
      <c r="C152">
        <v>0.86299999999999999</v>
      </c>
      <c r="D152">
        <v>0.81399999999999995</v>
      </c>
      <c r="E152">
        <v>0.89800000000000002</v>
      </c>
      <c r="F152">
        <v>0.97499999999999998</v>
      </c>
      <c r="G152">
        <v>0.98299999999999998</v>
      </c>
      <c r="H152">
        <v>0.92900000000000005</v>
      </c>
      <c r="I152">
        <v>1.0740000000000001</v>
      </c>
      <c r="J152">
        <v>0.89500000000000002</v>
      </c>
      <c r="K152">
        <v>0.89500000000000002</v>
      </c>
      <c r="L152">
        <v>0.85899999999999999</v>
      </c>
    </row>
    <row r="153" spans="1:12" x14ac:dyDescent="0.25">
      <c r="A153" s="1" t="s">
        <v>153</v>
      </c>
      <c r="B153">
        <v>0.23</v>
      </c>
      <c r="C153">
        <v>0.23499999999999999</v>
      </c>
      <c r="D153">
        <v>0.23799999999999999</v>
      </c>
      <c r="E153">
        <v>0.23200000000000001</v>
      </c>
      <c r="F153">
        <v>0.221</v>
      </c>
      <c r="G153">
        <v>0.218</v>
      </c>
      <c r="H153">
        <v>0.184</v>
      </c>
      <c r="I153">
        <v>0.30399999999999999</v>
      </c>
      <c r="J153">
        <v>0.23799999999999999</v>
      </c>
      <c r="K153">
        <v>0.27200000000000002</v>
      </c>
      <c r="L153">
        <v>0.255</v>
      </c>
    </row>
    <row r="154" spans="1:12" x14ac:dyDescent="0.25">
      <c r="A154" s="1" t="s">
        <v>154</v>
      </c>
      <c r="B154">
        <v>0.41299999999999998</v>
      </c>
      <c r="C154">
        <v>0.628</v>
      </c>
      <c r="D154">
        <v>0.71399999999999997</v>
      </c>
      <c r="E154">
        <v>0.45200000000000001</v>
      </c>
      <c r="F154">
        <v>0.504</v>
      </c>
      <c r="G154">
        <v>0.56899999999999995</v>
      </c>
      <c r="H154">
        <v>0.68600000000000005</v>
      </c>
      <c r="I154">
        <v>0.57799999999999996</v>
      </c>
      <c r="J154">
        <v>0.56999999999999995</v>
      </c>
      <c r="K154">
        <v>0.83299999999999996</v>
      </c>
      <c r="L154">
        <v>0.81499999999999995</v>
      </c>
    </row>
    <row r="155" spans="1:12" x14ac:dyDescent="0.25">
      <c r="A155" s="1" t="s">
        <v>155</v>
      </c>
      <c r="B155">
        <v>1.4370000000000001</v>
      </c>
      <c r="C155">
        <v>1.6020000000000001</v>
      </c>
      <c r="D155">
        <v>1.6990000000000001</v>
      </c>
      <c r="E155">
        <v>1.617</v>
      </c>
      <c r="F155">
        <v>1.44</v>
      </c>
      <c r="G155">
        <v>1.5269999999999999</v>
      </c>
      <c r="H155">
        <v>1.395</v>
      </c>
      <c r="I155">
        <v>1.474</v>
      </c>
      <c r="J155">
        <v>1.3460000000000001</v>
      </c>
      <c r="K155">
        <v>1.4159999999999999</v>
      </c>
      <c r="L155">
        <v>1.3740000000000001</v>
      </c>
    </row>
    <row r="156" spans="1:12" x14ac:dyDescent="0.25">
      <c r="A156" s="1" t="s">
        <v>156</v>
      </c>
      <c r="B156">
        <v>0.13100000000000001</v>
      </c>
      <c r="C156">
        <v>0.155</v>
      </c>
      <c r="D156">
        <v>0.14899999999999999</v>
      </c>
      <c r="E156">
        <v>0.106</v>
      </c>
      <c r="F156">
        <v>0.105</v>
      </c>
      <c r="G156">
        <v>0.14599999999999999</v>
      </c>
      <c r="H156">
        <v>0.129</v>
      </c>
      <c r="I156">
        <v>0.13500000000000001</v>
      </c>
      <c r="J156">
        <v>0.17499999999999999</v>
      </c>
      <c r="K156">
        <v>0.33900000000000002</v>
      </c>
      <c r="L156">
        <v>0.23799999999999999</v>
      </c>
    </row>
    <row r="157" spans="1:12" x14ac:dyDescent="0.25">
      <c r="A157" s="1" t="s">
        <v>157</v>
      </c>
      <c r="B157">
        <v>1.929</v>
      </c>
      <c r="C157">
        <v>2.246</v>
      </c>
      <c r="D157">
        <v>2.069</v>
      </c>
      <c r="E157">
        <v>2.5960000000000001</v>
      </c>
      <c r="F157">
        <v>2.335</v>
      </c>
      <c r="G157">
        <v>2.8210000000000002</v>
      </c>
      <c r="H157">
        <v>2.5030000000000001</v>
      </c>
      <c r="I157">
        <v>3.0339999999999998</v>
      </c>
      <c r="J157">
        <v>2.798</v>
      </c>
      <c r="K157">
        <v>3.2759999999999998</v>
      </c>
      <c r="L157">
        <v>2.7490000000000001</v>
      </c>
    </row>
    <row r="158" spans="1:12" x14ac:dyDescent="0.25">
      <c r="A158" s="1" t="s">
        <v>158</v>
      </c>
      <c r="B158">
        <v>1.679</v>
      </c>
      <c r="C158">
        <v>2.3479999999999999</v>
      </c>
      <c r="D158">
        <v>2.4239999999999999</v>
      </c>
      <c r="E158">
        <v>3.2519999999999998</v>
      </c>
      <c r="F158">
        <v>4.3929999999999998</v>
      </c>
      <c r="G158">
        <v>6.03</v>
      </c>
      <c r="H158">
        <v>4.2670000000000003</v>
      </c>
      <c r="I158">
        <v>6.202</v>
      </c>
      <c r="J158">
        <v>4.9850000000000003</v>
      </c>
      <c r="K158">
        <v>5.0659999999999998</v>
      </c>
      <c r="L158">
        <v>2.3410000000000002</v>
      </c>
    </row>
    <row r="159" spans="1:12" x14ac:dyDescent="0.25">
      <c r="A159" s="1" t="s">
        <v>159</v>
      </c>
      <c r="B159">
        <v>2.1269999999999998</v>
      </c>
      <c r="C159">
        <v>2.4790000000000001</v>
      </c>
      <c r="D159">
        <v>1.8959999999999999</v>
      </c>
      <c r="E159">
        <v>1.526</v>
      </c>
      <c r="F159">
        <v>1.339</v>
      </c>
      <c r="G159">
        <v>1.64</v>
      </c>
      <c r="H159">
        <v>1.2070000000000001</v>
      </c>
      <c r="I159">
        <v>1.1160000000000001</v>
      </c>
      <c r="J159">
        <v>0.94899999999999995</v>
      </c>
      <c r="K159">
        <v>1.077</v>
      </c>
      <c r="L159">
        <v>0.96499999999999997</v>
      </c>
    </row>
    <row r="160" spans="1:12" x14ac:dyDescent="0.25">
      <c r="A160" s="1" t="s">
        <v>160</v>
      </c>
      <c r="B160">
        <v>0.59099999999999997</v>
      </c>
      <c r="C160">
        <v>0.57699999999999996</v>
      </c>
      <c r="D160">
        <v>0.624</v>
      </c>
      <c r="E160">
        <v>0.81899999999999995</v>
      </c>
      <c r="F160">
        <v>0.66300000000000003</v>
      </c>
      <c r="G160">
        <v>0.55000000000000004</v>
      </c>
      <c r="H160">
        <v>0.40799999999999997</v>
      </c>
      <c r="I160">
        <v>0.39600000000000002</v>
      </c>
      <c r="J160">
        <v>0.23499999999999999</v>
      </c>
      <c r="K160">
        <v>0.54100000000000004</v>
      </c>
      <c r="L160">
        <v>0.53600000000000003</v>
      </c>
    </row>
    <row r="161" spans="1:12" x14ac:dyDescent="0.25">
      <c r="A161" s="1" t="s">
        <v>161</v>
      </c>
      <c r="B161">
        <v>1.1120000000000001</v>
      </c>
      <c r="C161">
        <v>2.1440000000000001</v>
      </c>
      <c r="D161">
        <v>2.5379999999999998</v>
      </c>
      <c r="E161">
        <v>3.5529999999999999</v>
      </c>
      <c r="F161">
        <v>2.7330000000000001</v>
      </c>
      <c r="G161">
        <v>2.6419999999999999</v>
      </c>
      <c r="H161">
        <v>1.212</v>
      </c>
      <c r="I161">
        <v>1.6779999999999999</v>
      </c>
      <c r="J161">
        <v>1.032</v>
      </c>
      <c r="K161">
        <v>0.91200000000000003</v>
      </c>
      <c r="L161">
        <v>1.466</v>
      </c>
    </row>
    <row r="162" spans="1:12" x14ac:dyDescent="0.25">
      <c r="A162" s="1" t="s">
        <v>162</v>
      </c>
      <c r="B162">
        <v>0.29299999999999998</v>
      </c>
      <c r="C162">
        <v>0.28999999999999998</v>
      </c>
      <c r="D162">
        <v>0.309</v>
      </c>
      <c r="E162">
        <v>0.314</v>
      </c>
      <c r="F162">
        <v>0.34200000000000003</v>
      </c>
      <c r="G162">
        <v>0.316</v>
      </c>
      <c r="H162">
        <v>0.27800000000000002</v>
      </c>
      <c r="I162">
        <v>0.27400000000000002</v>
      </c>
      <c r="J162">
        <v>0.28299999999999997</v>
      </c>
      <c r="K162">
        <v>0.28000000000000003</v>
      </c>
      <c r="L162">
        <v>0.32600000000000001</v>
      </c>
    </row>
    <row r="163" spans="1:12" x14ac:dyDescent="0.25">
      <c r="A163" s="1" t="s">
        <v>163</v>
      </c>
      <c r="B163" s="1" t="s">
        <v>7</v>
      </c>
      <c r="C163" s="1" t="s">
        <v>7</v>
      </c>
      <c r="D163" s="1" t="s">
        <v>7</v>
      </c>
      <c r="E163" s="1" t="s">
        <v>7</v>
      </c>
      <c r="F163" s="1" t="s">
        <v>7</v>
      </c>
      <c r="G163" s="1" t="s">
        <v>7</v>
      </c>
      <c r="H163" s="1" t="s">
        <v>7</v>
      </c>
      <c r="I163" s="1" t="s">
        <v>7</v>
      </c>
      <c r="J163">
        <v>0.92100000000000004</v>
      </c>
      <c r="K163">
        <v>1.3029999999999999</v>
      </c>
      <c r="L163">
        <v>0.94399999999999995</v>
      </c>
    </row>
    <row r="164" spans="1:12" x14ac:dyDescent="0.25">
      <c r="A164" s="1" t="s">
        <v>164</v>
      </c>
      <c r="B164">
        <v>3.6999999999999998E-2</v>
      </c>
      <c r="C164">
        <v>3.5000000000000003E-2</v>
      </c>
      <c r="D164">
        <v>0.04</v>
      </c>
      <c r="E164">
        <v>0.28100000000000003</v>
      </c>
      <c r="F164">
        <v>0.36599999999999999</v>
      </c>
      <c r="G164">
        <v>0.438</v>
      </c>
      <c r="H164">
        <v>0.45200000000000001</v>
      </c>
      <c r="I164">
        <v>0.54800000000000004</v>
      </c>
      <c r="J164">
        <v>0.48699999999999999</v>
      </c>
      <c r="K164">
        <v>0.629</v>
      </c>
      <c r="L164">
        <v>0.85199999999999998</v>
      </c>
    </row>
    <row r="165" spans="1:12" x14ac:dyDescent="0.25">
      <c r="A165" s="1" t="s">
        <v>165</v>
      </c>
      <c r="B165">
        <v>0.309</v>
      </c>
      <c r="C165">
        <v>0.27700000000000002</v>
      </c>
      <c r="D165">
        <v>0.26900000000000002</v>
      </c>
      <c r="E165">
        <v>0.29599999999999999</v>
      </c>
      <c r="F165">
        <v>0.29899999999999999</v>
      </c>
      <c r="G165">
        <v>0.308</v>
      </c>
      <c r="H165">
        <v>0.33300000000000002</v>
      </c>
      <c r="I165">
        <v>0.33700000000000002</v>
      </c>
      <c r="J165">
        <v>0.34100000000000003</v>
      </c>
      <c r="K165">
        <v>0.32500000000000001</v>
      </c>
      <c r="L165">
        <v>0.34699999999999998</v>
      </c>
    </row>
    <row r="166" spans="1:12" x14ac:dyDescent="0.25">
      <c r="A166" s="1" t="s">
        <v>130</v>
      </c>
      <c r="B166" s="1" t="s">
        <v>1429</v>
      </c>
    </row>
    <row r="167" spans="1:12" x14ac:dyDescent="0.25">
      <c r="A167" s="1" t="s">
        <v>167</v>
      </c>
      <c r="B167" s="1" t="s">
        <v>7</v>
      </c>
      <c r="C167" s="1" t="s">
        <v>7</v>
      </c>
      <c r="D167" s="1" t="s">
        <v>7</v>
      </c>
      <c r="E167" s="1" t="s">
        <v>7</v>
      </c>
      <c r="F167">
        <v>2.81</v>
      </c>
      <c r="G167">
        <v>4.742</v>
      </c>
      <c r="H167">
        <v>2.944</v>
      </c>
      <c r="I167">
        <v>5.1950000000000003</v>
      </c>
      <c r="J167">
        <v>6.4470000000000001</v>
      </c>
      <c r="K167">
        <v>11.273</v>
      </c>
      <c r="L167">
        <v>6.6970000000000001</v>
      </c>
    </row>
    <row r="168" spans="1:12" x14ac:dyDescent="0.25">
      <c r="A168" s="1" t="s">
        <v>168</v>
      </c>
      <c r="B168">
        <v>0.91</v>
      </c>
      <c r="C168">
        <v>0.98699999999999999</v>
      </c>
      <c r="D168">
        <v>0.87</v>
      </c>
      <c r="E168">
        <v>2.1389999999999998</v>
      </c>
      <c r="F168">
        <v>2.1829999999999998</v>
      </c>
      <c r="G168">
        <v>2.2480000000000002</v>
      </c>
      <c r="H168">
        <v>2.3570000000000002</v>
      </c>
      <c r="I168">
        <v>3.4249999999999998</v>
      </c>
      <c r="J168">
        <v>1.1679999999999999</v>
      </c>
      <c r="K168">
        <v>1.4239999999999999</v>
      </c>
      <c r="L168">
        <v>0.61599999999999999</v>
      </c>
    </row>
    <row r="169" spans="1:12" x14ac:dyDescent="0.25">
      <c r="A169" s="1" t="s">
        <v>169</v>
      </c>
      <c r="B169">
        <v>0.442</v>
      </c>
      <c r="C169">
        <v>0.155</v>
      </c>
      <c r="D169">
        <v>0.16200000000000001</v>
      </c>
      <c r="E169">
        <v>0.19800000000000001</v>
      </c>
      <c r="F169">
        <v>0.186</v>
      </c>
      <c r="G169">
        <v>0.17899999999999999</v>
      </c>
      <c r="H169">
        <v>0.16200000000000001</v>
      </c>
      <c r="I169">
        <v>0.17699999999999999</v>
      </c>
      <c r="J169">
        <v>0.17299999999999999</v>
      </c>
      <c r="K169">
        <v>0.23300000000000001</v>
      </c>
      <c r="L169">
        <v>0.191</v>
      </c>
    </row>
    <row r="170" spans="1:12" x14ac:dyDescent="0.25">
      <c r="A170" s="1" t="s">
        <v>170</v>
      </c>
      <c r="B170">
        <v>0.125</v>
      </c>
      <c r="C170">
        <v>0.161</v>
      </c>
      <c r="D170">
        <v>0.13200000000000001</v>
      </c>
      <c r="E170">
        <v>0.15</v>
      </c>
      <c r="F170">
        <v>0.18</v>
      </c>
      <c r="G170">
        <v>0.19900000000000001</v>
      </c>
      <c r="H170">
        <v>0.193</v>
      </c>
      <c r="I170">
        <v>0.126</v>
      </c>
      <c r="J170">
        <v>0.128</v>
      </c>
      <c r="K170">
        <v>0.13100000000000001</v>
      </c>
      <c r="L170">
        <v>0.14399999999999999</v>
      </c>
    </row>
    <row r="171" spans="1:12" x14ac:dyDescent="0.25">
      <c r="A171" s="1" t="s">
        <v>171</v>
      </c>
      <c r="B171">
        <v>0.68200000000000005</v>
      </c>
      <c r="C171">
        <v>0.746</v>
      </c>
      <c r="D171">
        <v>0.76600000000000001</v>
      </c>
      <c r="E171">
        <v>1.0269999999999999</v>
      </c>
      <c r="F171">
        <v>0.96299999999999997</v>
      </c>
      <c r="G171">
        <v>0.93799999999999994</v>
      </c>
      <c r="H171">
        <v>0.65700000000000003</v>
      </c>
      <c r="I171">
        <v>0.67200000000000004</v>
      </c>
      <c r="J171">
        <v>0.74299999999999999</v>
      </c>
      <c r="K171">
        <v>0.748</v>
      </c>
      <c r="L171">
        <v>0.52500000000000002</v>
      </c>
    </row>
    <row r="172" spans="1:12" x14ac:dyDescent="0.25">
      <c r="A172" s="1" t="s">
        <v>172</v>
      </c>
      <c r="B172">
        <v>0.28399999999999997</v>
      </c>
      <c r="C172">
        <v>0.27200000000000002</v>
      </c>
      <c r="D172">
        <v>0.33100000000000002</v>
      </c>
      <c r="E172">
        <v>0.34899999999999998</v>
      </c>
      <c r="F172">
        <v>0.372</v>
      </c>
      <c r="G172">
        <v>0.39</v>
      </c>
      <c r="H172">
        <v>0.41699999999999998</v>
      </c>
      <c r="I172">
        <v>0.42</v>
      </c>
      <c r="J172">
        <v>0.40400000000000003</v>
      </c>
      <c r="K172">
        <v>0.40100000000000002</v>
      </c>
      <c r="L172">
        <v>0.39300000000000002</v>
      </c>
    </row>
    <row r="173" spans="1:12" x14ac:dyDescent="0.25">
      <c r="A173" s="1" t="s">
        <v>173</v>
      </c>
      <c r="B173" s="1" t="s">
        <v>7</v>
      </c>
      <c r="C173" s="1" t="s">
        <v>7</v>
      </c>
      <c r="D173" s="1" t="s">
        <v>7</v>
      </c>
      <c r="E173" s="1" t="s">
        <v>7</v>
      </c>
      <c r="F173">
        <v>1.7549999999999999</v>
      </c>
      <c r="G173">
        <v>2.363</v>
      </c>
      <c r="H173">
        <v>1.907</v>
      </c>
      <c r="I173">
        <v>2.9710000000000001</v>
      </c>
      <c r="J173">
        <v>1.42</v>
      </c>
      <c r="K173">
        <v>2.8090000000000002</v>
      </c>
      <c r="L173">
        <v>1.169</v>
      </c>
    </row>
    <row r="174" spans="1:12" x14ac:dyDescent="0.25">
      <c r="A174" s="1" t="s">
        <v>174</v>
      </c>
      <c r="B174">
        <v>2.38</v>
      </c>
      <c r="C174">
        <v>2.617</v>
      </c>
      <c r="D174">
        <v>3.286</v>
      </c>
      <c r="E174">
        <v>4.9109999999999996</v>
      </c>
      <c r="F174">
        <v>5.6879999999999997</v>
      </c>
      <c r="G174">
        <v>4.1980000000000004</v>
      </c>
      <c r="H174">
        <v>2.7170000000000001</v>
      </c>
      <c r="I174">
        <v>2.883</v>
      </c>
      <c r="J174">
        <v>3.06</v>
      </c>
      <c r="K174">
        <v>3.6930000000000001</v>
      </c>
      <c r="L174">
        <v>2.964</v>
      </c>
    </row>
    <row r="175" spans="1:12" x14ac:dyDescent="0.25">
      <c r="A175" s="1" t="s">
        <v>175</v>
      </c>
      <c r="B175">
        <v>1.0920000000000001</v>
      </c>
      <c r="C175">
        <v>0.95499999999999996</v>
      </c>
      <c r="D175">
        <v>1.0649999999999999</v>
      </c>
      <c r="E175">
        <v>1.6080000000000001</v>
      </c>
      <c r="F175">
        <v>1.3220000000000001</v>
      </c>
      <c r="G175">
        <v>1.63</v>
      </c>
      <c r="H175">
        <v>1.3580000000000001</v>
      </c>
      <c r="I175">
        <v>1.718</v>
      </c>
      <c r="J175">
        <v>2.105</v>
      </c>
      <c r="K175">
        <v>3.5379999999999998</v>
      </c>
      <c r="L175">
        <v>2.3559999999999999</v>
      </c>
    </row>
    <row r="176" spans="1:12" x14ac:dyDescent="0.25">
      <c r="A176" s="1" t="s">
        <v>176</v>
      </c>
      <c r="B176">
        <v>0.81</v>
      </c>
      <c r="C176">
        <v>0.78100000000000003</v>
      </c>
      <c r="D176">
        <v>0.68600000000000005</v>
      </c>
      <c r="E176">
        <v>0.79100000000000004</v>
      </c>
      <c r="F176">
        <v>0.45400000000000001</v>
      </c>
      <c r="G176">
        <v>0.73699999999999999</v>
      </c>
      <c r="H176">
        <v>0.70699999999999996</v>
      </c>
      <c r="I176">
        <v>0.72199999999999998</v>
      </c>
      <c r="J176">
        <v>0.71099999999999997</v>
      </c>
      <c r="K176">
        <v>0.67600000000000005</v>
      </c>
      <c r="L176">
        <v>0.63900000000000001</v>
      </c>
    </row>
    <row r="177" spans="1:12" x14ac:dyDescent="0.25">
      <c r="A177" s="1" t="s">
        <v>177</v>
      </c>
      <c r="B177" s="1" t="s">
        <v>7</v>
      </c>
      <c r="C177">
        <v>0.63100000000000001</v>
      </c>
      <c r="D177">
        <v>0.66200000000000003</v>
      </c>
      <c r="E177">
        <v>0.67200000000000004</v>
      </c>
      <c r="F177">
        <v>2.9729999999999999</v>
      </c>
      <c r="G177">
        <v>3.0209999999999999</v>
      </c>
      <c r="H177">
        <v>1.33</v>
      </c>
      <c r="I177">
        <v>1.7350000000000001</v>
      </c>
      <c r="J177">
        <v>1.51</v>
      </c>
      <c r="K177">
        <v>1.4370000000000001</v>
      </c>
      <c r="L177">
        <v>1.3109999999999999</v>
      </c>
    </row>
    <row r="178" spans="1:12" x14ac:dyDescent="0.25">
      <c r="A178" s="1" t="s">
        <v>178</v>
      </c>
      <c r="B178">
        <v>0.14099999999999999</v>
      </c>
      <c r="C178">
        <v>0.13600000000000001</v>
      </c>
      <c r="D178">
        <v>0.161</v>
      </c>
      <c r="E178">
        <v>0.13900000000000001</v>
      </c>
      <c r="F178">
        <v>0.13900000000000001</v>
      </c>
      <c r="G178">
        <v>0.158</v>
      </c>
      <c r="H178">
        <v>0.16</v>
      </c>
      <c r="I178">
        <v>0.20300000000000001</v>
      </c>
      <c r="J178">
        <v>0.19600000000000001</v>
      </c>
      <c r="K178">
        <v>0.23699999999999999</v>
      </c>
      <c r="L178">
        <v>0.26500000000000001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workbookViewId="0">
      <selection activeCell="J13" sqref="J13"/>
    </sheetView>
  </sheetViews>
  <sheetFormatPr defaultRowHeight="15" x14ac:dyDescent="0.25"/>
  <cols>
    <col min="2" max="12" width="10.7109375" bestFit="1" customWidth="1"/>
  </cols>
  <sheetData>
    <row r="1" spans="1:12" x14ac:dyDescent="0.25">
      <c r="A1" t="str">
        <f>_xll.DSGRID("LA4CTYCH","E110","01.01.2013","31.12.2023","Y","RowHeader=true;ColHeader=true;Transpose=true;DispSeriesDescription=true;YearlyTSFormat=true;QuarterlyTSFormat=false;MonthlyTSFormat=false;TimeSeriesList=true")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0</v>
      </c>
      <c r="B2">
        <v>28</v>
      </c>
      <c r="C2">
        <v>31</v>
      </c>
      <c r="D2">
        <v>28</v>
      </c>
      <c r="E2">
        <v>28</v>
      </c>
      <c r="F2">
        <v>27</v>
      </c>
      <c r="G2">
        <v>26</v>
      </c>
      <c r="H2">
        <v>41</v>
      </c>
      <c r="I2">
        <v>59</v>
      </c>
      <c r="J2">
        <v>18</v>
      </c>
      <c r="K2">
        <v>22</v>
      </c>
      <c r="L2">
        <v>19</v>
      </c>
    </row>
    <row r="3" spans="1:12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s="1" t="s">
        <v>2</v>
      </c>
      <c r="B4">
        <v>20</v>
      </c>
      <c r="C4">
        <v>23</v>
      </c>
      <c r="D4">
        <v>96</v>
      </c>
      <c r="E4">
        <v>30</v>
      </c>
      <c r="F4">
        <v>18</v>
      </c>
      <c r="G4">
        <v>37</v>
      </c>
      <c r="H4">
        <v>32</v>
      </c>
      <c r="I4">
        <v>243</v>
      </c>
      <c r="J4">
        <v>22</v>
      </c>
      <c r="K4">
        <v>24</v>
      </c>
      <c r="L4">
        <v>36</v>
      </c>
    </row>
    <row r="5" spans="1:12" x14ac:dyDescent="0.25">
      <c r="A5" s="1" t="s">
        <v>3</v>
      </c>
      <c r="B5">
        <v>-13</v>
      </c>
      <c r="C5">
        <v>55</v>
      </c>
      <c r="D5">
        <v>76</v>
      </c>
      <c r="E5">
        <v>2</v>
      </c>
      <c r="F5">
        <v>9</v>
      </c>
      <c r="G5">
        <v>26</v>
      </c>
      <c r="H5">
        <v>-1</v>
      </c>
      <c r="I5">
        <v>36</v>
      </c>
      <c r="J5">
        <v>37</v>
      </c>
      <c r="K5">
        <v>-341</v>
      </c>
      <c r="L5">
        <v>-12</v>
      </c>
    </row>
    <row r="6" spans="1:12" x14ac:dyDescent="0.25">
      <c r="A6" s="1" t="s">
        <v>4</v>
      </c>
      <c r="B6">
        <v>38</v>
      </c>
      <c r="C6">
        <v>2</v>
      </c>
      <c r="D6">
        <v>-681</v>
      </c>
      <c r="E6">
        <v>41</v>
      </c>
      <c r="F6">
        <v>86</v>
      </c>
      <c r="G6">
        <v>-175</v>
      </c>
      <c r="H6">
        <v>-9</v>
      </c>
      <c r="I6">
        <v>9</v>
      </c>
      <c r="J6">
        <v>15</v>
      </c>
      <c r="K6">
        <v>7</v>
      </c>
      <c r="L6">
        <v>4</v>
      </c>
    </row>
    <row r="7" spans="1:12" x14ac:dyDescent="0.25">
      <c r="A7" s="1" t="s">
        <v>5</v>
      </c>
      <c r="B7">
        <v>-5</v>
      </c>
      <c r="C7">
        <v>17</v>
      </c>
      <c r="D7">
        <v>24</v>
      </c>
      <c r="E7">
        <v>-6</v>
      </c>
      <c r="F7">
        <v>10</v>
      </c>
      <c r="G7">
        <v>-154</v>
      </c>
      <c r="H7">
        <v>-3</v>
      </c>
      <c r="I7">
        <v>-2</v>
      </c>
      <c r="J7">
        <v>-3</v>
      </c>
      <c r="K7">
        <v>-6</v>
      </c>
      <c r="L7">
        <v>1</v>
      </c>
    </row>
    <row r="8" spans="1:12" x14ac:dyDescent="0.25">
      <c r="A8" s="1" t="s">
        <v>6</v>
      </c>
      <c r="B8" s="1" t="s">
        <v>7</v>
      </c>
      <c r="C8">
        <v>1</v>
      </c>
      <c r="D8">
        <v>12</v>
      </c>
      <c r="E8">
        <v>-50</v>
      </c>
      <c r="F8">
        <v>-24</v>
      </c>
      <c r="G8">
        <v>24</v>
      </c>
      <c r="H8">
        <v>-98</v>
      </c>
      <c r="I8">
        <v>16</v>
      </c>
      <c r="J8">
        <v>10</v>
      </c>
      <c r="K8">
        <v>28</v>
      </c>
      <c r="L8">
        <v>-17</v>
      </c>
    </row>
    <row r="9" spans="1:12" x14ac:dyDescent="0.25">
      <c r="A9" s="1" t="s">
        <v>8</v>
      </c>
      <c r="B9">
        <v>24</v>
      </c>
      <c r="C9">
        <v>22</v>
      </c>
      <c r="D9">
        <v>19</v>
      </c>
      <c r="E9">
        <v>24</v>
      </c>
      <c r="F9">
        <v>19</v>
      </c>
      <c r="G9">
        <v>22</v>
      </c>
      <c r="H9">
        <v>22</v>
      </c>
      <c r="I9">
        <v>20</v>
      </c>
      <c r="J9">
        <v>21</v>
      </c>
      <c r="K9">
        <v>16</v>
      </c>
      <c r="L9">
        <v>23</v>
      </c>
    </row>
    <row r="10" spans="1:12" x14ac:dyDescent="0.25">
      <c r="A10" s="1" t="s">
        <v>9</v>
      </c>
      <c r="B10">
        <v>2</v>
      </c>
      <c r="C10">
        <v>-2</v>
      </c>
      <c r="D10">
        <v>-16</v>
      </c>
      <c r="E10">
        <v>6</v>
      </c>
      <c r="F10">
        <v>0</v>
      </c>
      <c r="G10">
        <v>4</v>
      </c>
      <c r="H10">
        <v>9</v>
      </c>
      <c r="I10">
        <v>10</v>
      </c>
      <c r="J10">
        <v>7</v>
      </c>
      <c r="K10">
        <v>3</v>
      </c>
      <c r="L10">
        <v>30</v>
      </c>
    </row>
    <row r="11" spans="1:12" x14ac:dyDescent="0.25">
      <c r="A11" s="1" t="s">
        <v>10</v>
      </c>
      <c r="B11">
        <v>31</v>
      </c>
      <c r="C11">
        <v>26</v>
      </c>
      <c r="D11">
        <v>31</v>
      </c>
      <c r="E11">
        <v>27</v>
      </c>
      <c r="F11">
        <v>25</v>
      </c>
      <c r="G11">
        <v>31</v>
      </c>
      <c r="H11">
        <v>26</v>
      </c>
      <c r="I11">
        <v>23</v>
      </c>
      <c r="J11">
        <v>23</v>
      </c>
      <c r="K11">
        <v>27</v>
      </c>
      <c r="L11">
        <v>29</v>
      </c>
    </row>
    <row r="12" spans="1:12" x14ac:dyDescent="0.25">
      <c r="A12" s="1" t="s">
        <v>11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>
        <v>13</v>
      </c>
      <c r="H12">
        <v>-134</v>
      </c>
      <c r="I12">
        <v>27</v>
      </c>
      <c r="J12">
        <v>21</v>
      </c>
      <c r="K12">
        <v>28</v>
      </c>
      <c r="L12">
        <v>13</v>
      </c>
    </row>
    <row r="13" spans="1:12" x14ac:dyDescent="0.25">
      <c r="A13" s="1" t="s">
        <v>12</v>
      </c>
      <c r="B13">
        <v>4</v>
      </c>
      <c r="C13">
        <v>6</v>
      </c>
      <c r="D13">
        <v>6</v>
      </c>
      <c r="E13">
        <v>-6</v>
      </c>
      <c r="F13">
        <v>-20</v>
      </c>
      <c r="G13">
        <v>-2</v>
      </c>
      <c r="H13">
        <v>5</v>
      </c>
      <c r="I13">
        <v>-13</v>
      </c>
      <c r="J13">
        <v>-3100</v>
      </c>
      <c r="K13">
        <v>-23</v>
      </c>
      <c r="L13">
        <v>-1</v>
      </c>
    </row>
    <row r="14" spans="1:12" x14ac:dyDescent="0.25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s="1" t="s">
        <v>14</v>
      </c>
      <c r="B15">
        <v>21</v>
      </c>
      <c r="C15">
        <v>21</v>
      </c>
      <c r="D15">
        <v>21</v>
      </c>
      <c r="E15">
        <v>21</v>
      </c>
      <c r="F15">
        <v>20</v>
      </c>
      <c r="G15">
        <v>20</v>
      </c>
      <c r="H15">
        <v>18</v>
      </c>
      <c r="I15">
        <v>19</v>
      </c>
      <c r="J15">
        <v>17</v>
      </c>
      <c r="K15">
        <v>20</v>
      </c>
      <c r="L15">
        <v>16</v>
      </c>
    </row>
    <row r="16" spans="1:12" x14ac:dyDescent="0.25">
      <c r="A16" s="1" t="s">
        <v>15</v>
      </c>
      <c r="B16">
        <v>20</v>
      </c>
      <c r="C16">
        <v>-3</v>
      </c>
      <c r="D16">
        <v>2</v>
      </c>
      <c r="E16">
        <v>51</v>
      </c>
      <c r="F16">
        <v>25</v>
      </c>
      <c r="G16">
        <v>22</v>
      </c>
      <c r="H16">
        <v>24</v>
      </c>
      <c r="I16">
        <v>27</v>
      </c>
      <c r="J16">
        <v>37</v>
      </c>
      <c r="K16">
        <v>31</v>
      </c>
      <c r="L16">
        <v>41</v>
      </c>
    </row>
    <row r="17" spans="1:12" x14ac:dyDescent="0.25">
      <c r="A17" s="1" t="s">
        <v>16</v>
      </c>
      <c r="B17">
        <v>24</v>
      </c>
      <c r="C17">
        <v>21</v>
      </c>
      <c r="D17">
        <v>100</v>
      </c>
      <c r="E17">
        <v>4</v>
      </c>
      <c r="F17">
        <v>10</v>
      </c>
      <c r="G17">
        <v>5</v>
      </c>
      <c r="H17">
        <v>-62</v>
      </c>
      <c r="I17">
        <v>1</v>
      </c>
      <c r="J17">
        <v>-16</v>
      </c>
      <c r="K17">
        <v>-92</v>
      </c>
      <c r="L17">
        <v>20</v>
      </c>
    </row>
    <row r="18" spans="1:12" x14ac:dyDescent="0.25">
      <c r="A18" s="1" t="s">
        <v>17</v>
      </c>
      <c r="B18">
        <v>11</v>
      </c>
      <c r="C18">
        <v>23</v>
      </c>
      <c r="D18">
        <v>24</v>
      </c>
      <c r="E18">
        <v>1</v>
      </c>
      <c r="F18">
        <v>22</v>
      </c>
      <c r="G18">
        <v>22</v>
      </c>
      <c r="H18">
        <v>119</v>
      </c>
      <c r="I18">
        <v>17</v>
      </c>
      <c r="J18">
        <v>22</v>
      </c>
      <c r="K18">
        <v>26</v>
      </c>
      <c r="L18">
        <v>14</v>
      </c>
    </row>
    <row r="19" spans="1:12" x14ac:dyDescent="0.25">
      <c r="A19" s="1" t="s">
        <v>18</v>
      </c>
      <c r="B19" s="1" t="s">
        <v>7</v>
      </c>
      <c r="C19" s="1" t="s">
        <v>7</v>
      </c>
      <c r="D19">
        <v>41</v>
      </c>
      <c r="E19">
        <v>1</v>
      </c>
      <c r="F19">
        <v>-8</v>
      </c>
      <c r="G19">
        <v>-2</v>
      </c>
      <c r="H19">
        <v>-33</v>
      </c>
      <c r="I19">
        <v>8</v>
      </c>
      <c r="J19">
        <v>11</v>
      </c>
      <c r="K19">
        <v>9</v>
      </c>
      <c r="L19">
        <v>10</v>
      </c>
    </row>
    <row r="20" spans="1:12" x14ac:dyDescent="0.25">
      <c r="A20" s="1" t="s">
        <v>19</v>
      </c>
      <c r="B20">
        <v>44</v>
      </c>
      <c r="C20">
        <v>14</v>
      </c>
      <c r="D20">
        <v>37</v>
      </c>
      <c r="E20">
        <v>31</v>
      </c>
      <c r="F20">
        <v>32</v>
      </c>
      <c r="G20">
        <v>29</v>
      </c>
      <c r="H20">
        <v>-41</v>
      </c>
      <c r="I20">
        <v>-410</v>
      </c>
      <c r="J20">
        <v>25</v>
      </c>
      <c r="K20">
        <v>30</v>
      </c>
      <c r="L20">
        <v>11</v>
      </c>
    </row>
    <row r="21" spans="1:12" x14ac:dyDescent="0.25">
      <c r="A21" s="1" t="s">
        <v>20</v>
      </c>
      <c r="B21">
        <v>18</v>
      </c>
      <c r="C21">
        <v>19</v>
      </c>
      <c r="D21">
        <v>22</v>
      </c>
      <c r="E21">
        <v>20</v>
      </c>
      <c r="F21">
        <v>45</v>
      </c>
      <c r="G21">
        <v>42</v>
      </c>
      <c r="H21">
        <v>72</v>
      </c>
      <c r="I21">
        <v>5</v>
      </c>
      <c r="J21">
        <v>10</v>
      </c>
      <c r="K21">
        <v>39</v>
      </c>
      <c r="L21">
        <v>27</v>
      </c>
    </row>
    <row r="22" spans="1:12" x14ac:dyDescent="0.25">
      <c r="A22" s="1" t="s">
        <v>21</v>
      </c>
      <c r="B22">
        <v>18</v>
      </c>
      <c r="C22">
        <v>20</v>
      </c>
      <c r="D22">
        <v>15</v>
      </c>
      <c r="E22">
        <v>10</v>
      </c>
      <c r="F22">
        <v>14</v>
      </c>
      <c r="G22">
        <v>15</v>
      </c>
      <c r="H22">
        <v>10</v>
      </c>
      <c r="I22">
        <v>14</v>
      </c>
      <c r="J22">
        <v>13</v>
      </c>
      <c r="K22">
        <v>10</v>
      </c>
      <c r="L22">
        <v>10</v>
      </c>
    </row>
    <row r="23" spans="1:12" x14ac:dyDescent="0.25">
      <c r="A23" s="1" t="s">
        <v>22</v>
      </c>
      <c r="B23">
        <v>25</v>
      </c>
      <c r="C23">
        <v>20</v>
      </c>
      <c r="D23">
        <v>25</v>
      </c>
      <c r="E23">
        <v>17</v>
      </c>
      <c r="F23">
        <v>18</v>
      </c>
      <c r="G23">
        <v>25</v>
      </c>
      <c r="H23">
        <v>0</v>
      </c>
      <c r="I23">
        <v>25</v>
      </c>
      <c r="J23">
        <v>16</v>
      </c>
      <c r="K23">
        <v>20</v>
      </c>
      <c r="L23">
        <v>26</v>
      </c>
    </row>
    <row r="24" spans="1:12" x14ac:dyDescent="0.25">
      <c r="A24" s="1" t="s">
        <v>23</v>
      </c>
      <c r="B24">
        <v>18</v>
      </c>
      <c r="C24">
        <v>20</v>
      </c>
      <c r="D24">
        <v>22</v>
      </c>
      <c r="E24">
        <v>22</v>
      </c>
      <c r="F24">
        <v>25</v>
      </c>
      <c r="G24">
        <v>28</v>
      </c>
      <c r="H24">
        <v>29</v>
      </c>
      <c r="I24">
        <v>18</v>
      </c>
      <c r="J24">
        <v>19</v>
      </c>
      <c r="K24">
        <v>16</v>
      </c>
      <c r="L24">
        <v>15</v>
      </c>
    </row>
    <row r="25" spans="1:12" x14ac:dyDescent="0.25">
      <c r="A25" s="1" t="s">
        <v>24</v>
      </c>
      <c r="B25">
        <v>13</v>
      </c>
      <c r="C25">
        <v>14</v>
      </c>
      <c r="D25">
        <v>16</v>
      </c>
      <c r="E25">
        <v>18</v>
      </c>
      <c r="F25">
        <v>17</v>
      </c>
      <c r="G25">
        <v>21</v>
      </c>
      <c r="H25">
        <v>19</v>
      </c>
      <c r="I25">
        <v>18</v>
      </c>
      <c r="J25">
        <v>17</v>
      </c>
      <c r="K25">
        <v>16</v>
      </c>
      <c r="L25">
        <v>17</v>
      </c>
    </row>
    <row r="26" spans="1:12" x14ac:dyDescent="0.25">
      <c r="A26" s="1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0</v>
      </c>
      <c r="L26">
        <v>-3</v>
      </c>
    </row>
    <row r="27" spans="1:12" x14ac:dyDescent="0.25">
      <c r="A27" s="1" t="s">
        <v>26</v>
      </c>
      <c r="B27">
        <v>0</v>
      </c>
      <c r="C27">
        <v>0</v>
      </c>
      <c r="D27">
        <v>0</v>
      </c>
      <c r="E27">
        <v>-1</v>
      </c>
      <c r="F27">
        <v>-2</v>
      </c>
      <c r="G27">
        <v>-1</v>
      </c>
      <c r="H27">
        <v>0</v>
      </c>
      <c r="I27">
        <v>0</v>
      </c>
      <c r="J27">
        <v>-1</v>
      </c>
      <c r="K27">
        <v>0</v>
      </c>
      <c r="L27">
        <v>0</v>
      </c>
    </row>
    <row r="28" spans="1:12" x14ac:dyDescent="0.25">
      <c r="A28" s="1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s="1" t="s">
        <v>28</v>
      </c>
      <c r="B29">
        <v>23</v>
      </c>
      <c r="C29">
        <v>22</v>
      </c>
      <c r="D29">
        <v>21</v>
      </c>
      <c r="E29">
        <v>21</v>
      </c>
      <c r="F29">
        <v>21</v>
      </c>
      <c r="G29">
        <v>20</v>
      </c>
      <c r="H29">
        <v>13</v>
      </c>
      <c r="I29">
        <v>12</v>
      </c>
      <c r="J29">
        <v>14</v>
      </c>
      <c r="K29">
        <v>13</v>
      </c>
      <c r="L29">
        <v>14</v>
      </c>
    </row>
    <row r="30" spans="1:12" x14ac:dyDescent="0.25">
      <c r="A30" s="1" t="s">
        <v>29</v>
      </c>
      <c r="B30">
        <v>18</v>
      </c>
      <c r="C30">
        <v>18</v>
      </c>
      <c r="D30">
        <v>17</v>
      </c>
      <c r="E30">
        <v>18</v>
      </c>
      <c r="F30">
        <v>18</v>
      </c>
      <c r="G30">
        <v>18</v>
      </c>
      <c r="H30">
        <v>17</v>
      </c>
      <c r="I30">
        <v>14</v>
      </c>
      <c r="J30">
        <v>19</v>
      </c>
      <c r="K30">
        <v>17</v>
      </c>
      <c r="L30">
        <v>4</v>
      </c>
    </row>
    <row r="31" spans="1:12" x14ac:dyDescent="0.25">
      <c r="A31" s="1" t="s">
        <v>30</v>
      </c>
      <c r="B31">
        <v>25</v>
      </c>
      <c r="C31">
        <v>23</v>
      </c>
      <c r="D31">
        <v>15</v>
      </c>
      <c r="E31">
        <v>16</v>
      </c>
      <c r="F31">
        <v>24</v>
      </c>
      <c r="G31">
        <v>27</v>
      </c>
      <c r="H31">
        <v>38</v>
      </c>
      <c r="I31">
        <v>19</v>
      </c>
      <c r="J31">
        <v>17</v>
      </c>
      <c r="K31">
        <v>16</v>
      </c>
      <c r="L31">
        <v>14</v>
      </c>
    </row>
    <row r="32" spans="1:12" x14ac:dyDescent="0.25">
      <c r="A32" s="1" t="s">
        <v>31</v>
      </c>
      <c r="B32">
        <v>8</v>
      </c>
      <c r="C32">
        <v>4</v>
      </c>
      <c r="D32">
        <v>259</v>
      </c>
      <c r="E32">
        <v>253</v>
      </c>
      <c r="F32">
        <v>22</v>
      </c>
      <c r="G32">
        <v>16</v>
      </c>
      <c r="H32">
        <v>32</v>
      </c>
      <c r="I32">
        <v>28</v>
      </c>
      <c r="J32">
        <v>20</v>
      </c>
      <c r="K32">
        <v>19</v>
      </c>
      <c r="L32">
        <v>24</v>
      </c>
    </row>
    <row r="33" spans="1:12" x14ac:dyDescent="0.25">
      <c r="A33" s="1" t="s">
        <v>32</v>
      </c>
      <c r="B33">
        <v>8</v>
      </c>
      <c r="C33">
        <v>13</v>
      </c>
      <c r="D33">
        <v>-3</v>
      </c>
      <c r="E33">
        <v>16</v>
      </c>
      <c r="F33">
        <v>26</v>
      </c>
      <c r="G33">
        <v>18</v>
      </c>
      <c r="H33">
        <v>15</v>
      </c>
      <c r="I33">
        <v>14</v>
      </c>
      <c r="J33">
        <v>22</v>
      </c>
      <c r="K33">
        <v>27</v>
      </c>
      <c r="L33">
        <v>18</v>
      </c>
    </row>
    <row r="34" spans="1:12" x14ac:dyDescent="0.25">
      <c r="A34" s="1" t="s">
        <v>33</v>
      </c>
      <c r="B34">
        <v>15</v>
      </c>
      <c r="C34">
        <v>18</v>
      </c>
      <c r="D34">
        <v>20</v>
      </c>
      <c r="E34">
        <v>18</v>
      </c>
      <c r="F34">
        <v>19</v>
      </c>
      <c r="G34">
        <v>18</v>
      </c>
      <c r="H34">
        <v>18</v>
      </c>
      <c r="I34">
        <v>18</v>
      </c>
      <c r="J34">
        <v>19</v>
      </c>
      <c r="K34">
        <v>22</v>
      </c>
      <c r="L34">
        <v>23</v>
      </c>
    </row>
    <row r="35" spans="1:12" x14ac:dyDescent="0.25">
      <c r="A35" s="1" t="s">
        <v>34</v>
      </c>
      <c r="B35">
        <v>29</v>
      </c>
      <c r="C35">
        <v>22</v>
      </c>
      <c r="D35">
        <v>28</v>
      </c>
      <c r="E35">
        <v>26</v>
      </c>
      <c r="F35">
        <v>26</v>
      </c>
      <c r="G35">
        <v>22</v>
      </c>
      <c r="H35">
        <v>21</v>
      </c>
      <c r="I35">
        <v>26</v>
      </c>
      <c r="J35">
        <v>23</v>
      </c>
      <c r="K35">
        <v>21</v>
      </c>
      <c r="L35">
        <v>19</v>
      </c>
    </row>
    <row r="36" spans="1:12" x14ac:dyDescent="0.25">
      <c r="A36" s="1" t="s">
        <v>35</v>
      </c>
      <c r="B36">
        <v>24</v>
      </c>
      <c r="C36">
        <v>22</v>
      </c>
      <c r="D36">
        <v>22</v>
      </c>
      <c r="E36">
        <v>22</v>
      </c>
      <c r="F36">
        <v>27</v>
      </c>
      <c r="G36">
        <v>23</v>
      </c>
      <c r="H36">
        <v>22</v>
      </c>
      <c r="I36">
        <v>16</v>
      </c>
      <c r="J36">
        <v>20</v>
      </c>
      <c r="K36">
        <v>23</v>
      </c>
      <c r="L36">
        <v>23</v>
      </c>
    </row>
    <row r="37" spans="1:12" x14ac:dyDescent="0.25">
      <c r="A37" s="1" t="s">
        <v>36</v>
      </c>
      <c r="B37">
        <v>18</v>
      </c>
      <c r="C37">
        <v>18</v>
      </c>
      <c r="D37">
        <v>17</v>
      </c>
      <c r="E37">
        <v>17</v>
      </c>
      <c r="F37">
        <v>20</v>
      </c>
      <c r="G37">
        <v>21</v>
      </c>
      <c r="H37">
        <v>18</v>
      </c>
      <c r="I37">
        <v>20</v>
      </c>
      <c r="J37">
        <v>18</v>
      </c>
      <c r="K37">
        <v>19</v>
      </c>
      <c r="L37">
        <v>17</v>
      </c>
    </row>
    <row r="38" spans="1:12" x14ac:dyDescent="0.25">
      <c r="A38" s="1" t="s">
        <v>37</v>
      </c>
      <c r="B38">
        <v>21</v>
      </c>
      <c r="C38">
        <v>28</v>
      </c>
      <c r="D38">
        <v>23</v>
      </c>
      <c r="E38">
        <v>25</v>
      </c>
      <c r="F38">
        <v>22</v>
      </c>
      <c r="G38">
        <v>20</v>
      </c>
      <c r="H38">
        <v>18</v>
      </c>
      <c r="I38">
        <v>13</v>
      </c>
      <c r="J38">
        <v>18</v>
      </c>
      <c r="K38">
        <v>20</v>
      </c>
      <c r="L38">
        <v>24</v>
      </c>
    </row>
    <row r="39" spans="1:12" x14ac:dyDescent="0.25">
      <c r="A39" s="1" t="s">
        <v>38</v>
      </c>
      <c r="B39">
        <v>22</v>
      </c>
      <c r="C39">
        <v>15</v>
      </c>
      <c r="D39">
        <v>18</v>
      </c>
      <c r="E39">
        <v>18</v>
      </c>
      <c r="F39">
        <v>22</v>
      </c>
      <c r="G39">
        <v>22</v>
      </c>
      <c r="H39">
        <v>22</v>
      </c>
      <c r="I39">
        <v>36</v>
      </c>
      <c r="J39">
        <v>36</v>
      </c>
      <c r="K39">
        <v>22</v>
      </c>
      <c r="L39">
        <v>-7</v>
      </c>
    </row>
    <row r="40" spans="1:12" x14ac:dyDescent="0.25">
      <c r="A40" s="1" t="s">
        <v>39</v>
      </c>
      <c r="B40">
        <v>6</v>
      </c>
      <c r="C40">
        <v>2</v>
      </c>
      <c r="D40">
        <v>-2</v>
      </c>
      <c r="E40">
        <v>2</v>
      </c>
      <c r="F40">
        <v>2</v>
      </c>
      <c r="G40">
        <v>7</v>
      </c>
      <c r="H40">
        <v>6</v>
      </c>
      <c r="I40">
        <v>24</v>
      </c>
      <c r="J40">
        <v>2</v>
      </c>
      <c r="K40">
        <v>-2</v>
      </c>
      <c r="L40">
        <v>6</v>
      </c>
    </row>
    <row r="41" spans="1:12" x14ac:dyDescent="0.25">
      <c r="A41" s="1" t="s">
        <v>40</v>
      </c>
      <c r="B41">
        <v>21</v>
      </c>
      <c r="C41">
        <v>21</v>
      </c>
      <c r="D41">
        <v>21</v>
      </c>
      <c r="E41">
        <v>21</v>
      </c>
      <c r="F41">
        <v>21</v>
      </c>
      <c r="G41">
        <v>21</v>
      </c>
      <c r="H41">
        <v>22</v>
      </c>
      <c r="I41">
        <v>21</v>
      </c>
      <c r="J41">
        <v>19</v>
      </c>
      <c r="K41">
        <v>20</v>
      </c>
      <c r="L41">
        <v>19</v>
      </c>
    </row>
    <row r="42" spans="1:12" x14ac:dyDescent="0.25">
      <c r="A42" s="1" t="s">
        <v>41</v>
      </c>
      <c r="B42">
        <v>24</v>
      </c>
      <c r="C42">
        <v>27</v>
      </c>
      <c r="D42">
        <v>26</v>
      </c>
      <c r="E42">
        <v>24</v>
      </c>
      <c r="F42">
        <v>22</v>
      </c>
      <c r="G42">
        <v>22</v>
      </c>
      <c r="H42">
        <v>9</v>
      </c>
      <c r="I42">
        <v>19</v>
      </c>
      <c r="J42">
        <v>21</v>
      </c>
      <c r="K42">
        <v>21</v>
      </c>
      <c r="L42">
        <v>15</v>
      </c>
    </row>
    <row r="43" spans="1:12" x14ac:dyDescent="0.25">
      <c r="A43" s="1" t="s">
        <v>42</v>
      </c>
      <c r="B43">
        <v>22</v>
      </c>
      <c r="C43">
        <v>22</v>
      </c>
      <c r="D43">
        <v>-6</v>
      </c>
      <c r="E43">
        <v>76</v>
      </c>
      <c r="F43">
        <v>23</v>
      </c>
      <c r="G43">
        <v>26</v>
      </c>
      <c r="H43">
        <v>29</v>
      </c>
      <c r="I43">
        <v>35</v>
      </c>
      <c r="J43">
        <v>27</v>
      </c>
      <c r="K43">
        <v>50</v>
      </c>
      <c r="L43">
        <v>59</v>
      </c>
    </row>
    <row r="44" spans="1:12" x14ac:dyDescent="0.25">
      <c r="A44" s="1" t="s">
        <v>43</v>
      </c>
      <c r="B44">
        <v>6</v>
      </c>
      <c r="C44">
        <v>38</v>
      </c>
      <c r="D44">
        <v>24</v>
      </c>
      <c r="E44">
        <v>22</v>
      </c>
      <c r="F44">
        <v>41</v>
      </c>
      <c r="G44">
        <v>23</v>
      </c>
      <c r="H44">
        <v>148</v>
      </c>
      <c r="I44">
        <v>45</v>
      </c>
      <c r="J44">
        <v>26</v>
      </c>
      <c r="K44">
        <v>1783</v>
      </c>
      <c r="L44">
        <v>2</v>
      </c>
    </row>
    <row r="45" spans="1:12" x14ac:dyDescent="0.25">
      <c r="A45" s="1" t="s">
        <v>44</v>
      </c>
      <c r="B45">
        <v>22</v>
      </c>
      <c r="C45">
        <v>25</v>
      </c>
      <c r="D45">
        <v>26</v>
      </c>
      <c r="E45">
        <v>26</v>
      </c>
      <c r="F45">
        <v>22</v>
      </c>
      <c r="G45">
        <v>30</v>
      </c>
      <c r="H45">
        <v>29</v>
      </c>
      <c r="I45">
        <v>54</v>
      </c>
      <c r="J45">
        <v>23</v>
      </c>
      <c r="K45">
        <v>21</v>
      </c>
      <c r="L45">
        <v>26</v>
      </c>
    </row>
    <row r="46" spans="1:12" x14ac:dyDescent="0.25">
      <c r="A46" s="1" t="s">
        <v>45</v>
      </c>
      <c r="B46">
        <v>31</v>
      </c>
      <c r="C46">
        <v>9</v>
      </c>
      <c r="D46">
        <v>23</v>
      </c>
      <c r="E46">
        <v>24</v>
      </c>
      <c r="F46">
        <v>29</v>
      </c>
      <c r="G46">
        <v>19</v>
      </c>
      <c r="H46">
        <v>22</v>
      </c>
      <c r="I46">
        <v>17</v>
      </c>
      <c r="J46">
        <v>18</v>
      </c>
      <c r="K46">
        <v>18</v>
      </c>
      <c r="L46">
        <v>19</v>
      </c>
    </row>
    <row r="47" spans="1:12" x14ac:dyDescent="0.25">
      <c r="A47" s="1" t="s">
        <v>46</v>
      </c>
      <c r="B47">
        <v>36</v>
      </c>
      <c r="C47">
        <v>29</v>
      </c>
      <c r="D47">
        <v>25</v>
      </c>
      <c r="E47">
        <v>22</v>
      </c>
      <c r="F47">
        <v>25</v>
      </c>
      <c r="G47">
        <v>22</v>
      </c>
      <c r="H47">
        <v>11</v>
      </c>
      <c r="I47">
        <v>14</v>
      </c>
      <c r="J47">
        <v>16</v>
      </c>
      <c r="K47">
        <v>19</v>
      </c>
      <c r="L47">
        <v>21</v>
      </c>
    </row>
    <row r="48" spans="1:12" x14ac:dyDescent="0.25">
      <c r="A48" s="1" t="s">
        <v>47</v>
      </c>
      <c r="B48">
        <v>4</v>
      </c>
      <c r="C48">
        <v>33</v>
      </c>
      <c r="D48">
        <v>2</v>
      </c>
      <c r="E48">
        <v>28</v>
      </c>
      <c r="F48">
        <v>0</v>
      </c>
      <c r="G48">
        <v>-3</v>
      </c>
      <c r="H48">
        <v>-15</v>
      </c>
      <c r="I48">
        <v>-14</v>
      </c>
      <c r="J48">
        <v>10</v>
      </c>
      <c r="K48">
        <v>28</v>
      </c>
      <c r="L48">
        <v>409</v>
      </c>
    </row>
    <row r="49" spans="1:12" x14ac:dyDescent="0.25">
      <c r="A49" s="1" t="s">
        <v>48</v>
      </c>
      <c r="B49">
        <v>3</v>
      </c>
      <c r="C49">
        <v>12</v>
      </c>
      <c r="D49">
        <v>-3</v>
      </c>
      <c r="E49">
        <v>-124</v>
      </c>
      <c r="F49">
        <v>15</v>
      </c>
      <c r="G49">
        <v>8</v>
      </c>
      <c r="H49">
        <v>6</v>
      </c>
      <c r="I49">
        <v>-21</v>
      </c>
      <c r="J49">
        <v>-1</v>
      </c>
      <c r="K49">
        <v>-1</v>
      </c>
      <c r="L49">
        <v>14</v>
      </c>
    </row>
    <row r="50" spans="1:12" x14ac:dyDescent="0.25">
      <c r="A50" s="1" t="s">
        <v>49</v>
      </c>
      <c r="B50">
        <v>14</v>
      </c>
      <c r="C50">
        <v>-117</v>
      </c>
      <c r="D50">
        <v>2</v>
      </c>
      <c r="E50">
        <v>-15</v>
      </c>
      <c r="F50">
        <v>-6</v>
      </c>
      <c r="G50">
        <v>4</v>
      </c>
      <c r="H50">
        <v>0</v>
      </c>
      <c r="I50">
        <v>0</v>
      </c>
      <c r="J50">
        <v>0</v>
      </c>
      <c r="K50">
        <v>13</v>
      </c>
      <c r="L50">
        <v>3</v>
      </c>
    </row>
    <row r="51" spans="1:12" x14ac:dyDescent="0.25">
      <c r="A51" s="1" t="s">
        <v>50</v>
      </c>
      <c r="B51">
        <v>5</v>
      </c>
      <c r="C51">
        <v>23</v>
      </c>
      <c r="D51">
        <v>29</v>
      </c>
      <c r="E51">
        <v>40</v>
      </c>
      <c r="F51">
        <v>20</v>
      </c>
      <c r="G51">
        <v>25</v>
      </c>
      <c r="H51">
        <v>26</v>
      </c>
      <c r="I51">
        <v>14</v>
      </c>
      <c r="J51">
        <v>22</v>
      </c>
      <c r="K51">
        <v>23</v>
      </c>
      <c r="L51">
        <v>27</v>
      </c>
    </row>
    <row r="52" spans="1:12" x14ac:dyDescent="0.25">
      <c r="A52" s="1" t="s">
        <v>51</v>
      </c>
      <c r="B52">
        <v>22</v>
      </c>
      <c r="C52">
        <v>27</v>
      </c>
      <c r="D52">
        <v>27</v>
      </c>
      <c r="E52">
        <v>27</v>
      </c>
      <c r="F52">
        <v>27</v>
      </c>
      <c r="G52">
        <v>21</v>
      </c>
      <c r="H52">
        <v>25</v>
      </c>
      <c r="I52">
        <v>26</v>
      </c>
      <c r="J52">
        <v>25</v>
      </c>
      <c r="K52">
        <v>27</v>
      </c>
      <c r="L52">
        <v>28</v>
      </c>
    </row>
    <row r="53" spans="1:12" x14ac:dyDescent="0.25">
      <c r="A53" s="1" t="s">
        <v>52</v>
      </c>
      <c r="B53">
        <v>-8</v>
      </c>
      <c r="C53">
        <v>-58</v>
      </c>
      <c r="D53">
        <v>15</v>
      </c>
      <c r="E53">
        <v>0</v>
      </c>
      <c r="F53">
        <v>1</v>
      </c>
      <c r="G53">
        <v>-1</v>
      </c>
      <c r="H53">
        <v>-5</v>
      </c>
      <c r="I53">
        <v>-2</v>
      </c>
      <c r="J53">
        <v>0</v>
      </c>
      <c r="K53">
        <v>-1</v>
      </c>
      <c r="L53">
        <v>1</v>
      </c>
    </row>
    <row r="54" spans="1:12" x14ac:dyDescent="0.25">
      <c r="A54" s="1" t="s">
        <v>53</v>
      </c>
      <c r="B54">
        <v>27</v>
      </c>
      <c r="C54">
        <v>28</v>
      </c>
      <c r="D54">
        <v>28</v>
      </c>
      <c r="E54">
        <v>34</v>
      </c>
      <c r="F54">
        <v>24</v>
      </c>
      <c r="G54">
        <v>24</v>
      </c>
      <c r="H54">
        <v>24</v>
      </c>
      <c r="I54">
        <v>22</v>
      </c>
      <c r="J54">
        <v>23</v>
      </c>
      <c r="K54">
        <v>30</v>
      </c>
      <c r="L54">
        <v>38</v>
      </c>
    </row>
    <row r="55" spans="1:12" x14ac:dyDescent="0.25">
      <c r="A55" s="1" t="s">
        <v>54</v>
      </c>
      <c r="B55">
        <v>41</v>
      </c>
      <c r="C55">
        <v>33</v>
      </c>
      <c r="D55">
        <v>0</v>
      </c>
      <c r="E55">
        <v>17</v>
      </c>
      <c r="F55">
        <v>17</v>
      </c>
      <c r="G55">
        <v>18</v>
      </c>
      <c r="H55">
        <v>17</v>
      </c>
      <c r="I55">
        <v>13</v>
      </c>
      <c r="J55">
        <v>15</v>
      </c>
      <c r="K55">
        <v>15</v>
      </c>
      <c r="L55">
        <v>7</v>
      </c>
    </row>
    <row r="56" spans="1:12" x14ac:dyDescent="0.25">
      <c r="A56" s="1" t="s">
        <v>55</v>
      </c>
      <c r="B56">
        <v>-1</v>
      </c>
      <c r="C56">
        <v>2</v>
      </c>
      <c r="D56">
        <v>7</v>
      </c>
      <c r="E56">
        <v>2</v>
      </c>
      <c r="F56">
        <v>0</v>
      </c>
      <c r="G56">
        <v>8</v>
      </c>
      <c r="H56">
        <v>9</v>
      </c>
      <c r="I56">
        <v>13</v>
      </c>
      <c r="J56">
        <v>18</v>
      </c>
      <c r="K56">
        <v>13</v>
      </c>
      <c r="L56">
        <v>5</v>
      </c>
    </row>
    <row r="57" spans="1:12" x14ac:dyDescent="0.25">
      <c r="A57" s="1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s="1" t="s">
        <v>57</v>
      </c>
      <c r="B58">
        <v>10</v>
      </c>
      <c r="C58">
        <v>22</v>
      </c>
      <c r="D58">
        <v>18</v>
      </c>
      <c r="E58">
        <v>-1</v>
      </c>
      <c r="F58">
        <v>19</v>
      </c>
      <c r="G58">
        <v>9</v>
      </c>
      <c r="H58">
        <v>19</v>
      </c>
      <c r="I58">
        <v>20</v>
      </c>
      <c r="J58">
        <v>13</v>
      </c>
      <c r="K58">
        <v>14</v>
      </c>
      <c r="L58">
        <v>9</v>
      </c>
    </row>
    <row r="59" spans="1:12" x14ac:dyDescent="0.25">
      <c r="A59" s="1" t="s">
        <v>58</v>
      </c>
      <c r="B59">
        <v>20</v>
      </c>
      <c r="C59">
        <v>23</v>
      </c>
      <c r="D59">
        <v>19</v>
      </c>
      <c r="E59">
        <v>18</v>
      </c>
      <c r="F59">
        <v>15</v>
      </c>
      <c r="G59">
        <v>17</v>
      </c>
      <c r="H59">
        <v>17</v>
      </c>
      <c r="I59">
        <v>17</v>
      </c>
      <c r="J59">
        <v>16</v>
      </c>
      <c r="K59">
        <v>17</v>
      </c>
      <c r="L59">
        <v>14</v>
      </c>
    </row>
    <row r="60" spans="1:12" x14ac:dyDescent="0.25">
      <c r="A60" s="1" t="s">
        <v>59</v>
      </c>
      <c r="B60">
        <v>16</v>
      </c>
      <c r="C60">
        <v>16</v>
      </c>
      <c r="D60">
        <v>17</v>
      </c>
      <c r="E60">
        <v>16</v>
      </c>
      <c r="F60">
        <v>17</v>
      </c>
      <c r="G60">
        <v>16</v>
      </c>
      <c r="H60">
        <v>14</v>
      </c>
      <c r="I60">
        <v>14</v>
      </c>
      <c r="J60">
        <v>14</v>
      </c>
      <c r="K60">
        <v>12</v>
      </c>
      <c r="L60">
        <v>6</v>
      </c>
    </row>
    <row r="61" spans="1:12" x14ac:dyDescent="0.25">
      <c r="A61" s="1" t="s">
        <v>60</v>
      </c>
      <c r="B61">
        <v>-5</v>
      </c>
      <c r="C61">
        <v>3</v>
      </c>
      <c r="D61">
        <v>6</v>
      </c>
      <c r="E61">
        <v>19</v>
      </c>
      <c r="F61">
        <v>-29</v>
      </c>
      <c r="G61">
        <v>23</v>
      </c>
      <c r="H61">
        <v>11</v>
      </c>
      <c r="I61">
        <v>-9</v>
      </c>
      <c r="J61">
        <v>8</v>
      </c>
      <c r="K61">
        <v>200</v>
      </c>
      <c r="L61">
        <v>0</v>
      </c>
    </row>
    <row r="62" spans="1:12" x14ac:dyDescent="0.25">
      <c r="A62" s="1" t="s">
        <v>61</v>
      </c>
      <c r="B62">
        <v>4</v>
      </c>
      <c r="C62">
        <v>39</v>
      </c>
      <c r="D62">
        <v>45</v>
      </c>
      <c r="E62">
        <v>9</v>
      </c>
      <c r="F62">
        <v>193</v>
      </c>
      <c r="G62">
        <v>44</v>
      </c>
      <c r="H62">
        <v>24</v>
      </c>
      <c r="I62">
        <v>14</v>
      </c>
      <c r="J62">
        <v>54</v>
      </c>
      <c r="K62">
        <v>47</v>
      </c>
      <c r="L62">
        <v>18</v>
      </c>
    </row>
    <row r="63" spans="1:12" x14ac:dyDescent="0.25">
      <c r="A63" s="1" t="s">
        <v>62</v>
      </c>
      <c r="B63">
        <v>10</v>
      </c>
      <c r="C63">
        <v>7</v>
      </c>
      <c r="D63">
        <v>11</v>
      </c>
      <c r="E63">
        <v>13</v>
      </c>
      <c r="F63">
        <v>15</v>
      </c>
      <c r="G63">
        <v>7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s="1" t="s">
        <v>63</v>
      </c>
      <c r="B64">
        <v>0</v>
      </c>
      <c r="C64">
        <v>23</v>
      </c>
      <c r="D64">
        <v>31</v>
      </c>
      <c r="E64">
        <v>29</v>
      </c>
      <c r="F64">
        <v>31</v>
      </c>
      <c r="G64">
        <v>31</v>
      </c>
      <c r="H64">
        <v>30</v>
      </c>
      <c r="I64">
        <v>-102</v>
      </c>
      <c r="J64">
        <v>35</v>
      </c>
      <c r="K64">
        <v>-14</v>
      </c>
      <c r="L64">
        <v>26</v>
      </c>
    </row>
    <row r="65" spans="1:12" x14ac:dyDescent="0.25">
      <c r="A65" s="1" t="s">
        <v>64</v>
      </c>
      <c r="B65">
        <v>20</v>
      </c>
      <c r="C65">
        <v>21</v>
      </c>
      <c r="D65">
        <v>23</v>
      </c>
      <c r="E65">
        <v>21</v>
      </c>
      <c r="F65">
        <v>20</v>
      </c>
      <c r="G65">
        <v>20</v>
      </c>
      <c r="H65">
        <v>20</v>
      </c>
      <c r="I65">
        <v>18</v>
      </c>
      <c r="J65">
        <v>26</v>
      </c>
      <c r="K65">
        <v>14</v>
      </c>
      <c r="L65">
        <v>19</v>
      </c>
    </row>
    <row r="66" spans="1:12" x14ac:dyDescent="0.25">
      <c r="A66" s="1" t="s">
        <v>65</v>
      </c>
      <c r="B66">
        <v>22</v>
      </c>
      <c r="C66">
        <v>20</v>
      </c>
      <c r="D66">
        <v>20</v>
      </c>
      <c r="E66">
        <v>20</v>
      </c>
      <c r="F66">
        <v>54</v>
      </c>
      <c r="G66">
        <v>22</v>
      </c>
      <c r="H66">
        <v>21</v>
      </c>
      <c r="I66">
        <v>22</v>
      </c>
      <c r="J66">
        <v>22</v>
      </c>
      <c r="K66">
        <v>23</v>
      </c>
      <c r="L66">
        <v>22</v>
      </c>
    </row>
    <row r="67" spans="1:12" x14ac:dyDescent="0.25">
      <c r="A67" s="1" t="s">
        <v>66</v>
      </c>
      <c r="B67" s="1" t="s">
        <v>7</v>
      </c>
      <c r="C67">
        <v>16</v>
      </c>
      <c r="D67">
        <v>19</v>
      </c>
      <c r="E67">
        <v>20</v>
      </c>
      <c r="F67">
        <v>15</v>
      </c>
      <c r="G67">
        <v>-33</v>
      </c>
      <c r="H67">
        <v>23</v>
      </c>
      <c r="I67">
        <v>17</v>
      </c>
      <c r="J67">
        <v>17</v>
      </c>
      <c r="K67">
        <v>17</v>
      </c>
      <c r="L67">
        <v>15</v>
      </c>
    </row>
    <row r="68" spans="1:12" x14ac:dyDescent="0.25">
      <c r="A68" s="1" t="s">
        <v>67</v>
      </c>
      <c r="B68">
        <v>10</v>
      </c>
      <c r="C68">
        <v>19</v>
      </c>
      <c r="D68">
        <v>21</v>
      </c>
      <c r="E68">
        <v>-2</v>
      </c>
      <c r="F68">
        <v>17</v>
      </c>
      <c r="G68">
        <v>0</v>
      </c>
      <c r="H68">
        <v>392</v>
      </c>
      <c r="I68">
        <v>2</v>
      </c>
      <c r="J68">
        <v>-53</v>
      </c>
      <c r="K68">
        <v>-9</v>
      </c>
      <c r="L68">
        <v>0</v>
      </c>
    </row>
    <row r="69" spans="1:12" x14ac:dyDescent="0.25">
      <c r="A69" s="1" t="s">
        <v>68</v>
      </c>
      <c r="B69">
        <v>24</v>
      </c>
      <c r="C69">
        <v>24</v>
      </c>
      <c r="D69">
        <v>22</v>
      </c>
      <c r="E69">
        <v>29</v>
      </c>
      <c r="F69">
        <v>21</v>
      </c>
      <c r="G69">
        <v>35</v>
      </c>
      <c r="H69">
        <v>29</v>
      </c>
      <c r="I69">
        <v>40</v>
      </c>
      <c r="J69">
        <v>27</v>
      </c>
      <c r="K69">
        <v>28</v>
      </c>
      <c r="L69">
        <v>27</v>
      </c>
    </row>
    <row r="70" spans="1:12" x14ac:dyDescent="0.25">
      <c r="A70" s="1" t="s">
        <v>69</v>
      </c>
      <c r="B70">
        <v>14</v>
      </c>
      <c r="C70">
        <v>13</v>
      </c>
      <c r="D70">
        <v>11</v>
      </c>
      <c r="E70">
        <v>13</v>
      </c>
      <c r="F70">
        <v>14</v>
      </c>
      <c r="G70">
        <v>13</v>
      </c>
      <c r="H70">
        <v>13</v>
      </c>
      <c r="I70">
        <v>15</v>
      </c>
      <c r="J70">
        <v>15</v>
      </c>
      <c r="K70">
        <v>5</v>
      </c>
      <c r="L70">
        <v>17</v>
      </c>
    </row>
    <row r="71" spans="1:12" x14ac:dyDescent="0.25">
      <c r="A71" s="1" t="s">
        <v>70</v>
      </c>
      <c r="B71">
        <v>20</v>
      </c>
      <c r="C71">
        <v>21</v>
      </c>
      <c r="D71">
        <v>21</v>
      </c>
      <c r="E71">
        <v>20</v>
      </c>
      <c r="F71">
        <v>20</v>
      </c>
      <c r="G71">
        <v>20</v>
      </c>
      <c r="H71">
        <v>15</v>
      </c>
      <c r="I71">
        <v>22</v>
      </c>
      <c r="J71">
        <v>21</v>
      </c>
      <c r="K71">
        <v>21</v>
      </c>
      <c r="L71">
        <v>23</v>
      </c>
    </row>
    <row r="72" spans="1:12" x14ac:dyDescent="0.25">
      <c r="A72" s="1" t="s">
        <v>71</v>
      </c>
      <c r="B72">
        <v>16</v>
      </c>
      <c r="C72">
        <v>17</v>
      </c>
      <c r="D72">
        <v>10</v>
      </c>
      <c r="E72">
        <v>18</v>
      </c>
      <c r="F72">
        <v>9</v>
      </c>
      <c r="G72">
        <v>14</v>
      </c>
      <c r="H72">
        <v>13</v>
      </c>
      <c r="I72">
        <v>15</v>
      </c>
      <c r="J72">
        <v>15</v>
      </c>
      <c r="K72">
        <v>8</v>
      </c>
      <c r="L72">
        <v>10</v>
      </c>
    </row>
    <row r="73" spans="1:12" x14ac:dyDescent="0.25">
      <c r="A73" s="1" t="s">
        <v>72</v>
      </c>
      <c r="B73">
        <v>98</v>
      </c>
      <c r="C73">
        <v>27</v>
      </c>
      <c r="D73">
        <v>29</v>
      </c>
      <c r="E73">
        <v>28</v>
      </c>
      <c r="F73">
        <v>27</v>
      </c>
      <c r="G73">
        <v>15</v>
      </c>
      <c r="H73">
        <v>21</v>
      </c>
      <c r="I73">
        <v>24</v>
      </c>
      <c r="J73">
        <v>56</v>
      </c>
      <c r="K73">
        <v>44</v>
      </c>
      <c r="L73">
        <v>62</v>
      </c>
    </row>
    <row r="74" spans="1:12" x14ac:dyDescent="0.25">
      <c r="A74" s="1" t="s">
        <v>73</v>
      </c>
      <c r="B74">
        <v>0</v>
      </c>
      <c r="C74">
        <v>0</v>
      </c>
      <c r="D74">
        <v>0</v>
      </c>
      <c r="E74" s="1" t="s">
        <v>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s="1" t="s">
        <v>74</v>
      </c>
      <c r="B75">
        <v>22</v>
      </c>
      <c r="C75">
        <v>15</v>
      </c>
      <c r="D75">
        <v>23</v>
      </c>
      <c r="E75">
        <v>13</v>
      </c>
      <c r="F75">
        <v>22</v>
      </c>
      <c r="G75">
        <v>22</v>
      </c>
      <c r="H75">
        <v>5</v>
      </c>
      <c r="I75">
        <v>13</v>
      </c>
      <c r="J75">
        <v>24</v>
      </c>
      <c r="K75">
        <v>14</v>
      </c>
      <c r="L75">
        <v>19</v>
      </c>
    </row>
    <row r="76" spans="1:12" x14ac:dyDescent="0.25">
      <c r="A76" s="1" t="s">
        <v>75</v>
      </c>
      <c r="B76">
        <v>4</v>
      </c>
      <c r="C76">
        <v>6</v>
      </c>
      <c r="D76">
        <v>1</v>
      </c>
      <c r="E76">
        <v>9</v>
      </c>
      <c r="F76">
        <v>14</v>
      </c>
      <c r="G76">
        <v>16</v>
      </c>
      <c r="H76">
        <v>17</v>
      </c>
      <c r="I76">
        <v>10</v>
      </c>
      <c r="J76">
        <v>16</v>
      </c>
      <c r="K76">
        <v>7</v>
      </c>
      <c r="L76">
        <v>19</v>
      </c>
    </row>
    <row r="77" spans="1:12" x14ac:dyDescent="0.25">
      <c r="A77" s="1" t="s">
        <v>76</v>
      </c>
      <c r="B77">
        <v>48</v>
      </c>
      <c r="C77">
        <v>-96</v>
      </c>
      <c r="D77">
        <v>-4</v>
      </c>
      <c r="E77">
        <v>-2</v>
      </c>
      <c r="F77">
        <v>23</v>
      </c>
      <c r="G77">
        <v>-56</v>
      </c>
      <c r="H77">
        <v>-16</v>
      </c>
      <c r="I77">
        <v>99</v>
      </c>
      <c r="J77">
        <v>177</v>
      </c>
      <c r="K77">
        <v>-30</v>
      </c>
      <c r="L77">
        <v>0</v>
      </c>
    </row>
    <row r="78" spans="1:12" x14ac:dyDescent="0.25">
      <c r="A78" s="1" t="s">
        <v>77</v>
      </c>
      <c r="B78">
        <v>4</v>
      </c>
      <c r="C78">
        <v>10</v>
      </c>
      <c r="D78">
        <v>14</v>
      </c>
      <c r="E78">
        <v>13</v>
      </c>
      <c r="F78">
        <v>11</v>
      </c>
      <c r="G78">
        <v>17</v>
      </c>
      <c r="H78">
        <v>1</v>
      </c>
      <c r="I78">
        <v>3</v>
      </c>
      <c r="J78">
        <v>-285</v>
      </c>
      <c r="K78">
        <v>35</v>
      </c>
      <c r="L78">
        <v>0</v>
      </c>
    </row>
    <row r="79" spans="1:12" x14ac:dyDescent="0.25">
      <c r="A79" s="1" t="s">
        <v>78</v>
      </c>
      <c r="B79">
        <v>25</v>
      </c>
      <c r="C79">
        <v>27</v>
      </c>
      <c r="D79">
        <v>-114</v>
      </c>
      <c r="E79">
        <v>29</v>
      </c>
      <c r="F79">
        <v>-45</v>
      </c>
      <c r="G79">
        <v>28</v>
      </c>
      <c r="H79">
        <v>24</v>
      </c>
      <c r="I79">
        <v>27</v>
      </c>
      <c r="J79">
        <v>27</v>
      </c>
      <c r="K79">
        <v>23</v>
      </c>
      <c r="L79">
        <v>24</v>
      </c>
    </row>
    <row r="80" spans="1:12" x14ac:dyDescent="0.25">
      <c r="A80" s="1" t="s">
        <v>79</v>
      </c>
      <c r="B80">
        <v>32</v>
      </c>
      <c r="C80">
        <v>20</v>
      </c>
      <c r="D80">
        <v>33</v>
      </c>
      <c r="E80">
        <v>28</v>
      </c>
      <c r="F80">
        <v>27</v>
      </c>
      <c r="G80">
        <v>23</v>
      </c>
      <c r="H80">
        <v>20</v>
      </c>
      <c r="I80">
        <v>14</v>
      </c>
      <c r="J80">
        <v>15</v>
      </c>
      <c r="K80">
        <v>16</v>
      </c>
      <c r="L80">
        <v>13</v>
      </c>
    </row>
    <row r="81" spans="1:12" x14ac:dyDescent="0.25">
      <c r="A81" s="1" t="s">
        <v>80</v>
      </c>
      <c r="B81" s="1" t="s">
        <v>7</v>
      </c>
      <c r="C81" s="1" t="s">
        <v>7</v>
      </c>
      <c r="D81" s="1" t="s">
        <v>7</v>
      </c>
      <c r="E81">
        <v>0</v>
      </c>
      <c r="F81">
        <v>-1</v>
      </c>
      <c r="G81">
        <v>0</v>
      </c>
      <c r="H81">
        <v>-2</v>
      </c>
      <c r="I81">
        <v>1</v>
      </c>
      <c r="J81">
        <v>0</v>
      </c>
      <c r="K81">
        <v>-1</v>
      </c>
      <c r="L81">
        <v>-1</v>
      </c>
    </row>
    <row r="82" spans="1:12" x14ac:dyDescent="0.25">
      <c r="A82" s="1" t="s">
        <v>81</v>
      </c>
      <c r="B82">
        <v>23</v>
      </c>
      <c r="C82">
        <v>27</v>
      </c>
      <c r="D82">
        <v>26</v>
      </c>
      <c r="E82">
        <v>25</v>
      </c>
      <c r="F82">
        <v>26</v>
      </c>
      <c r="G82">
        <v>24</v>
      </c>
      <c r="H82">
        <v>23</v>
      </c>
      <c r="I82">
        <v>19</v>
      </c>
      <c r="J82">
        <v>29</v>
      </c>
      <c r="K82">
        <v>14</v>
      </c>
      <c r="L82">
        <v>-28</v>
      </c>
    </row>
    <row r="83" spans="1:12" x14ac:dyDescent="0.25">
      <c r="A83" s="1" t="s">
        <v>82</v>
      </c>
      <c r="B83">
        <v>23</v>
      </c>
      <c r="C83">
        <v>25</v>
      </c>
      <c r="D83">
        <v>19</v>
      </c>
      <c r="E83">
        <v>20</v>
      </c>
      <c r="F83">
        <v>18</v>
      </c>
      <c r="G83">
        <v>20</v>
      </c>
      <c r="H83">
        <v>16</v>
      </c>
      <c r="I83">
        <v>18</v>
      </c>
      <c r="J83">
        <v>19</v>
      </c>
      <c r="K83">
        <v>17</v>
      </c>
      <c r="L83">
        <v>18</v>
      </c>
    </row>
    <row r="84" spans="1:12" x14ac:dyDescent="0.25">
      <c r="A84" s="1" t="s">
        <v>83</v>
      </c>
      <c r="B84">
        <v>20</v>
      </c>
      <c r="C84">
        <v>25</v>
      </c>
      <c r="D84">
        <v>26</v>
      </c>
      <c r="E84">
        <v>24</v>
      </c>
      <c r="F84">
        <v>17</v>
      </c>
      <c r="G84">
        <v>24</v>
      </c>
      <c r="H84">
        <v>22</v>
      </c>
      <c r="I84">
        <v>23</v>
      </c>
      <c r="J84">
        <v>19</v>
      </c>
      <c r="K84">
        <v>21</v>
      </c>
      <c r="L84">
        <v>21</v>
      </c>
    </row>
    <row r="85" spans="1:12" x14ac:dyDescent="0.25">
      <c r="A85" s="1" t="s">
        <v>84</v>
      </c>
      <c r="B85">
        <v>16</v>
      </c>
      <c r="C85">
        <v>17</v>
      </c>
      <c r="D85">
        <v>19</v>
      </c>
      <c r="E85">
        <v>13</v>
      </c>
      <c r="F85">
        <v>15</v>
      </c>
      <c r="G85">
        <v>23</v>
      </c>
      <c r="H85">
        <v>10</v>
      </c>
      <c r="I85">
        <v>21</v>
      </c>
      <c r="J85">
        <v>23</v>
      </c>
      <c r="K85">
        <v>22</v>
      </c>
      <c r="L85">
        <v>17</v>
      </c>
    </row>
    <row r="86" spans="1:12" x14ac:dyDescent="0.25">
      <c r="A86" s="1" t="s">
        <v>85</v>
      </c>
      <c r="B86">
        <v>24</v>
      </c>
      <c r="C86">
        <v>21</v>
      </c>
      <c r="D86">
        <v>17</v>
      </c>
      <c r="E86">
        <v>23</v>
      </c>
      <c r="F86">
        <v>0</v>
      </c>
      <c r="G86">
        <v>23</v>
      </c>
      <c r="H86">
        <v>-35</v>
      </c>
      <c r="I86">
        <v>14</v>
      </c>
      <c r="J86">
        <v>14</v>
      </c>
      <c r="K86">
        <v>15</v>
      </c>
      <c r="L86">
        <v>-29</v>
      </c>
    </row>
    <row r="87" spans="1:12" x14ac:dyDescent="0.25">
      <c r="A87" s="1" t="s">
        <v>86</v>
      </c>
      <c r="B87">
        <v>26</v>
      </c>
      <c r="C87">
        <v>22</v>
      </c>
      <c r="D87">
        <v>12</v>
      </c>
      <c r="E87">
        <v>17</v>
      </c>
      <c r="F87">
        <v>19</v>
      </c>
      <c r="G87">
        <v>18</v>
      </c>
      <c r="H87">
        <v>18</v>
      </c>
      <c r="I87">
        <v>17</v>
      </c>
      <c r="J87">
        <v>14</v>
      </c>
      <c r="K87">
        <v>12</v>
      </c>
      <c r="L87">
        <v>12</v>
      </c>
    </row>
    <row r="88" spans="1:12" x14ac:dyDescent="0.25">
      <c r="A88" s="1" t="s">
        <v>87</v>
      </c>
      <c r="B88">
        <v>21</v>
      </c>
      <c r="C88">
        <v>21</v>
      </c>
      <c r="D88">
        <v>22</v>
      </c>
      <c r="E88">
        <v>20</v>
      </c>
      <c r="F88">
        <v>21</v>
      </c>
      <c r="G88">
        <v>22</v>
      </c>
      <c r="H88">
        <v>21</v>
      </c>
      <c r="I88">
        <v>17</v>
      </c>
      <c r="J88">
        <v>210</v>
      </c>
      <c r="K88">
        <v>16</v>
      </c>
      <c r="L88">
        <v>20</v>
      </c>
    </row>
    <row r="89" spans="1:12" x14ac:dyDescent="0.25">
      <c r="A89" s="1" t="s">
        <v>88</v>
      </c>
      <c r="B89">
        <v>12</v>
      </c>
      <c r="C89">
        <v>17</v>
      </c>
      <c r="D89">
        <v>21</v>
      </c>
      <c r="E89">
        <v>23</v>
      </c>
      <c r="F89">
        <v>29</v>
      </c>
      <c r="G89">
        <v>26</v>
      </c>
      <c r="H89">
        <v>25</v>
      </c>
      <c r="I89">
        <v>24</v>
      </c>
      <c r="J89">
        <v>27</v>
      </c>
      <c r="K89">
        <v>28</v>
      </c>
      <c r="L89">
        <v>23</v>
      </c>
    </row>
    <row r="90" spans="1:12" x14ac:dyDescent="0.25">
      <c r="A90" s="1" t="s">
        <v>89</v>
      </c>
      <c r="B90" s="1" t="s">
        <v>7</v>
      </c>
      <c r="C90" s="1" t="s">
        <v>7</v>
      </c>
      <c r="D90" s="1" t="s">
        <v>7</v>
      </c>
      <c r="E90">
        <v>27</v>
      </c>
      <c r="F90">
        <v>31</v>
      </c>
      <c r="G90">
        <v>33</v>
      </c>
      <c r="H90">
        <v>28</v>
      </c>
      <c r="I90">
        <v>-21</v>
      </c>
      <c r="J90">
        <v>16</v>
      </c>
      <c r="K90">
        <v>-10</v>
      </c>
      <c r="L90">
        <v>3</v>
      </c>
    </row>
    <row r="91" spans="1:12" x14ac:dyDescent="0.25">
      <c r="A91" s="1" t="s">
        <v>90</v>
      </c>
      <c r="B91">
        <v>17</v>
      </c>
      <c r="C91">
        <v>7</v>
      </c>
      <c r="D91">
        <v>18</v>
      </c>
      <c r="E91">
        <v>18</v>
      </c>
      <c r="F91">
        <v>17</v>
      </c>
      <c r="G91">
        <v>17</v>
      </c>
      <c r="H91">
        <v>31</v>
      </c>
      <c r="I91">
        <v>157</v>
      </c>
      <c r="J91">
        <v>21</v>
      </c>
      <c r="K91">
        <v>20</v>
      </c>
      <c r="L91">
        <v>28</v>
      </c>
    </row>
    <row r="92" spans="1:12" x14ac:dyDescent="0.25">
      <c r="A92" s="1" t="s">
        <v>91</v>
      </c>
      <c r="B92">
        <v>19</v>
      </c>
      <c r="C92">
        <v>20</v>
      </c>
      <c r="D92">
        <v>17</v>
      </c>
      <c r="E92">
        <v>20</v>
      </c>
      <c r="F92">
        <v>83</v>
      </c>
      <c r="G92">
        <v>-47</v>
      </c>
      <c r="H92">
        <v>-53</v>
      </c>
      <c r="I92">
        <v>-148</v>
      </c>
      <c r="J92">
        <v>13</v>
      </c>
      <c r="K92">
        <v>-56</v>
      </c>
      <c r="L92">
        <v>-21</v>
      </c>
    </row>
    <row r="93" spans="1:12" x14ac:dyDescent="0.25">
      <c r="A93" s="1" t="s">
        <v>92</v>
      </c>
      <c r="B93">
        <v>21</v>
      </c>
      <c r="C93">
        <v>22</v>
      </c>
      <c r="D93">
        <v>23</v>
      </c>
      <c r="E93">
        <v>23</v>
      </c>
      <c r="F93">
        <v>23</v>
      </c>
      <c r="G93">
        <v>22</v>
      </c>
      <c r="H93">
        <v>24</v>
      </c>
      <c r="I93">
        <v>25</v>
      </c>
      <c r="J93">
        <v>27</v>
      </c>
      <c r="K93">
        <v>26</v>
      </c>
      <c r="L93">
        <v>25</v>
      </c>
    </row>
    <row r="94" spans="1:12" x14ac:dyDescent="0.25">
      <c r="A94" s="1" t="s">
        <v>93</v>
      </c>
      <c r="B94">
        <v>0</v>
      </c>
      <c r="C94">
        <v>0</v>
      </c>
      <c r="D94">
        <v>0</v>
      </c>
      <c r="E94">
        <v>3</v>
      </c>
      <c r="F94">
        <v>1</v>
      </c>
      <c r="G94">
        <v>15</v>
      </c>
      <c r="H94">
        <v>5</v>
      </c>
      <c r="I94">
        <v>5</v>
      </c>
      <c r="J94">
        <v>21</v>
      </c>
      <c r="K94">
        <v>9</v>
      </c>
      <c r="L94">
        <v>-3</v>
      </c>
    </row>
    <row r="95" spans="1:12" x14ac:dyDescent="0.25">
      <c r="A95" s="1" t="s">
        <v>94</v>
      </c>
      <c r="B95" s="1" t="s">
        <v>7</v>
      </c>
      <c r="C95" s="1" t="s">
        <v>7</v>
      </c>
      <c r="D95" s="1" t="s">
        <v>7</v>
      </c>
      <c r="E95">
        <v>-1285</v>
      </c>
      <c r="F95">
        <v>-105</v>
      </c>
      <c r="G95">
        <v>4</v>
      </c>
      <c r="H95">
        <v>25</v>
      </c>
      <c r="I95">
        <v>14</v>
      </c>
      <c r="J95">
        <v>-5</v>
      </c>
      <c r="K95">
        <v>-8</v>
      </c>
      <c r="L95">
        <v>139</v>
      </c>
    </row>
    <row r="96" spans="1:12" x14ac:dyDescent="0.25">
      <c r="A96" s="1" t="s">
        <v>95</v>
      </c>
      <c r="B96">
        <v>18</v>
      </c>
      <c r="C96">
        <v>27</v>
      </c>
      <c r="D96">
        <v>20</v>
      </c>
      <c r="E96">
        <v>25</v>
      </c>
      <c r="F96">
        <v>-114</v>
      </c>
      <c r="G96">
        <v>32</v>
      </c>
      <c r="H96">
        <v>32</v>
      </c>
      <c r="I96">
        <v>10</v>
      </c>
      <c r="J96">
        <v>28</v>
      </c>
      <c r="K96">
        <v>-10</v>
      </c>
      <c r="L96">
        <v>36</v>
      </c>
    </row>
    <row r="97" spans="1:12" x14ac:dyDescent="0.25">
      <c r="A97" s="1" t="s">
        <v>96</v>
      </c>
      <c r="B97">
        <v>0</v>
      </c>
      <c r="C97">
        <v>-6</v>
      </c>
      <c r="D97">
        <v>-3</v>
      </c>
      <c r="E97">
        <v>1</v>
      </c>
      <c r="F97">
        <v>0</v>
      </c>
      <c r="G97">
        <v>-1</v>
      </c>
      <c r="H97">
        <v>0</v>
      </c>
      <c r="I97">
        <v>0</v>
      </c>
      <c r="J97">
        <v>0</v>
      </c>
      <c r="K97">
        <v>0</v>
      </c>
      <c r="L97">
        <v>-1</v>
      </c>
    </row>
    <row r="98" spans="1:12" x14ac:dyDescent="0.25">
      <c r="A98" s="1" t="s">
        <v>97</v>
      </c>
      <c r="B98">
        <v>18</v>
      </c>
      <c r="C98">
        <v>16</v>
      </c>
      <c r="D98">
        <v>16</v>
      </c>
      <c r="E98">
        <v>19</v>
      </c>
      <c r="F98">
        <v>19</v>
      </c>
      <c r="G98">
        <v>15</v>
      </c>
      <c r="H98">
        <v>16</v>
      </c>
      <c r="I98">
        <v>-9</v>
      </c>
      <c r="J98">
        <v>9</v>
      </c>
      <c r="K98">
        <v>15</v>
      </c>
      <c r="L98">
        <v>15</v>
      </c>
    </row>
    <row r="99" spans="1:12" x14ac:dyDescent="0.25">
      <c r="A99" s="1" t="s">
        <v>98</v>
      </c>
      <c r="B99">
        <v>11</v>
      </c>
      <c r="C99">
        <v>-4</v>
      </c>
      <c r="D99">
        <v>1</v>
      </c>
      <c r="E99">
        <v>2</v>
      </c>
      <c r="F99">
        <v>1</v>
      </c>
      <c r="G99">
        <v>2</v>
      </c>
      <c r="H99">
        <v>4</v>
      </c>
      <c r="I99">
        <v>-9</v>
      </c>
      <c r="J99">
        <v>4</v>
      </c>
      <c r="K99">
        <v>19</v>
      </c>
      <c r="L99">
        <v>-12</v>
      </c>
    </row>
    <row r="100" spans="1:12" x14ac:dyDescent="0.25">
      <c r="A100" s="1" t="s">
        <v>99</v>
      </c>
      <c r="B100">
        <v>12</v>
      </c>
      <c r="C100">
        <v>-2</v>
      </c>
      <c r="D100">
        <v>6</v>
      </c>
      <c r="E100">
        <v>8</v>
      </c>
      <c r="F100">
        <v>16</v>
      </c>
      <c r="G100">
        <v>9</v>
      </c>
      <c r="H100">
        <v>13</v>
      </c>
      <c r="I100">
        <v>11</v>
      </c>
      <c r="J100">
        <v>16</v>
      </c>
      <c r="K100">
        <v>15</v>
      </c>
      <c r="L100">
        <v>15</v>
      </c>
    </row>
    <row r="101" spans="1:12" x14ac:dyDescent="0.25">
      <c r="A101" s="1" t="s">
        <v>100</v>
      </c>
      <c r="B101">
        <v>10</v>
      </c>
      <c r="C101">
        <v>4</v>
      </c>
      <c r="D101">
        <v>33</v>
      </c>
      <c r="E101">
        <v>2</v>
      </c>
      <c r="F101">
        <v>4</v>
      </c>
      <c r="G101">
        <v>1</v>
      </c>
      <c r="H101">
        <v>5</v>
      </c>
      <c r="I101">
        <v>-39</v>
      </c>
      <c r="J101">
        <v>17</v>
      </c>
      <c r="K101">
        <v>17</v>
      </c>
      <c r="L101">
        <v>21</v>
      </c>
    </row>
    <row r="102" spans="1:12" x14ac:dyDescent="0.25">
      <c r="A102" s="1" t="s">
        <v>101</v>
      </c>
      <c r="B102">
        <v>17</v>
      </c>
      <c r="C102">
        <v>15</v>
      </c>
      <c r="D102">
        <v>19</v>
      </c>
      <c r="E102">
        <v>19</v>
      </c>
      <c r="F102">
        <v>-25</v>
      </c>
      <c r="G102">
        <v>18</v>
      </c>
      <c r="H102">
        <v>10</v>
      </c>
      <c r="I102">
        <v>9</v>
      </c>
      <c r="J102">
        <v>11</v>
      </c>
      <c r="K102">
        <v>16</v>
      </c>
      <c r="L102">
        <v>17</v>
      </c>
    </row>
    <row r="103" spans="1:12" x14ac:dyDescent="0.25">
      <c r="A103" s="1" t="s">
        <v>102</v>
      </c>
      <c r="B103">
        <v>14</v>
      </c>
      <c r="C103">
        <v>14</v>
      </c>
      <c r="D103">
        <v>13</v>
      </c>
      <c r="E103">
        <v>14</v>
      </c>
      <c r="F103">
        <v>15</v>
      </c>
      <c r="G103">
        <v>14</v>
      </c>
      <c r="H103">
        <v>14</v>
      </c>
      <c r="I103">
        <v>15</v>
      </c>
      <c r="J103">
        <v>13</v>
      </c>
      <c r="K103">
        <v>13</v>
      </c>
      <c r="L103">
        <v>13</v>
      </c>
    </row>
    <row r="104" spans="1:12" x14ac:dyDescent="0.25">
      <c r="A104" s="1" t="s">
        <v>103</v>
      </c>
      <c r="B104">
        <v>10</v>
      </c>
      <c r="C104">
        <v>8</v>
      </c>
      <c r="D104">
        <v>9</v>
      </c>
      <c r="E104">
        <v>6</v>
      </c>
      <c r="F104">
        <v>-2</v>
      </c>
      <c r="G104">
        <v>-1</v>
      </c>
      <c r="H104">
        <v>-25</v>
      </c>
      <c r="I104">
        <v>0</v>
      </c>
      <c r="J104">
        <v>3</v>
      </c>
      <c r="K104">
        <v>38</v>
      </c>
      <c r="L104">
        <v>-80</v>
      </c>
    </row>
    <row r="105" spans="1:12" x14ac:dyDescent="0.25">
      <c r="A105" s="1" t="s">
        <v>104</v>
      </c>
      <c r="B105" s="1" t="s">
        <v>7</v>
      </c>
      <c r="C105" s="1" t="s">
        <v>7</v>
      </c>
      <c r="D105" s="1" t="s">
        <v>7</v>
      </c>
      <c r="E105">
        <v>19</v>
      </c>
      <c r="F105">
        <v>19</v>
      </c>
      <c r="G105">
        <v>21</v>
      </c>
      <c r="H105">
        <v>13</v>
      </c>
      <c r="I105">
        <v>7</v>
      </c>
      <c r="J105">
        <v>7</v>
      </c>
      <c r="K105">
        <v>16</v>
      </c>
      <c r="L105">
        <v>19</v>
      </c>
    </row>
    <row r="106" spans="1:12" x14ac:dyDescent="0.25">
      <c r="A106" s="1" t="s">
        <v>105</v>
      </c>
      <c r="B106" s="1" t="s">
        <v>7</v>
      </c>
      <c r="C106" s="1" t="s">
        <v>7</v>
      </c>
      <c r="D106">
        <v>5</v>
      </c>
      <c r="E106">
        <v>37</v>
      </c>
      <c r="F106">
        <v>89</v>
      </c>
      <c r="G106">
        <v>-77</v>
      </c>
      <c r="H106">
        <v>35</v>
      </c>
      <c r="I106">
        <v>71</v>
      </c>
      <c r="J106">
        <v>18</v>
      </c>
      <c r="K106">
        <v>19</v>
      </c>
      <c r="L106">
        <v>65</v>
      </c>
    </row>
    <row r="107" spans="1:12" x14ac:dyDescent="0.25">
      <c r="A107" s="1" t="s">
        <v>106</v>
      </c>
      <c r="B107">
        <v>11</v>
      </c>
      <c r="C107">
        <v>15</v>
      </c>
      <c r="D107">
        <v>22</v>
      </c>
      <c r="E107">
        <v>19</v>
      </c>
      <c r="F107">
        <v>20</v>
      </c>
      <c r="G107">
        <v>20</v>
      </c>
      <c r="H107">
        <v>25</v>
      </c>
      <c r="I107">
        <v>23</v>
      </c>
      <c r="J107">
        <v>11</v>
      </c>
      <c r="K107">
        <v>5</v>
      </c>
      <c r="L107">
        <v>16</v>
      </c>
    </row>
    <row r="108" spans="1:12" x14ac:dyDescent="0.25">
      <c r="A108" s="1" t="s">
        <v>107</v>
      </c>
      <c r="B108">
        <v>23</v>
      </c>
      <c r="C108">
        <v>15</v>
      </c>
      <c r="D108">
        <v>-8</v>
      </c>
      <c r="E108">
        <v>-27</v>
      </c>
      <c r="F108">
        <v>-1</v>
      </c>
      <c r="G108">
        <v>-706</v>
      </c>
      <c r="H108">
        <v>-12</v>
      </c>
      <c r="I108">
        <v>0</v>
      </c>
      <c r="J108">
        <v>-1</v>
      </c>
      <c r="K108">
        <v>0</v>
      </c>
      <c r="L108">
        <v>0</v>
      </c>
    </row>
    <row r="109" spans="1:12" x14ac:dyDescent="0.25">
      <c r="A109" s="1" t="s">
        <v>108</v>
      </c>
      <c r="B109">
        <v>33</v>
      </c>
      <c r="C109">
        <v>25</v>
      </c>
      <c r="D109">
        <v>30</v>
      </c>
      <c r="E109">
        <v>26</v>
      </c>
      <c r="F109">
        <v>29</v>
      </c>
      <c r="G109">
        <v>-16</v>
      </c>
      <c r="H109">
        <v>36</v>
      </c>
      <c r="I109">
        <v>4</v>
      </c>
      <c r="J109">
        <v>-2</v>
      </c>
      <c r="K109">
        <v>5</v>
      </c>
      <c r="L109">
        <v>15</v>
      </c>
    </row>
    <row r="110" spans="1:12" x14ac:dyDescent="0.25">
      <c r="A110" s="1" t="s">
        <v>109</v>
      </c>
      <c r="B110">
        <v>14</v>
      </c>
      <c r="C110">
        <v>18</v>
      </c>
      <c r="D110">
        <v>22</v>
      </c>
      <c r="E110">
        <v>23</v>
      </c>
      <c r="F110">
        <v>26</v>
      </c>
      <c r="G110">
        <v>22</v>
      </c>
      <c r="H110">
        <v>21</v>
      </c>
      <c r="I110">
        <v>16</v>
      </c>
      <c r="J110">
        <v>21</v>
      </c>
      <c r="K110">
        <v>21</v>
      </c>
      <c r="L110">
        <v>19</v>
      </c>
    </row>
    <row r="111" spans="1:12" x14ac:dyDescent="0.25">
      <c r="A111" s="1" t="s">
        <v>110</v>
      </c>
      <c r="B111">
        <v>17</v>
      </c>
      <c r="C111">
        <v>7</v>
      </c>
      <c r="D111">
        <v>25</v>
      </c>
      <c r="E111">
        <v>9</v>
      </c>
      <c r="F111">
        <v>21</v>
      </c>
      <c r="G111">
        <v>18</v>
      </c>
      <c r="H111">
        <v>5</v>
      </c>
      <c r="I111">
        <v>18</v>
      </c>
      <c r="J111">
        <v>19</v>
      </c>
      <c r="K111">
        <v>19</v>
      </c>
      <c r="L111">
        <v>22</v>
      </c>
    </row>
    <row r="112" spans="1:12" x14ac:dyDescent="0.25">
      <c r="A112" s="1" t="s">
        <v>111</v>
      </c>
      <c r="B112">
        <v>0</v>
      </c>
      <c r="C112">
        <v>0</v>
      </c>
      <c r="D112" s="1" t="s">
        <v>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s="1" t="s">
        <v>112</v>
      </c>
      <c r="B113">
        <v>26</v>
      </c>
      <c r="C113">
        <v>33</v>
      </c>
      <c r="D113">
        <v>28</v>
      </c>
      <c r="E113">
        <v>35</v>
      </c>
      <c r="F113">
        <v>38</v>
      </c>
      <c r="G113">
        <v>26</v>
      </c>
      <c r="H113">
        <v>21</v>
      </c>
      <c r="I113">
        <v>24</v>
      </c>
      <c r="J113">
        <v>21</v>
      </c>
      <c r="K113">
        <v>24</v>
      </c>
      <c r="L113">
        <v>18</v>
      </c>
    </row>
    <row r="114" spans="1:12" x14ac:dyDescent="0.25">
      <c r="A114" s="1" t="s">
        <v>113</v>
      </c>
      <c r="B114">
        <v>8</v>
      </c>
      <c r="C114">
        <v>6</v>
      </c>
      <c r="D114">
        <v>9</v>
      </c>
      <c r="E114">
        <v>0</v>
      </c>
      <c r="F114">
        <v>0</v>
      </c>
      <c r="G114">
        <v>0</v>
      </c>
      <c r="H114">
        <v>20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s="1" t="s">
        <v>114</v>
      </c>
      <c r="B115">
        <v>13</v>
      </c>
      <c r="C115">
        <v>13</v>
      </c>
      <c r="D115">
        <v>14</v>
      </c>
      <c r="E115">
        <v>14</v>
      </c>
      <c r="F115">
        <v>15</v>
      </c>
      <c r="G115">
        <v>9</v>
      </c>
      <c r="H115">
        <v>20</v>
      </c>
      <c r="I115">
        <v>18</v>
      </c>
      <c r="J115">
        <v>8</v>
      </c>
      <c r="K115">
        <v>17</v>
      </c>
      <c r="L115">
        <v>6</v>
      </c>
    </row>
    <row r="116" spans="1:12" x14ac:dyDescent="0.25">
      <c r="A116" s="1" t="s">
        <v>115</v>
      </c>
      <c r="B116">
        <v>22</v>
      </c>
      <c r="C116">
        <v>25</v>
      </c>
      <c r="D116">
        <v>-19</v>
      </c>
      <c r="E116">
        <v>39</v>
      </c>
      <c r="F116">
        <v>30</v>
      </c>
      <c r="G116">
        <v>28</v>
      </c>
      <c r="H116">
        <v>26</v>
      </c>
      <c r="I116">
        <v>37</v>
      </c>
      <c r="J116">
        <v>25</v>
      </c>
      <c r="K116">
        <v>42</v>
      </c>
      <c r="L116">
        <v>65</v>
      </c>
    </row>
    <row r="117" spans="1:12" x14ac:dyDescent="0.25">
      <c r="A117" s="1" t="s">
        <v>116</v>
      </c>
      <c r="B117">
        <v>-15</v>
      </c>
      <c r="C117">
        <v>23</v>
      </c>
      <c r="D117">
        <v>-23</v>
      </c>
      <c r="E117">
        <v>-4</v>
      </c>
      <c r="F117">
        <v>-16</v>
      </c>
      <c r="G117">
        <v>-209</v>
      </c>
      <c r="H117">
        <v>-120</v>
      </c>
      <c r="I117">
        <v>-25</v>
      </c>
      <c r="J117">
        <v>78</v>
      </c>
      <c r="K117">
        <v>39</v>
      </c>
      <c r="L117">
        <v>37</v>
      </c>
    </row>
    <row r="118" spans="1:12" x14ac:dyDescent="0.25">
      <c r="A118" s="1" t="s">
        <v>117</v>
      </c>
      <c r="B118">
        <v>19</v>
      </c>
      <c r="C118">
        <v>53</v>
      </c>
      <c r="D118">
        <v>27</v>
      </c>
      <c r="E118">
        <v>36</v>
      </c>
      <c r="F118">
        <v>52</v>
      </c>
      <c r="G118">
        <v>-10</v>
      </c>
      <c r="H118">
        <v>19</v>
      </c>
      <c r="I118">
        <v>0</v>
      </c>
      <c r="J118">
        <v>13</v>
      </c>
      <c r="K118">
        <v>18</v>
      </c>
      <c r="L118">
        <v>21</v>
      </c>
    </row>
    <row r="119" spans="1:12" x14ac:dyDescent="0.25">
      <c r="A119" s="1" t="s">
        <v>118</v>
      </c>
      <c r="B119">
        <v>11</v>
      </c>
      <c r="C119">
        <v>11</v>
      </c>
      <c r="D119">
        <v>18</v>
      </c>
      <c r="E119">
        <v>16</v>
      </c>
      <c r="F119">
        <v>7</v>
      </c>
      <c r="G119">
        <v>6</v>
      </c>
      <c r="H119">
        <v>8</v>
      </c>
      <c r="I119">
        <v>14</v>
      </c>
      <c r="J119">
        <v>15</v>
      </c>
      <c r="K119">
        <v>14</v>
      </c>
      <c r="L119">
        <v>16</v>
      </c>
    </row>
    <row r="120" spans="1:12" x14ac:dyDescent="0.25">
      <c r="A120" s="1" t="s">
        <v>119</v>
      </c>
      <c r="B120">
        <v>8</v>
      </c>
      <c r="C120">
        <v>9</v>
      </c>
      <c r="D120">
        <v>10</v>
      </c>
      <c r="E120">
        <v>11</v>
      </c>
      <c r="F120">
        <v>11</v>
      </c>
      <c r="G120">
        <v>13</v>
      </c>
      <c r="H120">
        <v>13</v>
      </c>
      <c r="I120">
        <v>13</v>
      </c>
      <c r="J120">
        <v>15</v>
      </c>
      <c r="K120">
        <v>11</v>
      </c>
      <c r="L120">
        <v>17</v>
      </c>
    </row>
    <row r="121" spans="1:12" x14ac:dyDescent="0.25">
      <c r="A121" s="1" t="s">
        <v>120</v>
      </c>
      <c r="B121">
        <v>53</v>
      </c>
      <c r="C121">
        <v>-20</v>
      </c>
      <c r="D121">
        <v>65</v>
      </c>
      <c r="E121">
        <v>33</v>
      </c>
      <c r="F121">
        <v>19</v>
      </c>
      <c r="G121">
        <v>20</v>
      </c>
      <c r="H121">
        <v>18</v>
      </c>
      <c r="I121">
        <v>18</v>
      </c>
      <c r="J121">
        <v>22</v>
      </c>
      <c r="K121">
        <v>24</v>
      </c>
      <c r="L121">
        <v>15</v>
      </c>
    </row>
    <row r="122" spans="1:12" x14ac:dyDescent="0.25">
      <c r="A122" s="1" t="s">
        <v>121</v>
      </c>
      <c r="B122">
        <v>30</v>
      </c>
      <c r="C122">
        <v>31</v>
      </c>
      <c r="D122">
        <v>48</v>
      </c>
      <c r="E122">
        <v>28</v>
      </c>
      <c r="F122">
        <v>27</v>
      </c>
      <c r="G122">
        <v>24</v>
      </c>
      <c r="H122">
        <v>33</v>
      </c>
      <c r="I122">
        <v>47</v>
      </c>
      <c r="J122">
        <v>29</v>
      </c>
      <c r="K122">
        <v>29</v>
      </c>
      <c r="L122">
        <v>25</v>
      </c>
    </row>
    <row r="123" spans="1:12" x14ac:dyDescent="0.25">
      <c r="A123" s="1" t="s">
        <v>122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>
        <v>19</v>
      </c>
      <c r="H123">
        <v>15</v>
      </c>
      <c r="I123">
        <v>17</v>
      </c>
      <c r="J123">
        <v>21</v>
      </c>
      <c r="K123">
        <v>-3</v>
      </c>
      <c r="L123">
        <v>12</v>
      </c>
    </row>
    <row r="124" spans="1:12" x14ac:dyDescent="0.25">
      <c r="A124" s="1" t="s">
        <v>123</v>
      </c>
      <c r="B124">
        <v>0</v>
      </c>
      <c r="C124">
        <v>0</v>
      </c>
      <c r="D124" s="1" t="s">
        <v>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s="1" t="s">
        <v>124</v>
      </c>
      <c r="B125">
        <v>20</v>
      </c>
      <c r="C125">
        <v>18</v>
      </c>
      <c r="D125">
        <v>21</v>
      </c>
      <c r="E125">
        <v>18</v>
      </c>
      <c r="F125">
        <v>15</v>
      </c>
      <c r="G125">
        <v>20</v>
      </c>
      <c r="H125">
        <v>8</v>
      </c>
      <c r="I125">
        <v>18</v>
      </c>
      <c r="J125">
        <v>20</v>
      </c>
      <c r="K125">
        <v>18</v>
      </c>
      <c r="L125">
        <v>-83</v>
      </c>
    </row>
    <row r="126" spans="1:12" x14ac:dyDescent="0.25">
      <c r="A126" s="1" t="s">
        <v>125</v>
      </c>
      <c r="B126">
        <v>2</v>
      </c>
      <c r="C126">
        <v>1</v>
      </c>
      <c r="D126">
        <v>2</v>
      </c>
      <c r="E126">
        <v>0</v>
      </c>
      <c r="F126">
        <v>-52</v>
      </c>
      <c r="G126">
        <v>-5</v>
      </c>
      <c r="H126">
        <v>39</v>
      </c>
      <c r="I126">
        <v>-25</v>
      </c>
      <c r="J126">
        <v>2</v>
      </c>
      <c r="K126">
        <v>6</v>
      </c>
      <c r="L126">
        <v>12</v>
      </c>
    </row>
    <row r="127" spans="1:12" x14ac:dyDescent="0.25">
      <c r="A127" s="1" t="s">
        <v>126</v>
      </c>
      <c r="B127">
        <v>16</v>
      </c>
      <c r="C127">
        <v>17</v>
      </c>
      <c r="D127">
        <v>22</v>
      </c>
      <c r="E127">
        <v>18</v>
      </c>
      <c r="F127">
        <v>23</v>
      </c>
      <c r="G127">
        <v>26</v>
      </c>
      <c r="H127">
        <v>12</v>
      </c>
      <c r="I127">
        <v>22</v>
      </c>
      <c r="J127">
        <v>15</v>
      </c>
      <c r="K127">
        <v>19</v>
      </c>
      <c r="L127">
        <v>18</v>
      </c>
    </row>
    <row r="128" spans="1:12" x14ac:dyDescent="0.25">
      <c r="A128" s="1" t="s">
        <v>127</v>
      </c>
      <c r="B128">
        <v>29</v>
      </c>
      <c r="C128">
        <v>26</v>
      </c>
      <c r="D128">
        <v>24</v>
      </c>
      <c r="E128">
        <v>21</v>
      </c>
      <c r="F128">
        <v>17</v>
      </c>
      <c r="G128">
        <v>25</v>
      </c>
      <c r="H128">
        <v>39</v>
      </c>
      <c r="I128">
        <v>-2</v>
      </c>
      <c r="J128">
        <v>23</v>
      </c>
      <c r="K128">
        <v>29</v>
      </c>
      <c r="L128">
        <v>18</v>
      </c>
    </row>
    <row r="129" spans="1:12" x14ac:dyDescent="0.25">
      <c r="A129" s="1" t="s">
        <v>128</v>
      </c>
      <c r="B129">
        <v>23</v>
      </c>
      <c r="C129">
        <v>24</v>
      </c>
      <c r="D129">
        <v>24</v>
      </c>
      <c r="E129">
        <v>25</v>
      </c>
      <c r="F129">
        <v>27</v>
      </c>
      <c r="G129">
        <v>23</v>
      </c>
      <c r="H129">
        <v>15</v>
      </c>
      <c r="I129">
        <v>16</v>
      </c>
      <c r="J129">
        <v>14</v>
      </c>
      <c r="K129">
        <v>17</v>
      </c>
      <c r="L129">
        <v>12</v>
      </c>
    </row>
    <row r="130" spans="1:12" x14ac:dyDescent="0.25">
      <c r="A130" s="1" t="s">
        <v>129</v>
      </c>
      <c r="B130">
        <v>20</v>
      </c>
      <c r="C130">
        <v>3</v>
      </c>
      <c r="D130">
        <v>94</v>
      </c>
      <c r="E130">
        <v>10</v>
      </c>
      <c r="F130">
        <v>-51</v>
      </c>
      <c r="G130">
        <v>18</v>
      </c>
      <c r="H130">
        <v>21</v>
      </c>
      <c r="I130">
        <v>9</v>
      </c>
      <c r="J130">
        <v>20</v>
      </c>
      <c r="K130">
        <v>12</v>
      </c>
      <c r="L130">
        <v>9</v>
      </c>
    </row>
    <row r="131" spans="1:12" x14ac:dyDescent="0.25">
      <c r="A131" s="1" t="s">
        <v>623</v>
      </c>
      <c r="B131" s="1" t="s">
        <v>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>
        <v>34</v>
      </c>
      <c r="J131">
        <v>31</v>
      </c>
      <c r="K131">
        <v>23</v>
      </c>
      <c r="L131">
        <v>38</v>
      </c>
    </row>
    <row r="132" spans="1:12" x14ac:dyDescent="0.25">
      <c r="A132" s="1" t="s">
        <v>132</v>
      </c>
      <c r="B132">
        <v>0</v>
      </c>
      <c r="C132">
        <v>0</v>
      </c>
      <c r="D132">
        <v>-103</v>
      </c>
      <c r="E132">
        <v>-7</v>
      </c>
      <c r="F132">
        <v>-1</v>
      </c>
      <c r="G132">
        <v>-1</v>
      </c>
      <c r="H132">
        <v>-3</v>
      </c>
      <c r="I132">
        <v>0</v>
      </c>
      <c r="J132">
        <v>-1</v>
      </c>
      <c r="K132">
        <v>-1</v>
      </c>
      <c r="L132">
        <v>0</v>
      </c>
    </row>
    <row r="133" spans="1:12" x14ac:dyDescent="0.25">
      <c r="A133" s="1" t="s">
        <v>133</v>
      </c>
      <c r="B133">
        <v>34</v>
      </c>
      <c r="C133">
        <v>21</v>
      </c>
      <c r="D133">
        <v>24</v>
      </c>
      <c r="E133">
        <v>25</v>
      </c>
      <c r="F133">
        <v>24</v>
      </c>
      <c r="G133">
        <v>19</v>
      </c>
      <c r="H133">
        <v>23</v>
      </c>
      <c r="I133">
        <v>22</v>
      </c>
      <c r="J133">
        <v>22</v>
      </c>
      <c r="K133">
        <v>23</v>
      </c>
      <c r="L133">
        <v>20</v>
      </c>
    </row>
    <row r="134" spans="1:12" x14ac:dyDescent="0.25">
      <c r="A134" s="1" t="s">
        <v>134</v>
      </c>
      <c r="B134">
        <v>26</v>
      </c>
      <c r="C134">
        <v>26</v>
      </c>
      <c r="D134">
        <v>23</v>
      </c>
      <c r="E134">
        <v>24</v>
      </c>
      <c r="F134">
        <v>20</v>
      </c>
      <c r="G134">
        <v>22</v>
      </c>
      <c r="H134">
        <v>24</v>
      </c>
      <c r="I134">
        <v>21</v>
      </c>
      <c r="J134">
        <v>22</v>
      </c>
      <c r="K134">
        <v>21</v>
      </c>
      <c r="L134">
        <v>19</v>
      </c>
    </row>
    <row r="135" spans="1:12" x14ac:dyDescent="0.25">
      <c r="A135" s="1" t="s">
        <v>135</v>
      </c>
      <c r="B135" s="1" t="s">
        <v>7</v>
      </c>
      <c r="C135" s="1" t="s">
        <v>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s="1" t="s">
        <v>136</v>
      </c>
      <c r="B136" s="1" t="s">
        <v>7</v>
      </c>
      <c r="C136" s="1" t="s">
        <v>7</v>
      </c>
      <c r="D136" s="1" t="s">
        <v>7</v>
      </c>
      <c r="E136" s="1" t="s">
        <v>7</v>
      </c>
      <c r="F136">
        <v>135</v>
      </c>
      <c r="G136">
        <v>4</v>
      </c>
      <c r="H136">
        <v>31</v>
      </c>
      <c r="I136">
        <v>9</v>
      </c>
      <c r="J136">
        <v>14</v>
      </c>
      <c r="K136">
        <v>10</v>
      </c>
      <c r="L136">
        <v>43</v>
      </c>
    </row>
    <row r="137" spans="1:12" x14ac:dyDescent="0.25">
      <c r="A137" s="1" t="s">
        <v>137</v>
      </c>
      <c r="B137">
        <v>21</v>
      </c>
      <c r="C137">
        <v>18</v>
      </c>
      <c r="D137">
        <v>20</v>
      </c>
      <c r="E137">
        <v>19</v>
      </c>
      <c r="F137">
        <v>20</v>
      </c>
      <c r="G137">
        <v>18</v>
      </c>
      <c r="H137">
        <v>10</v>
      </c>
      <c r="I137">
        <v>16</v>
      </c>
      <c r="J137">
        <v>18</v>
      </c>
      <c r="K137">
        <v>20</v>
      </c>
      <c r="L137">
        <v>24</v>
      </c>
    </row>
    <row r="138" spans="1:12" x14ac:dyDescent="0.25">
      <c r="A138" s="1" t="s">
        <v>138</v>
      </c>
      <c r="B138">
        <v>27</v>
      </c>
      <c r="C138">
        <v>26</v>
      </c>
      <c r="D138">
        <v>25</v>
      </c>
      <c r="E138">
        <v>24</v>
      </c>
      <c r="F138">
        <v>22</v>
      </c>
      <c r="G138">
        <v>24</v>
      </c>
      <c r="H138">
        <v>31</v>
      </c>
      <c r="I138">
        <v>32</v>
      </c>
      <c r="J138">
        <v>29</v>
      </c>
      <c r="K138">
        <v>26</v>
      </c>
      <c r="L138">
        <v>26</v>
      </c>
    </row>
    <row r="139" spans="1:12" x14ac:dyDescent="0.25">
      <c r="A139" s="1" t="s">
        <v>139</v>
      </c>
      <c r="B139">
        <v>-45</v>
      </c>
      <c r="C139">
        <v>55</v>
      </c>
      <c r="D139">
        <v>-5</v>
      </c>
      <c r="E139">
        <v>-54</v>
      </c>
      <c r="F139">
        <v>20</v>
      </c>
      <c r="G139">
        <v>12</v>
      </c>
      <c r="H139">
        <v>-19</v>
      </c>
      <c r="I139">
        <v>-261</v>
      </c>
      <c r="J139">
        <v>-3</v>
      </c>
      <c r="K139">
        <v>84</v>
      </c>
      <c r="L139">
        <v>-15</v>
      </c>
    </row>
    <row r="140" spans="1:12" x14ac:dyDescent="0.25">
      <c r="A140" s="1" t="s">
        <v>140</v>
      </c>
      <c r="B140">
        <v>-7</v>
      </c>
      <c r="C140">
        <v>-21</v>
      </c>
      <c r="D140">
        <v>-6</v>
      </c>
      <c r="E140">
        <v>20</v>
      </c>
      <c r="F140">
        <v>33</v>
      </c>
      <c r="G140">
        <v>22</v>
      </c>
      <c r="H140">
        <v>-4</v>
      </c>
      <c r="I140">
        <v>19</v>
      </c>
      <c r="J140">
        <v>25</v>
      </c>
      <c r="K140">
        <v>29</v>
      </c>
      <c r="L140">
        <v>25</v>
      </c>
    </row>
    <row r="141" spans="1:12" x14ac:dyDescent="0.25">
      <c r="A141" s="1" t="s">
        <v>141</v>
      </c>
      <c r="B141" s="1" t="s">
        <v>7</v>
      </c>
      <c r="C141" s="1" t="s">
        <v>7</v>
      </c>
      <c r="D141">
        <v>36</v>
      </c>
      <c r="E141">
        <v>-698</v>
      </c>
      <c r="F141">
        <v>-37</v>
      </c>
      <c r="G141">
        <v>-1</v>
      </c>
      <c r="H141">
        <v>28</v>
      </c>
      <c r="I141">
        <v>25</v>
      </c>
      <c r="J141">
        <v>23</v>
      </c>
      <c r="K141">
        <v>57</v>
      </c>
      <c r="L141">
        <v>25</v>
      </c>
    </row>
    <row r="142" spans="1:12" x14ac:dyDescent="0.25">
      <c r="A142" s="1" t="s">
        <v>142</v>
      </c>
      <c r="B142">
        <v>28</v>
      </c>
      <c r="C142">
        <v>25</v>
      </c>
      <c r="D142">
        <v>25</v>
      </c>
      <c r="E142">
        <v>25</v>
      </c>
      <c r="F142">
        <v>25</v>
      </c>
      <c r="G142">
        <v>23</v>
      </c>
      <c r="H142">
        <v>22</v>
      </c>
      <c r="I142">
        <v>22</v>
      </c>
      <c r="J142">
        <v>21</v>
      </c>
      <c r="K142">
        <v>22</v>
      </c>
      <c r="L142">
        <v>20</v>
      </c>
    </row>
    <row r="143" spans="1:12" x14ac:dyDescent="0.25">
      <c r="A143" s="1" t="s">
        <v>143</v>
      </c>
      <c r="B143" s="1" t="s">
        <v>7</v>
      </c>
      <c r="C143" s="1" t="s">
        <v>7</v>
      </c>
      <c r="D143" s="1" t="s">
        <v>7</v>
      </c>
      <c r="E143">
        <v>36</v>
      </c>
      <c r="F143">
        <v>34</v>
      </c>
      <c r="G143">
        <v>28</v>
      </c>
      <c r="H143">
        <v>19</v>
      </c>
      <c r="I143">
        <v>17</v>
      </c>
      <c r="J143">
        <v>22</v>
      </c>
      <c r="K143">
        <v>-315</v>
      </c>
      <c r="L143">
        <v>66</v>
      </c>
    </row>
    <row r="144" spans="1:12" x14ac:dyDescent="0.25">
      <c r="A144" s="1" t="s">
        <v>144</v>
      </c>
      <c r="B144">
        <v>25</v>
      </c>
      <c r="C144">
        <v>12</v>
      </c>
      <c r="D144">
        <v>12</v>
      </c>
      <c r="E144">
        <v>13</v>
      </c>
      <c r="F144">
        <v>15</v>
      </c>
      <c r="G144">
        <v>15</v>
      </c>
      <c r="H144">
        <v>13</v>
      </c>
      <c r="I144">
        <v>15</v>
      </c>
      <c r="J144">
        <v>7</v>
      </c>
      <c r="K144">
        <v>11</v>
      </c>
      <c r="L144">
        <v>9</v>
      </c>
    </row>
    <row r="145" spans="1:12" x14ac:dyDescent="0.25">
      <c r="A145" s="1" t="s">
        <v>145</v>
      </c>
      <c r="B145" s="1" t="s">
        <v>7</v>
      </c>
      <c r="C145" s="1" t="s">
        <v>7</v>
      </c>
      <c r="D145" s="1" t="s">
        <v>7</v>
      </c>
      <c r="E145" s="1" t="s">
        <v>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s="1" t="s">
        <v>146</v>
      </c>
      <c r="B146">
        <v>15</v>
      </c>
      <c r="C146">
        <v>18</v>
      </c>
      <c r="D146">
        <v>16</v>
      </c>
      <c r="E146">
        <v>18</v>
      </c>
      <c r="F146">
        <v>18</v>
      </c>
      <c r="G146">
        <v>17</v>
      </c>
      <c r="H146">
        <v>18</v>
      </c>
      <c r="I146">
        <v>13</v>
      </c>
      <c r="J146">
        <v>16</v>
      </c>
      <c r="K146">
        <v>15</v>
      </c>
      <c r="L146">
        <v>15</v>
      </c>
    </row>
    <row r="147" spans="1:12" x14ac:dyDescent="0.25">
      <c r="A147" s="1" t="s">
        <v>147</v>
      </c>
      <c r="B147" s="1" t="s">
        <v>7</v>
      </c>
      <c r="C147" s="1" t="s">
        <v>7</v>
      </c>
      <c r="D147" s="1" t="s">
        <v>7</v>
      </c>
      <c r="E147">
        <v>16</v>
      </c>
      <c r="F147">
        <v>15</v>
      </c>
      <c r="G147">
        <v>10</v>
      </c>
      <c r="H147">
        <v>13</v>
      </c>
      <c r="I147">
        <v>11</v>
      </c>
      <c r="J147">
        <v>12</v>
      </c>
      <c r="K147">
        <v>12</v>
      </c>
      <c r="L147">
        <v>9</v>
      </c>
    </row>
    <row r="148" spans="1:12" x14ac:dyDescent="0.25">
      <c r="A148" s="1" t="s">
        <v>148</v>
      </c>
      <c r="B148">
        <v>25</v>
      </c>
      <c r="C148">
        <v>21</v>
      </c>
      <c r="D148">
        <v>20</v>
      </c>
      <c r="E148">
        <v>22</v>
      </c>
      <c r="F148">
        <v>12</v>
      </c>
      <c r="G148">
        <v>5</v>
      </c>
      <c r="H148">
        <v>-11</v>
      </c>
      <c r="I148">
        <v>-78</v>
      </c>
      <c r="J148">
        <v>75</v>
      </c>
      <c r="K148">
        <v>38</v>
      </c>
      <c r="L148">
        <v>20</v>
      </c>
    </row>
    <row r="149" spans="1:12" x14ac:dyDescent="0.25">
      <c r="A149" s="1" t="s">
        <v>149</v>
      </c>
      <c r="B149">
        <v>16</v>
      </c>
      <c r="C149">
        <v>11</v>
      </c>
      <c r="D149">
        <v>11</v>
      </c>
      <c r="E149">
        <v>-3</v>
      </c>
      <c r="F149">
        <v>15</v>
      </c>
      <c r="G149">
        <v>15</v>
      </c>
      <c r="H149">
        <v>16</v>
      </c>
      <c r="I149">
        <v>19</v>
      </c>
      <c r="J149">
        <v>16</v>
      </c>
      <c r="K149">
        <v>13</v>
      </c>
      <c r="L149">
        <v>29</v>
      </c>
    </row>
    <row r="150" spans="1:12" x14ac:dyDescent="0.25">
      <c r="A150" s="1" t="s">
        <v>150</v>
      </c>
      <c r="B150">
        <v>27</v>
      </c>
      <c r="C150">
        <v>-84</v>
      </c>
      <c r="D150">
        <v>25</v>
      </c>
      <c r="E150">
        <v>37</v>
      </c>
      <c r="F150">
        <v>30</v>
      </c>
      <c r="G150">
        <v>30</v>
      </c>
      <c r="H150">
        <v>26</v>
      </c>
      <c r="I150">
        <v>28</v>
      </c>
      <c r="J150">
        <v>29</v>
      </c>
      <c r="K150">
        <v>74</v>
      </c>
      <c r="L150">
        <v>24</v>
      </c>
    </row>
    <row r="151" spans="1:12" x14ac:dyDescent="0.25">
      <c r="A151" s="1" t="s">
        <v>151</v>
      </c>
      <c r="B151">
        <v>22</v>
      </c>
      <c r="C151">
        <v>19</v>
      </c>
      <c r="D151">
        <v>25</v>
      </c>
      <c r="E151">
        <v>24</v>
      </c>
      <c r="F151">
        <v>23</v>
      </c>
      <c r="G151">
        <v>23</v>
      </c>
      <c r="H151">
        <v>21</v>
      </c>
      <c r="I151">
        <v>22</v>
      </c>
      <c r="J151">
        <v>24</v>
      </c>
      <c r="K151">
        <v>25</v>
      </c>
      <c r="L151">
        <v>19</v>
      </c>
    </row>
    <row r="152" spans="1:12" x14ac:dyDescent="0.25">
      <c r="A152" s="1" t="s">
        <v>152</v>
      </c>
      <c r="B152">
        <v>22</v>
      </c>
      <c r="C152">
        <v>22</v>
      </c>
      <c r="D152">
        <v>22</v>
      </c>
      <c r="E152">
        <v>18</v>
      </c>
      <c r="F152">
        <v>23</v>
      </c>
      <c r="G152">
        <v>23</v>
      </c>
      <c r="H152">
        <v>-9</v>
      </c>
      <c r="I152">
        <v>13</v>
      </c>
      <c r="J152">
        <v>22</v>
      </c>
      <c r="K152">
        <v>21</v>
      </c>
      <c r="L152">
        <v>-14</v>
      </c>
    </row>
    <row r="153" spans="1:12" x14ac:dyDescent="0.25">
      <c r="A153" s="1" t="s">
        <v>153</v>
      </c>
      <c r="B153">
        <v>7</v>
      </c>
      <c r="C153">
        <v>16</v>
      </c>
      <c r="D153">
        <v>12</v>
      </c>
      <c r="E153">
        <v>17</v>
      </c>
      <c r="F153">
        <v>29</v>
      </c>
      <c r="G153">
        <v>14</v>
      </c>
      <c r="H153">
        <v>15</v>
      </c>
      <c r="I153">
        <v>24</v>
      </c>
      <c r="J153">
        <v>22</v>
      </c>
      <c r="K153">
        <v>26</v>
      </c>
      <c r="L153">
        <v>27</v>
      </c>
    </row>
    <row r="154" spans="1:12" x14ac:dyDescent="0.25">
      <c r="A154" s="1" t="s">
        <v>154</v>
      </c>
      <c r="B154">
        <v>4</v>
      </c>
      <c r="C154">
        <v>37</v>
      </c>
      <c r="D154">
        <v>-222</v>
      </c>
      <c r="E154">
        <v>-27</v>
      </c>
      <c r="F154">
        <v>-8</v>
      </c>
      <c r="G154">
        <v>92</v>
      </c>
      <c r="H154">
        <v>-8</v>
      </c>
      <c r="I154">
        <v>4</v>
      </c>
      <c r="J154">
        <v>22</v>
      </c>
      <c r="K154">
        <v>56</v>
      </c>
      <c r="L154">
        <v>-2</v>
      </c>
    </row>
    <row r="155" spans="1:12" x14ac:dyDescent="0.25">
      <c r="A155" s="1" t="s">
        <v>155</v>
      </c>
      <c r="B155">
        <v>16</v>
      </c>
      <c r="C155">
        <v>18</v>
      </c>
      <c r="D155">
        <v>23</v>
      </c>
      <c r="E155">
        <v>19</v>
      </c>
      <c r="F155">
        <v>20</v>
      </c>
      <c r="G155">
        <v>21</v>
      </c>
      <c r="H155">
        <v>3</v>
      </c>
      <c r="I155">
        <v>15</v>
      </c>
      <c r="J155">
        <v>15</v>
      </c>
      <c r="K155">
        <v>18</v>
      </c>
      <c r="L155">
        <v>18</v>
      </c>
    </row>
    <row r="156" spans="1:12" x14ac:dyDescent="0.25">
      <c r="A156" s="1" t="s">
        <v>156</v>
      </c>
      <c r="B156">
        <v>12</v>
      </c>
      <c r="C156">
        <v>17</v>
      </c>
      <c r="D156">
        <v>-7</v>
      </c>
      <c r="E156">
        <v>11</v>
      </c>
      <c r="F156">
        <v>14</v>
      </c>
      <c r="G156">
        <v>17</v>
      </c>
      <c r="H156">
        <v>12</v>
      </c>
      <c r="I156">
        <v>14</v>
      </c>
      <c r="J156">
        <v>14</v>
      </c>
      <c r="K156">
        <v>16</v>
      </c>
      <c r="L156">
        <v>15</v>
      </c>
    </row>
    <row r="157" spans="1:12" x14ac:dyDescent="0.25">
      <c r="A157" s="1" t="s">
        <v>157</v>
      </c>
      <c r="B157">
        <v>18</v>
      </c>
      <c r="C157">
        <v>18</v>
      </c>
      <c r="D157">
        <v>13</v>
      </c>
      <c r="E157">
        <v>17</v>
      </c>
      <c r="F157">
        <v>16</v>
      </c>
      <c r="G157">
        <v>15</v>
      </c>
      <c r="H157">
        <v>12</v>
      </c>
      <c r="I157">
        <v>12</v>
      </c>
      <c r="J157">
        <v>12</v>
      </c>
      <c r="K157">
        <v>15</v>
      </c>
      <c r="L157">
        <v>1</v>
      </c>
    </row>
    <row r="158" spans="1:12" x14ac:dyDescent="0.25">
      <c r="A158" s="1" t="s">
        <v>158</v>
      </c>
      <c r="B158">
        <v>17</v>
      </c>
      <c r="C158">
        <v>14</v>
      </c>
      <c r="D158">
        <v>15</v>
      </c>
      <c r="E158">
        <v>12</v>
      </c>
      <c r="F158">
        <v>14</v>
      </c>
      <c r="G158">
        <v>14</v>
      </c>
      <c r="H158">
        <v>15</v>
      </c>
      <c r="I158">
        <v>14</v>
      </c>
      <c r="J158">
        <v>18</v>
      </c>
      <c r="K158">
        <v>22</v>
      </c>
      <c r="L158">
        <v>22</v>
      </c>
    </row>
    <row r="159" spans="1:12" x14ac:dyDescent="0.25">
      <c r="A159" s="1" t="s">
        <v>159</v>
      </c>
      <c r="B159">
        <v>18</v>
      </c>
      <c r="C159">
        <v>20</v>
      </c>
      <c r="D159">
        <v>20</v>
      </c>
      <c r="E159">
        <v>24</v>
      </c>
      <c r="F159">
        <v>25</v>
      </c>
      <c r="G159">
        <v>23</v>
      </c>
      <c r="H159">
        <v>25</v>
      </c>
      <c r="I159">
        <v>389</v>
      </c>
      <c r="J159">
        <v>23</v>
      </c>
      <c r="K159">
        <v>25</v>
      </c>
      <c r="L159">
        <v>23</v>
      </c>
    </row>
    <row r="160" spans="1:12" x14ac:dyDescent="0.25">
      <c r="A160" s="1" t="s">
        <v>160</v>
      </c>
      <c r="B160">
        <v>12</v>
      </c>
      <c r="C160">
        <v>19</v>
      </c>
      <c r="D160">
        <v>7</v>
      </c>
      <c r="E160">
        <v>11</v>
      </c>
      <c r="F160">
        <v>5</v>
      </c>
      <c r="G160">
        <v>6</v>
      </c>
      <c r="H160">
        <v>-3</v>
      </c>
      <c r="I160">
        <v>-3</v>
      </c>
      <c r="J160">
        <v>2</v>
      </c>
      <c r="K160">
        <v>156</v>
      </c>
      <c r="L160">
        <v>21</v>
      </c>
    </row>
    <row r="161" spans="1:12" x14ac:dyDescent="0.25">
      <c r="A161" s="1" t="s">
        <v>161</v>
      </c>
      <c r="B161">
        <v>15</v>
      </c>
      <c r="C161">
        <v>20</v>
      </c>
      <c r="D161">
        <v>22</v>
      </c>
      <c r="E161">
        <v>25</v>
      </c>
      <c r="F161">
        <v>21</v>
      </c>
      <c r="G161">
        <v>20</v>
      </c>
      <c r="H161">
        <v>9</v>
      </c>
      <c r="I161">
        <v>19</v>
      </c>
      <c r="J161">
        <v>25</v>
      </c>
      <c r="K161">
        <v>15</v>
      </c>
      <c r="L161">
        <v>32</v>
      </c>
    </row>
    <row r="162" spans="1:12" x14ac:dyDescent="0.25">
      <c r="A162" s="1" t="s">
        <v>162</v>
      </c>
      <c r="B162">
        <v>-3</v>
      </c>
      <c r="C162">
        <v>-48</v>
      </c>
      <c r="D162">
        <v>-16</v>
      </c>
      <c r="E162">
        <v>20</v>
      </c>
      <c r="F162">
        <v>24</v>
      </c>
      <c r="G162">
        <v>25</v>
      </c>
      <c r="H162">
        <v>23</v>
      </c>
      <c r="I162">
        <v>19</v>
      </c>
      <c r="J162">
        <v>21</v>
      </c>
      <c r="K162">
        <v>20</v>
      </c>
      <c r="L162">
        <v>3</v>
      </c>
    </row>
    <row r="163" spans="1:12" x14ac:dyDescent="0.25">
      <c r="A163" s="1" t="s">
        <v>163</v>
      </c>
      <c r="B163" s="1" t="s">
        <v>7</v>
      </c>
      <c r="C163" s="1" t="s">
        <v>7</v>
      </c>
      <c r="D163" s="1" t="s">
        <v>7</v>
      </c>
      <c r="E163" s="1" t="s">
        <v>7</v>
      </c>
      <c r="F163">
        <v>14</v>
      </c>
      <c r="G163">
        <v>14</v>
      </c>
      <c r="H163">
        <v>5</v>
      </c>
      <c r="I163">
        <v>11</v>
      </c>
      <c r="J163">
        <v>11</v>
      </c>
      <c r="K163">
        <v>21</v>
      </c>
      <c r="L163">
        <v>14</v>
      </c>
    </row>
    <row r="164" spans="1:12" x14ac:dyDescent="0.25">
      <c r="A164" s="1" t="s">
        <v>164</v>
      </c>
      <c r="B164">
        <v>-5</v>
      </c>
      <c r="C164">
        <v>2</v>
      </c>
      <c r="D164">
        <v>3</v>
      </c>
      <c r="E164">
        <v>-30</v>
      </c>
      <c r="F164">
        <v>-12</v>
      </c>
      <c r="G164">
        <v>15</v>
      </c>
      <c r="H164">
        <v>22</v>
      </c>
      <c r="I164">
        <v>-6</v>
      </c>
      <c r="J164">
        <v>5</v>
      </c>
      <c r="K164">
        <v>-5</v>
      </c>
      <c r="L164">
        <v>0</v>
      </c>
    </row>
    <row r="165" spans="1:12" x14ac:dyDescent="0.25">
      <c r="A165" s="1" t="s">
        <v>165</v>
      </c>
      <c r="B165">
        <v>9</v>
      </c>
      <c r="C165">
        <v>18</v>
      </c>
      <c r="D165">
        <v>18</v>
      </c>
      <c r="E165">
        <v>18</v>
      </c>
      <c r="F165">
        <v>21</v>
      </c>
      <c r="G165">
        <v>17</v>
      </c>
      <c r="H165">
        <v>18</v>
      </c>
      <c r="I165">
        <v>19</v>
      </c>
      <c r="J165">
        <v>16</v>
      </c>
      <c r="K165">
        <v>19</v>
      </c>
      <c r="L165">
        <v>22</v>
      </c>
    </row>
    <row r="166" spans="1:12" x14ac:dyDescent="0.25">
      <c r="A166" s="1" t="s">
        <v>166</v>
      </c>
      <c r="B166" s="1" t="s">
        <v>7</v>
      </c>
      <c r="C166" s="1" t="s">
        <v>7</v>
      </c>
      <c r="D166" s="1" t="s">
        <v>7</v>
      </c>
      <c r="E166">
        <v>26</v>
      </c>
      <c r="F166">
        <v>2</v>
      </c>
      <c r="G166">
        <v>24</v>
      </c>
      <c r="H166">
        <v>23</v>
      </c>
      <c r="I166">
        <v>22</v>
      </c>
      <c r="J166">
        <v>24</v>
      </c>
      <c r="K166">
        <v>19</v>
      </c>
      <c r="L166">
        <v>23</v>
      </c>
    </row>
    <row r="167" spans="1:12" x14ac:dyDescent="0.25">
      <c r="A167" s="1" t="s">
        <v>167</v>
      </c>
      <c r="B167" s="1" t="s">
        <v>7</v>
      </c>
      <c r="C167" s="1" t="s">
        <v>7</v>
      </c>
      <c r="D167">
        <v>66</v>
      </c>
      <c r="E167">
        <v>23</v>
      </c>
      <c r="F167">
        <v>14</v>
      </c>
      <c r="G167">
        <v>19</v>
      </c>
      <c r="H167">
        <v>24</v>
      </c>
      <c r="I167">
        <v>17</v>
      </c>
      <c r="J167">
        <v>16</v>
      </c>
      <c r="K167">
        <v>14</v>
      </c>
      <c r="L167">
        <v>8</v>
      </c>
    </row>
    <row r="168" spans="1:12" x14ac:dyDescent="0.25">
      <c r="A168" s="1" t="s">
        <v>168</v>
      </c>
      <c r="B168">
        <v>18</v>
      </c>
      <c r="C168">
        <v>10</v>
      </c>
      <c r="D168">
        <v>15</v>
      </c>
      <c r="E168">
        <v>17</v>
      </c>
      <c r="F168">
        <v>21</v>
      </c>
      <c r="G168">
        <v>19</v>
      </c>
      <c r="H168">
        <v>16</v>
      </c>
      <c r="I168">
        <v>9</v>
      </c>
      <c r="J168">
        <v>16</v>
      </c>
      <c r="K168">
        <v>19</v>
      </c>
      <c r="L168">
        <v>20</v>
      </c>
    </row>
    <row r="169" spans="1:12" x14ac:dyDescent="0.25">
      <c r="A169" s="1" t="s">
        <v>169</v>
      </c>
      <c r="B169">
        <v>20</v>
      </c>
      <c r="C169">
        <v>22</v>
      </c>
      <c r="D169">
        <v>20</v>
      </c>
      <c r="E169">
        <v>18</v>
      </c>
      <c r="F169">
        <v>19</v>
      </c>
      <c r="G169">
        <v>16</v>
      </c>
      <c r="H169">
        <v>14</v>
      </c>
      <c r="I169">
        <v>19</v>
      </c>
      <c r="J169">
        <v>18</v>
      </c>
      <c r="K169">
        <v>14</v>
      </c>
      <c r="L169">
        <v>18</v>
      </c>
    </row>
    <row r="170" spans="1:12" x14ac:dyDescent="0.25">
      <c r="A170" s="1" t="s">
        <v>170</v>
      </c>
      <c r="B170">
        <v>6</v>
      </c>
      <c r="C170">
        <v>3</v>
      </c>
      <c r="D170">
        <v>-6</v>
      </c>
      <c r="E170">
        <v>5</v>
      </c>
      <c r="F170">
        <v>6</v>
      </c>
      <c r="G170">
        <v>7</v>
      </c>
      <c r="H170">
        <v>11</v>
      </c>
      <c r="I170">
        <v>16</v>
      </c>
      <c r="J170">
        <v>12</v>
      </c>
      <c r="K170">
        <v>11</v>
      </c>
      <c r="L170">
        <v>13</v>
      </c>
    </row>
    <row r="171" spans="1:12" x14ac:dyDescent="0.25">
      <c r="A171" s="1" t="s">
        <v>171</v>
      </c>
      <c r="B171">
        <v>18</v>
      </c>
      <c r="C171">
        <v>18</v>
      </c>
      <c r="D171">
        <v>16</v>
      </c>
      <c r="E171">
        <v>16</v>
      </c>
      <c r="F171">
        <v>15</v>
      </c>
      <c r="G171">
        <v>16</v>
      </c>
      <c r="H171">
        <v>18</v>
      </c>
      <c r="I171">
        <v>14</v>
      </c>
      <c r="J171">
        <v>14</v>
      </c>
      <c r="K171">
        <v>14</v>
      </c>
      <c r="L171">
        <v>14</v>
      </c>
    </row>
    <row r="172" spans="1:12" x14ac:dyDescent="0.25">
      <c r="A172" s="1" t="s">
        <v>172</v>
      </c>
      <c r="B172">
        <v>22</v>
      </c>
      <c r="C172">
        <v>22</v>
      </c>
      <c r="D172">
        <v>20</v>
      </c>
      <c r="E172">
        <v>20</v>
      </c>
      <c r="F172">
        <v>19</v>
      </c>
      <c r="G172">
        <v>19</v>
      </c>
      <c r="H172">
        <v>19</v>
      </c>
      <c r="I172">
        <v>6</v>
      </c>
      <c r="J172">
        <v>18</v>
      </c>
      <c r="K172">
        <v>17</v>
      </c>
      <c r="L172">
        <v>17</v>
      </c>
    </row>
    <row r="173" spans="1:12" x14ac:dyDescent="0.25">
      <c r="A173" s="1" t="s">
        <v>173</v>
      </c>
      <c r="B173">
        <v>0</v>
      </c>
      <c r="C173">
        <v>0</v>
      </c>
      <c r="D173">
        <v>0</v>
      </c>
      <c r="E173">
        <v>0</v>
      </c>
      <c r="F173">
        <v>4</v>
      </c>
      <c r="G173">
        <v>-1</v>
      </c>
      <c r="H173">
        <v>0</v>
      </c>
      <c r="I173">
        <v>0</v>
      </c>
      <c r="J173">
        <v>0</v>
      </c>
      <c r="K173">
        <v>25</v>
      </c>
      <c r="L173">
        <v>-2</v>
      </c>
    </row>
    <row r="174" spans="1:12" x14ac:dyDescent="0.25">
      <c r="A174" s="1" t="s">
        <v>174</v>
      </c>
      <c r="B174">
        <v>47</v>
      </c>
      <c r="C174">
        <v>11</v>
      </c>
      <c r="D174">
        <v>18</v>
      </c>
      <c r="E174">
        <v>17</v>
      </c>
      <c r="F174">
        <v>17</v>
      </c>
      <c r="G174">
        <v>16</v>
      </c>
      <c r="H174">
        <v>14</v>
      </c>
      <c r="I174">
        <v>-54</v>
      </c>
      <c r="J174">
        <v>5</v>
      </c>
      <c r="K174">
        <v>10</v>
      </c>
      <c r="L174">
        <v>9</v>
      </c>
    </row>
    <row r="175" spans="1:12" x14ac:dyDescent="0.25">
      <c r="A175" s="1" t="s">
        <v>175</v>
      </c>
      <c r="B175">
        <v>36</v>
      </c>
      <c r="C175">
        <v>24</v>
      </c>
      <c r="D175">
        <v>94</v>
      </c>
      <c r="E175">
        <v>34</v>
      </c>
      <c r="F175">
        <v>24</v>
      </c>
      <c r="G175">
        <v>16</v>
      </c>
      <c r="H175">
        <v>22</v>
      </c>
      <c r="I175">
        <v>15</v>
      </c>
      <c r="J175">
        <v>12</v>
      </c>
      <c r="K175">
        <v>20</v>
      </c>
      <c r="L175">
        <v>22</v>
      </c>
    </row>
    <row r="176" spans="1:12" x14ac:dyDescent="0.25">
      <c r="A176" s="1" t="s">
        <v>176</v>
      </c>
      <c r="B176">
        <v>0</v>
      </c>
      <c r="C176">
        <v>-2</v>
      </c>
      <c r="D176">
        <v>-6</v>
      </c>
      <c r="E176">
        <v>-24</v>
      </c>
      <c r="F176">
        <v>44</v>
      </c>
      <c r="G176">
        <v>-22</v>
      </c>
      <c r="H176">
        <v>-92</v>
      </c>
      <c r="I176">
        <v>18</v>
      </c>
      <c r="J176">
        <v>24</v>
      </c>
      <c r="K176">
        <v>35</v>
      </c>
      <c r="L176">
        <v>14</v>
      </c>
    </row>
    <row r="177" spans="1:12" x14ac:dyDescent="0.25">
      <c r="A177" s="1" t="s">
        <v>177</v>
      </c>
      <c r="B177">
        <v>15</v>
      </c>
      <c r="C177">
        <v>11</v>
      </c>
      <c r="D177">
        <v>15</v>
      </c>
      <c r="E177">
        <v>15</v>
      </c>
      <c r="F177">
        <v>14</v>
      </c>
      <c r="G177">
        <v>12</v>
      </c>
      <c r="H177">
        <v>-17</v>
      </c>
      <c r="I177">
        <v>12</v>
      </c>
      <c r="J177">
        <v>12</v>
      </c>
      <c r="K177">
        <v>12</v>
      </c>
      <c r="L177">
        <v>12</v>
      </c>
    </row>
    <row r="178" spans="1:12" x14ac:dyDescent="0.25">
      <c r="A178" s="1" t="s">
        <v>178</v>
      </c>
      <c r="B178">
        <v>29</v>
      </c>
      <c r="C178">
        <v>29</v>
      </c>
      <c r="D178">
        <v>39</v>
      </c>
      <c r="E178">
        <v>35</v>
      </c>
      <c r="F178">
        <v>35</v>
      </c>
      <c r="G178">
        <v>22</v>
      </c>
      <c r="H178">
        <v>28</v>
      </c>
      <c r="I178">
        <v>25</v>
      </c>
      <c r="J178">
        <v>26</v>
      </c>
      <c r="K178">
        <v>17</v>
      </c>
      <c r="L178">
        <v>27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workbookViewId="0">
      <selection activeCell="P10" sqref="P10"/>
    </sheetView>
  </sheetViews>
  <sheetFormatPr defaultRowHeight="15" x14ac:dyDescent="0.25"/>
  <cols>
    <col min="1" max="1" width="39.42578125" bestFit="1" customWidth="1"/>
    <col min="2" max="12" width="10.7109375" bestFit="1" customWidth="1"/>
  </cols>
  <sheetData>
    <row r="1" spans="1:12" x14ac:dyDescent="0.25"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0</v>
      </c>
      <c r="B2" s="3">
        <f>'Income Taxes And Pretax Income'!B2/'Income Taxes And Pretax Income'!O2* 100</f>
        <v>27.59469646555258</v>
      </c>
      <c r="C2" s="3">
        <f>'Income Taxes And Pretax Income'!C2/'Income Taxes And Pretax Income'!P2* 100</f>
        <v>30.852163705096043</v>
      </c>
      <c r="D2" s="3">
        <f>'Income Taxes And Pretax Income'!D2/'Income Taxes And Pretax Income'!Q2* 100</f>
        <v>27.74647830744021</v>
      </c>
      <c r="E2" s="3">
        <f>'Income Taxes And Pretax Income'!E2/'Income Taxes And Pretax Income'!R2* 100</f>
        <v>27.90282277225397</v>
      </c>
      <c r="F2" s="3">
        <f>'Income Taxes And Pretax Income'!F2/'Income Taxes And Pretax Income'!S2* 100</f>
        <v>26.740940920149285</v>
      </c>
      <c r="G2" s="3">
        <f>'Income Taxes And Pretax Income'!G2/'Income Taxes And Pretax Income'!T2* 100</f>
        <v>25.672488686383854</v>
      </c>
      <c r="H2" s="3">
        <f>'Income Taxes And Pretax Income'!H2/'Income Taxes And Pretax Income'!U2* 100</f>
        <v>41.46080059438674</v>
      </c>
      <c r="I2" s="3">
        <f>'Income Taxes And Pretax Income'!I2/'Income Taxes And Pretax Income'!V2* 100</f>
        <v>58.977383612354551</v>
      </c>
      <c r="J2" s="3">
        <f>'Income Taxes And Pretax Income'!J2/'Income Taxes And Pretax Income'!W2* 100</f>
        <v>18.265083072217557</v>
      </c>
      <c r="K2" s="3">
        <f>'Income Taxes And Pretax Income'!K2/'Income Taxes And Pretax Income'!X2* 100</f>
        <v>22.304081467332121</v>
      </c>
      <c r="L2" s="3">
        <f>'Income Taxes And Pretax Income'!L2/'Income Taxes And Pretax Income'!Y2* 100</f>
        <v>19.464202968141684</v>
      </c>
    </row>
    <row r="3" spans="1:12" x14ac:dyDescent="0.25">
      <c r="A3" s="1" t="s">
        <v>1</v>
      </c>
      <c r="B3" s="3">
        <f>'Income Taxes And Pretax Income'!B3/'Income Taxes And Pretax Income'!O3* 100</f>
        <v>0</v>
      </c>
      <c r="C3" s="3">
        <f>'Income Taxes And Pretax Income'!C3/'Income Taxes And Pretax Income'!P3* 100</f>
        <v>0</v>
      </c>
      <c r="D3" s="3">
        <f>'Income Taxes And Pretax Income'!D3/'Income Taxes And Pretax Income'!Q3* 100</f>
        <v>0</v>
      </c>
      <c r="E3" s="3">
        <f>'Income Taxes And Pretax Income'!E3/'Income Taxes And Pretax Income'!R3* 100</f>
        <v>0</v>
      </c>
      <c r="F3" s="3">
        <f>'Income Taxes And Pretax Income'!F3/'Income Taxes And Pretax Income'!S3* 100</f>
        <v>0</v>
      </c>
      <c r="G3" s="3">
        <f>'Income Taxes And Pretax Income'!G3/'Income Taxes And Pretax Income'!T3* 100</f>
        <v>0</v>
      </c>
      <c r="H3" s="3">
        <f>'Income Taxes And Pretax Income'!H3/'Income Taxes And Pretax Income'!U3* 100</f>
        <v>0</v>
      </c>
      <c r="I3" s="3">
        <f>'Income Taxes And Pretax Income'!I3/'Income Taxes And Pretax Income'!V3* 100</f>
        <v>0</v>
      </c>
      <c r="J3" s="3">
        <f>'Income Taxes And Pretax Income'!J3/'Income Taxes And Pretax Income'!W3* 100</f>
        <v>0</v>
      </c>
      <c r="K3" s="3">
        <f>'Income Taxes And Pretax Income'!K3/'Income Taxes And Pretax Income'!X3* 100</f>
        <v>0</v>
      </c>
      <c r="L3" s="3">
        <f>'Income Taxes And Pretax Income'!L3/'Income Taxes And Pretax Income'!Y3* 100</f>
        <v>0</v>
      </c>
    </row>
    <row r="4" spans="1:12" x14ac:dyDescent="0.25">
      <c r="A4" s="1" t="s">
        <v>2</v>
      </c>
      <c r="B4" s="3">
        <f>'Income Taxes And Pretax Income'!B4/'Income Taxes And Pretax Income'!O4* 100</f>
        <v>20.057315944232379</v>
      </c>
      <c r="C4" s="3">
        <f>'Income Taxes And Pretax Income'!C4/'Income Taxes And Pretax Income'!P4* 100</f>
        <v>22.611861636512131</v>
      </c>
      <c r="D4" s="3">
        <f>'Income Taxes And Pretax Income'!D4/'Income Taxes And Pretax Income'!Q4* 100</f>
        <v>95.934695188146975</v>
      </c>
      <c r="E4" s="3">
        <f>'Income Taxes And Pretax Income'!E4/'Income Taxes And Pretax Income'!R4* 100</f>
        <v>29.951666012946319</v>
      </c>
      <c r="F4" s="3">
        <f>'Income Taxes And Pretax Income'!F4/'Income Taxes And Pretax Income'!S4* 100</f>
        <v>17.571894427705097</v>
      </c>
      <c r="G4" s="3">
        <f>'Income Taxes And Pretax Income'!G4/'Income Taxes And Pretax Income'!T4* 100</f>
        <v>36.726245887671439</v>
      </c>
      <c r="H4" s="3">
        <f>'Income Taxes And Pretax Income'!H4/'Income Taxes And Pretax Income'!U4* 100</f>
        <v>32.342030776340344</v>
      </c>
      <c r="I4" s="3">
        <f>'Income Taxes And Pretax Income'!I4/'Income Taxes And Pretax Income'!V4* 100</f>
        <v>242.64820994520662</v>
      </c>
      <c r="J4" s="3">
        <f>'Income Taxes And Pretax Income'!J4/'Income Taxes And Pretax Income'!W4* 100</f>
        <v>21.912321674225851</v>
      </c>
      <c r="K4" s="3">
        <f>'Income Taxes And Pretax Income'!K4/'Income Taxes And Pretax Income'!X4* 100</f>
        <v>23.503360243272333</v>
      </c>
      <c r="L4" s="3">
        <f>'Income Taxes And Pretax Income'!L4/'Income Taxes And Pretax Income'!Y4* 100</f>
        <v>35.502989849552236</v>
      </c>
    </row>
    <row r="5" spans="1:12" x14ac:dyDescent="0.25">
      <c r="A5" s="1" t="s">
        <v>3</v>
      </c>
      <c r="B5" s="3">
        <f>'Income Taxes And Pretax Income'!B5/'Income Taxes And Pretax Income'!O5* 100</f>
        <v>-13.085024402774209</v>
      </c>
      <c r="C5" s="3">
        <f>'Income Taxes And Pretax Income'!C5/'Income Taxes And Pretax Income'!P5* 100</f>
        <v>54.790919952210274</v>
      </c>
      <c r="D5" s="3">
        <f>'Income Taxes And Pretax Income'!D5/'Income Taxes And Pretax Income'!Q5* 100</f>
        <v>76.312672720094753</v>
      </c>
      <c r="E5" s="3">
        <f>'Income Taxes And Pretax Income'!E5/'Income Taxes And Pretax Income'!R5* 100</f>
        <v>1.528665576532382</v>
      </c>
      <c r="F5" s="3">
        <f>'Income Taxes And Pretax Income'!F5/'Income Taxes And Pretax Income'!S5* 100</f>
        <v>8.847436431846603</v>
      </c>
      <c r="G5" s="3">
        <f>'Income Taxes And Pretax Income'!G5/'Income Taxes And Pretax Income'!T5* 100</f>
        <v>25.530650365087453</v>
      </c>
      <c r="H5" s="3">
        <f>'Income Taxes And Pretax Income'!H5/'Income Taxes And Pretax Income'!U5* 100</f>
        <v>-1.0277972436346647</v>
      </c>
      <c r="I5" s="3">
        <f>'Income Taxes And Pretax Income'!I5/'Income Taxes And Pretax Income'!V5* 100</f>
        <v>36.090449271050282</v>
      </c>
      <c r="J5" s="3">
        <f>'Income Taxes And Pretax Income'!J5/'Income Taxes And Pretax Income'!W5* 100</f>
        <v>37.392138063278999</v>
      </c>
      <c r="K5" s="3">
        <f>'Income Taxes And Pretax Income'!K5/'Income Taxes And Pretax Income'!X5* 100</f>
        <v>-341.35338345864665</v>
      </c>
      <c r="L5" s="3">
        <f>'Income Taxes And Pretax Income'!L5/'Income Taxes And Pretax Income'!Y5* 100</f>
        <v>-11.756168359941945</v>
      </c>
    </row>
    <row r="6" spans="1:12" x14ac:dyDescent="0.25">
      <c r="A6" s="1" t="s">
        <v>4</v>
      </c>
      <c r="B6" s="3">
        <f>'Income Taxes And Pretax Income'!B6/'Income Taxes And Pretax Income'!O6* 100</f>
        <v>38.354833009365613</v>
      </c>
      <c r="C6" s="3">
        <f>'Income Taxes And Pretax Income'!C6/'Income Taxes And Pretax Income'!P6* 100</f>
        <v>2.1606387975575387</v>
      </c>
      <c r="D6" s="3">
        <f>'Income Taxes And Pretax Income'!D6/'Income Taxes And Pretax Income'!Q6* 100</f>
        <v>-680.625</v>
      </c>
      <c r="E6" s="3">
        <f>'Income Taxes And Pretax Income'!E6/'Income Taxes And Pretax Income'!R6* 100</f>
        <v>41.465535986083928</v>
      </c>
      <c r="F6" s="3">
        <f>'Income Taxes And Pretax Income'!F6/'Income Taxes And Pretax Income'!S6* 100</f>
        <v>85.734089477000623</v>
      </c>
      <c r="G6" s="3">
        <f>'Income Taxes And Pretax Income'!G6/'Income Taxes And Pretax Income'!T6* 100</f>
        <v>-174.5952677459527</v>
      </c>
      <c r="H6" s="3">
        <f>'Income Taxes And Pretax Income'!H6/'Income Taxes And Pretax Income'!U6* 100</f>
        <v>-9.0086358387307328</v>
      </c>
      <c r="I6" s="3">
        <f>'Income Taxes And Pretax Income'!I6/'Income Taxes And Pretax Income'!V6* 100</f>
        <v>9.2822910234923999</v>
      </c>
      <c r="J6" s="3">
        <f>'Income Taxes And Pretax Income'!J6/'Income Taxes And Pretax Income'!W6* 100</f>
        <v>15.19034354688951</v>
      </c>
      <c r="K6" s="3">
        <f>'Income Taxes And Pretax Income'!K6/'Income Taxes And Pretax Income'!X6* 100</f>
        <v>7.034715018116759</v>
      </c>
      <c r="L6" s="3">
        <f>'Income Taxes And Pretax Income'!L6/'Income Taxes And Pretax Income'!Y6* 100</f>
        <v>3.9004568516265299</v>
      </c>
    </row>
    <row r="7" spans="1:12" x14ac:dyDescent="0.25">
      <c r="A7" s="1" t="s">
        <v>5</v>
      </c>
      <c r="B7" s="3">
        <f>'Income Taxes And Pretax Income'!B7/'Income Taxes And Pretax Income'!O7* 100</f>
        <v>-4.6026567233745048</v>
      </c>
      <c r="C7" s="3">
        <f>'Income Taxes And Pretax Income'!C7/'Income Taxes And Pretax Income'!P7* 100</f>
        <v>16.546762589928058</v>
      </c>
      <c r="D7" s="3">
        <f>'Income Taxes And Pretax Income'!D7/'Income Taxes And Pretax Income'!Q7* 100</f>
        <v>23.726871741994614</v>
      </c>
      <c r="E7" s="3">
        <f>'Income Taxes And Pretax Income'!E7/'Income Taxes And Pretax Income'!R7* 100</f>
        <v>-6.3091296121097447</v>
      </c>
      <c r="F7" s="3">
        <f>'Income Taxes And Pretax Income'!F7/'Income Taxes And Pretax Income'!S7* 100</f>
        <v>9.6234309623430967</v>
      </c>
      <c r="G7" s="3">
        <f>'Income Taxes And Pretax Income'!G7/'Income Taxes And Pretax Income'!T7* 100</f>
        <v>-153.61842105263156</v>
      </c>
      <c r="H7" s="3">
        <f>'Income Taxes And Pretax Income'!H7/'Income Taxes And Pretax Income'!U7* 100</f>
        <v>-2.5721823244906932</v>
      </c>
      <c r="I7" s="3">
        <f>'Income Taxes And Pretax Income'!I7/'Income Taxes And Pretax Income'!V7* 100</f>
        <v>-2.4068492552308567</v>
      </c>
      <c r="J7" s="3">
        <f>'Income Taxes And Pretax Income'!J7/'Income Taxes And Pretax Income'!W7* 100</f>
        <v>-3.2612928348909658</v>
      </c>
      <c r="K7" s="3">
        <f>'Income Taxes And Pretax Income'!K7/'Income Taxes And Pretax Income'!X7* 100</f>
        <v>-6.2106703146374826</v>
      </c>
      <c r="L7" s="3">
        <f>'Income Taxes And Pretax Income'!L7/'Income Taxes And Pretax Income'!Y7* 100</f>
        <v>0.83927244709831872</v>
      </c>
    </row>
    <row r="8" spans="1:12" x14ac:dyDescent="0.25">
      <c r="A8" s="1" t="s">
        <v>6</v>
      </c>
      <c r="B8" s="3" t="e">
        <f>'Income Taxes And Pretax Income'!B8/'Income Taxes And Pretax Income'!O8* 100</f>
        <v>#VALUE!</v>
      </c>
      <c r="C8" s="3">
        <f>'Income Taxes And Pretax Income'!C8/'Income Taxes And Pretax Income'!P8* 100</f>
        <v>1.304925181878307</v>
      </c>
      <c r="D8" s="3">
        <f>'Income Taxes And Pretax Income'!D8/'Income Taxes And Pretax Income'!Q8* 100</f>
        <v>12.25060870387443</v>
      </c>
      <c r="E8" s="3">
        <f>'Income Taxes And Pretax Income'!E8/'Income Taxes And Pretax Income'!R8* 100</f>
        <v>-50.442620456315289</v>
      </c>
      <c r="F8" s="3">
        <f>'Income Taxes And Pretax Income'!F8/'Income Taxes And Pretax Income'!S8* 100</f>
        <v>-23.621908127208478</v>
      </c>
      <c r="G8" s="3">
        <f>'Income Taxes And Pretax Income'!G8/'Income Taxes And Pretax Income'!T8* 100</f>
        <v>24.333186612209246</v>
      </c>
      <c r="H8" s="3">
        <f>'Income Taxes And Pretax Income'!H8/'Income Taxes And Pretax Income'!U8* 100</f>
        <v>-97.59019336681466</v>
      </c>
      <c r="I8" s="3">
        <f>'Income Taxes And Pretax Income'!I8/'Income Taxes And Pretax Income'!V8* 100</f>
        <v>16.37799845458748</v>
      </c>
      <c r="J8" s="3">
        <f>'Income Taxes And Pretax Income'!J8/'Income Taxes And Pretax Income'!W8* 100</f>
        <v>10.047962006977244</v>
      </c>
      <c r="K8" s="3">
        <f>'Income Taxes And Pretax Income'!K8/'Income Taxes And Pretax Income'!X8* 100</f>
        <v>27.645729594230424</v>
      </c>
      <c r="L8" s="3">
        <f>'Income Taxes And Pretax Income'!L8/'Income Taxes And Pretax Income'!Y8* 100</f>
        <v>-17.067258733612753</v>
      </c>
    </row>
    <row r="9" spans="1:12" x14ac:dyDescent="0.25">
      <c r="A9" s="1" t="s">
        <v>8</v>
      </c>
      <c r="B9" s="3">
        <f>'Income Taxes And Pretax Income'!B9/'Income Taxes And Pretax Income'!O9* 100</f>
        <v>24.159402241594023</v>
      </c>
      <c r="C9" s="3">
        <f>'Income Taxes And Pretax Income'!C9/'Income Taxes And Pretax Income'!P9* 100</f>
        <v>21.973094170403588</v>
      </c>
      <c r="D9" s="3">
        <f>'Income Taxes And Pretax Income'!D9/'Income Taxes And Pretax Income'!Q9* 100</f>
        <v>19.484808454425362</v>
      </c>
      <c r="E9" s="3">
        <f>'Income Taxes And Pretax Income'!E9/'Income Taxes And Pretax Income'!R9* 100</f>
        <v>23.826239578762614</v>
      </c>
      <c r="F9" s="3">
        <f>'Income Taxes And Pretax Income'!F9/'Income Taxes And Pretax Income'!S9* 100</f>
        <v>19.25</v>
      </c>
      <c r="G9" s="3">
        <f>'Income Taxes And Pretax Income'!G9/'Income Taxes And Pretax Income'!T9* 100</f>
        <v>22.184630256162396</v>
      </c>
      <c r="H9" s="3">
        <f>'Income Taxes And Pretax Income'!H9/'Income Taxes And Pretax Income'!U9* 100</f>
        <v>22.251655629139073</v>
      </c>
      <c r="I9" s="3">
        <f>'Income Taxes And Pretax Income'!I9/'Income Taxes And Pretax Income'!V9* 100</f>
        <v>20.267048164043871</v>
      </c>
      <c r="J9" s="3">
        <f>'Income Taxes And Pretax Income'!J9/'Income Taxes And Pretax Income'!W9* 100</f>
        <v>21.428571428571427</v>
      </c>
      <c r="K9" s="3">
        <f>'Income Taxes And Pretax Income'!K9/'Income Taxes And Pretax Income'!X9* 100</f>
        <v>16.151761517615178</v>
      </c>
      <c r="L9" s="3">
        <f>'Income Taxes And Pretax Income'!L9/'Income Taxes And Pretax Income'!Y9* 100</f>
        <v>23.203769140164901</v>
      </c>
    </row>
    <row r="10" spans="1:12" x14ac:dyDescent="0.25">
      <c r="A10" s="1" t="s">
        <v>9</v>
      </c>
      <c r="B10" s="3">
        <f>'Income Taxes And Pretax Income'!B10/'Income Taxes And Pretax Income'!O10* 100</f>
        <v>2.0813120090138022</v>
      </c>
      <c r="C10" s="3">
        <f>'Income Taxes And Pretax Income'!C10/'Income Taxes And Pretax Income'!P10* 100</f>
        <v>-1.9416980939761492</v>
      </c>
      <c r="D10" s="3">
        <f>'Income Taxes And Pretax Income'!D10/'Income Taxes And Pretax Income'!Q10* 100</f>
        <v>-16.009280742459396</v>
      </c>
      <c r="E10" s="3">
        <f>'Income Taxes And Pretax Income'!E10/'Income Taxes And Pretax Income'!R10* 100</f>
        <v>5.7372701555869874</v>
      </c>
      <c r="F10" s="3">
        <f>'Income Taxes And Pretax Income'!F10/'Income Taxes And Pretax Income'!S10* 100</f>
        <v>0.21537798836958863</v>
      </c>
      <c r="G10" s="3">
        <f>'Income Taxes And Pretax Income'!G10/'Income Taxes And Pretax Income'!T10* 100</f>
        <v>4.0213825780585593</v>
      </c>
      <c r="H10" s="3">
        <f>'Income Taxes And Pretax Income'!H10/'Income Taxes And Pretax Income'!U10* 100</f>
        <v>9.2445853143159002</v>
      </c>
      <c r="I10" s="3">
        <f>'Income Taxes And Pretax Income'!I10/'Income Taxes And Pretax Income'!V10* 100</f>
        <v>9.7805933250927062</v>
      </c>
      <c r="J10" s="3">
        <f>'Income Taxes And Pretax Income'!J10/'Income Taxes And Pretax Income'!W10* 100</f>
        <v>7.0716438673776958</v>
      </c>
      <c r="K10" s="3">
        <f>'Income Taxes And Pretax Income'!K10/'Income Taxes And Pretax Income'!X10* 100</f>
        <v>2.9432715969434011</v>
      </c>
      <c r="L10" s="3">
        <f>'Income Taxes And Pretax Income'!L10/'Income Taxes And Pretax Income'!Y10* 100</f>
        <v>30.161290322580648</v>
      </c>
    </row>
    <row r="11" spans="1:12" x14ac:dyDescent="0.25">
      <c r="A11" s="1" t="s">
        <v>10</v>
      </c>
      <c r="B11" s="3">
        <f>'Income Taxes And Pretax Income'!B11/'Income Taxes And Pretax Income'!O11* 100</f>
        <v>30.982124834593044</v>
      </c>
      <c r="C11" s="3">
        <f>'Income Taxes And Pretax Income'!C11/'Income Taxes And Pretax Income'!P11* 100</f>
        <v>25.660704214003704</v>
      </c>
      <c r="D11" s="3">
        <f>'Income Taxes And Pretax Income'!D11/'Income Taxes And Pretax Income'!Q11* 100</f>
        <v>30.739743058433483</v>
      </c>
      <c r="E11" s="3">
        <f>'Income Taxes And Pretax Income'!E11/'Income Taxes And Pretax Income'!R11* 100</f>
        <v>26.960027034855656</v>
      </c>
      <c r="F11" s="3">
        <f>'Income Taxes And Pretax Income'!F11/'Income Taxes And Pretax Income'!S11* 100</f>
        <v>25.489743682180322</v>
      </c>
      <c r="G11" s="3">
        <f>'Income Taxes And Pretax Income'!G11/'Income Taxes And Pretax Income'!T11* 100</f>
        <v>30.80546605932674</v>
      </c>
      <c r="H11" s="3">
        <f>'Income Taxes And Pretax Income'!H11/'Income Taxes And Pretax Income'!U11* 100</f>
        <v>25.585296574770261</v>
      </c>
      <c r="I11" s="3">
        <f>'Income Taxes And Pretax Income'!I11/'Income Taxes And Pretax Income'!V11* 100</f>
        <v>22.505748790387688</v>
      </c>
      <c r="J11" s="3">
        <f>'Income Taxes And Pretax Income'!J11/'Income Taxes And Pretax Income'!W11* 100</f>
        <v>23.319602639242142</v>
      </c>
      <c r="K11" s="3">
        <f>'Income Taxes And Pretax Income'!K11/'Income Taxes And Pretax Income'!X11* 100</f>
        <v>26.726133700169196</v>
      </c>
      <c r="L11" s="3">
        <f>'Income Taxes And Pretax Income'!L11/'Income Taxes And Pretax Income'!Y11* 100</f>
        <v>28.888928253001023</v>
      </c>
    </row>
    <row r="12" spans="1:12" x14ac:dyDescent="0.25">
      <c r="A12" s="1" t="s">
        <v>11</v>
      </c>
      <c r="B12" s="3" t="e">
        <f>'Income Taxes And Pretax Income'!B12/'Income Taxes And Pretax Income'!O12* 100</f>
        <v>#VALUE!</v>
      </c>
      <c r="C12" s="3" t="e">
        <f>'Income Taxes And Pretax Income'!C12/'Income Taxes And Pretax Income'!P12* 100</f>
        <v>#VALUE!</v>
      </c>
      <c r="D12" s="3" t="e">
        <f>'Income Taxes And Pretax Income'!D12/'Income Taxes And Pretax Income'!Q12* 100</f>
        <v>#VALUE!</v>
      </c>
      <c r="E12" s="3" t="e">
        <f>'Income Taxes And Pretax Income'!E12/'Income Taxes And Pretax Income'!R12* 100</f>
        <v>#VALUE!</v>
      </c>
      <c r="F12" s="3" t="e">
        <f>'Income Taxes And Pretax Income'!F12/'Income Taxes And Pretax Income'!S12* 100</f>
        <v>#VALUE!</v>
      </c>
      <c r="G12" s="3">
        <f>'Income Taxes And Pretax Income'!G12/'Income Taxes And Pretax Income'!T12* 100</f>
        <v>13.05347901092582</v>
      </c>
      <c r="H12" s="3">
        <f>'Income Taxes And Pretax Income'!H12/'Income Taxes And Pretax Income'!U12* 100</f>
        <v>-134.09230769230768</v>
      </c>
      <c r="I12" s="3">
        <f>'Income Taxes And Pretax Income'!I12/'Income Taxes And Pretax Income'!V12* 100</f>
        <v>26.5475917868865</v>
      </c>
      <c r="J12" s="3">
        <f>'Income Taxes And Pretax Income'!J12/'Income Taxes And Pretax Income'!W12* 100</f>
        <v>20.97674418604651</v>
      </c>
      <c r="K12" s="3">
        <f>'Income Taxes And Pretax Income'!K12/'Income Taxes And Pretax Income'!X12* 100</f>
        <v>28.060811903606663</v>
      </c>
      <c r="L12" s="3">
        <f>'Income Taxes And Pretax Income'!L12/'Income Taxes And Pretax Income'!Y12* 100</f>
        <v>12.87373996241244</v>
      </c>
    </row>
    <row r="13" spans="1:12" x14ac:dyDescent="0.25">
      <c r="A13" s="1" t="s">
        <v>12</v>
      </c>
      <c r="B13" s="3">
        <f>'Income Taxes And Pretax Income'!B13/'Income Taxes And Pretax Income'!O13* 100</f>
        <v>4.0623471689778663</v>
      </c>
      <c r="C13" s="3">
        <f>'Income Taxes And Pretax Income'!C13/'Income Taxes And Pretax Income'!P13* 100</f>
        <v>6.3088331348215316</v>
      </c>
      <c r="D13" s="3">
        <f>'Income Taxes And Pretax Income'!D13/'Income Taxes And Pretax Income'!Q13* 100</f>
        <v>6.4534397160889236</v>
      </c>
      <c r="E13" s="3">
        <f>'Income Taxes And Pretax Income'!E13/'Income Taxes And Pretax Income'!R13* 100</f>
        <v>-5.8131523471643787</v>
      </c>
      <c r="F13" s="3">
        <f>'Income Taxes And Pretax Income'!F13/'Income Taxes And Pretax Income'!S13* 100</f>
        <v>-20.379262635305608</v>
      </c>
      <c r="G13" s="3">
        <f>'Income Taxes And Pretax Income'!G13/'Income Taxes And Pretax Income'!T13* 100</f>
        <v>-2.2862648913805188</v>
      </c>
      <c r="H13" s="3">
        <f>'Income Taxes And Pretax Income'!H13/'Income Taxes And Pretax Income'!U13* 100</f>
        <v>5.0521108785219573</v>
      </c>
      <c r="I13" s="3">
        <f>'Income Taxes And Pretax Income'!I13/'Income Taxes And Pretax Income'!V13* 100</f>
        <v>-12.5</v>
      </c>
      <c r="J13" s="3">
        <f>'Income Taxes And Pretax Income'!J13/'Income Taxes And Pretax Income'!W13* 100</f>
        <v>-3100</v>
      </c>
      <c r="K13" s="3">
        <f>'Income Taxes And Pretax Income'!K13/'Income Taxes And Pretax Income'!X13* 100</f>
        <v>-22.714681440443211</v>
      </c>
      <c r="L13" s="3">
        <f>'Income Taxes And Pretax Income'!L13/'Income Taxes And Pretax Income'!Y13* 100</f>
        <v>-0.74953154278575895</v>
      </c>
    </row>
    <row r="14" spans="1:12" x14ac:dyDescent="0.25">
      <c r="A14" s="1" t="s">
        <v>13</v>
      </c>
      <c r="B14" s="3">
        <f>'Income Taxes And Pretax Income'!B14/'Income Taxes And Pretax Income'!O14* 100</f>
        <v>0</v>
      </c>
      <c r="C14" s="3">
        <f>'Income Taxes And Pretax Income'!C14/'Income Taxes And Pretax Income'!P14* 100</f>
        <v>0</v>
      </c>
      <c r="D14" s="3">
        <f>'Income Taxes And Pretax Income'!D14/'Income Taxes And Pretax Income'!Q14* 100</f>
        <v>0</v>
      </c>
      <c r="E14" s="3">
        <f>'Income Taxes And Pretax Income'!E14/'Income Taxes And Pretax Income'!R14* 100</f>
        <v>0</v>
      </c>
      <c r="F14" s="3">
        <f>'Income Taxes And Pretax Income'!F14/'Income Taxes And Pretax Income'!S14* 100</f>
        <v>0</v>
      </c>
      <c r="G14" s="3">
        <f>'Income Taxes And Pretax Income'!G14/'Income Taxes And Pretax Income'!T14* 100</f>
        <v>0</v>
      </c>
      <c r="H14" s="3">
        <f>'Income Taxes And Pretax Income'!H14/'Income Taxes And Pretax Income'!U14* 100</f>
        <v>0</v>
      </c>
      <c r="I14" s="3">
        <f>'Income Taxes And Pretax Income'!I14/'Income Taxes And Pretax Income'!V14* 100</f>
        <v>0</v>
      </c>
      <c r="J14" s="3">
        <f>'Income Taxes And Pretax Income'!J14/'Income Taxes And Pretax Income'!W14* 100</f>
        <v>0</v>
      </c>
      <c r="K14" s="3">
        <f>'Income Taxes And Pretax Income'!K14/'Income Taxes And Pretax Income'!X14* 100</f>
        <v>0</v>
      </c>
      <c r="L14" s="3">
        <f>'Income Taxes And Pretax Income'!L14/'Income Taxes And Pretax Income'!Y14* 100</f>
        <v>0</v>
      </c>
    </row>
    <row r="15" spans="1:12" x14ac:dyDescent="0.25">
      <c r="A15" s="1" t="s">
        <v>14</v>
      </c>
      <c r="B15" s="3">
        <f>'Income Taxes And Pretax Income'!B15/'Income Taxes And Pretax Income'!O15* 100</f>
        <v>20.575814506157972</v>
      </c>
      <c r="C15" s="3">
        <f>'Income Taxes And Pretax Income'!C15/'Income Taxes And Pretax Income'!P15* 100</f>
        <v>20.915566444353704</v>
      </c>
      <c r="D15" s="3">
        <f>'Income Taxes And Pretax Income'!D15/'Income Taxes And Pretax Income'!Q15* 100</f>
        <v>20.715050883770754</v>
      </c>
      <c r="E15" s="3">
        <f>'Income Taxes And Pretax Income'!E15/'Income Taxes And Pretax Income'!R15* 100</f>
        <v>20.522240879943201</v>
      </c>
      <c r="F15" s="3">
        <f>'Income Taxes And Pretax Income'!F15/'Income Taxes And Pretax Income'!S15* 100</f>
        <v>19.754453691105276</v>
      </c>
      <c r="G15" s="3">
        <f>'Income Taxes And Pretax Income'!G15/'Income Taxes And Pretax Income'!T15* 100</f>
        <v>20.104323674361101</v>
      </c>
      <c r="H15" s="3">
        <f>'Income Taxes And Pretax Income'!H15/'Income Taxes And Pretax Income'!U15* 100</f>
        <v>18.074459959656096</v>
      </c>
      <c r="I15" s="3">
        <f>'Income Taxes And Pretax Income'!I15/'Income Taxes And Pretax Income'!V15* 100</f>
        <v>18.983237489294016</v>
      </c>
      <c r="J15" s="3">
        <f>'Income Taxes And Pretax Income'!J15/'Income Taxes And Pretax Income'!W15* 100</f>
        <v>16.630456251234445</v>
      </c>
      <c r="K15" s="3">
        <f>'Income Taxes And Pretax Income'!K15/'Income Taxes And Pretax Income'!X15* 100</f>
        <v>19.598542654842923</v>
      </c>
      <c r="L15" s="3">
        <f>'Income Taxes And Pretax Income'!L15/'Income Taxes And Pretax Income'!Y15* 100</f>
        <v>15.908805820371299</v>
      </c>
    </row>
    <row r="16" spans="1:12" x14ac:dyDescent="0.25">
      <c r="A16" s="1" t="s">
        <v>15</v>
      </c>
      <c r="B16" s="3">
        <f>'Income Taxes And Pretax Income'!B16/'Income Taxes And Pretax Income'!O16* 100</f>
        <v>20.421127765881515</v>
      </c>
      <c r="C16" s="3">
        <f>'Income Taxes And Pretax Income'!C16/'Income Taxes And Pretax Income'!P16* 100</f>
        <v>-2.6248632883703973</v>
      </c>
      <c r="D16" s="3">
        <f>'Income Taxes And Pretax Income'!D16/'Income Taxes And Pretax Income'!Q16* 100</f>
        <v>2.4580187146484254</v>
      </c>
      <c r="E16" s="3">
        <f>'Income Taxes And Pretax Income'!E16/'Income Taxes And Pretax Income'!R16* 100</f>
        <v>51.331455639482783</v>
      </c>
      <c r="F16" s="3">
        <f>'Income Taxes And Pretax Income'!F16/'Income Taxes And Pretax Income'!S16* 100</f>
        <v>25.451188278039194</v>
      </c>
      <c r="G16" s="3">
        <f>'Income Taxes And Pretax Income'!G16/'Income Taxes And Pretax Income'!T16* 100</f>
        <v>22.32929791804694</v>
      </c>
      <c r="H16" s="3">
        <f>'Income Taxes And Pretax Income'!H16/'Income Taxes And Pretax Income'!U16* 100</f>
        <v>23.581384498746136</v>
      </c>
      <c r="I16" s="3">
        <f>'Income Taxes And Pretax Income'!I16/'Income Taxes And Pretax Income'!V16* 100</f>
        <v>27.381533952125061</v>
      </c>
      <c r="J16" s="3">
        <f>'Income Taxes And Pretax Income'!J16/'Income Taxes And Pretax Income'!W16* 100</f>
        <v>37.300792277570352</v>
      </c>
      <c r="K16" s="3">
        <f>'Income Taxes And Pretax Income'!K16/'Income Taxes And Pretax Income'!X16* 100</f>
        <v>30.672748004561001</v>
      </c>
      <c r="L16" s="3">
        <f>'Income Taxes And Pretax Income'!L16/'Income Taxes And Pretax Income'!Y16* 100</f>
        <v>40.815816857440169</v>
      </c>
    </row>
    <row r="17" spans="1:12" x14ac:dyDescent="0.25">
      <c r="A17" s="1" t="s">
        <v>16</v>
      </c>
      <c r="B17" s="3">
        <f>'Income Taxes And Pretax Income'!B17/'Income Taxes And Pretax Income'!O17* 100</f>
        <v>23.649957792338306</v>
      </c>
      <c r="C17" s="3">
        <f>'Income Taxes And Pretax Income'!C17/'Income Taxes And Pretax Income'!P17* 100</f>
        <v>21.453397287969036</v>
      </c>
      <c r="D17" s="3">
        <f>'Income Taxes And Pretax Income'!D17/'Income Taxes And Pretax Income'!Q17* 100</f>
        <v>100.17581373247802</v>
      </c>
      <c r="E17" s="3">
        <f>'Income Taxes And Pretax Income'!E17/'Income Taxes And Pretax Income'!R17* 100</f>
        <v>3.7840149039489361</v>
      </c>
      <c r="F17" s="3">
        <f>'Income Taxes And Pretax Income'!F17/'Income Taxes And Pretax Income'!S17* 100</f>
        <v>10.292594204191467</v>
      </c>
      <c r="G17" s="3">
        <f>'Income Taxes And Pretax Income'!G17/'Income Taxes And Pretax Income'!T17* 100</f>
        <v>4.6069375882756018</v>
      </c>
      <c r="H17" s="3">
        <f>'Income Taxes And Pretax Income'!H17/'Income Taxes And Pretax Income'!U17* 100</f>
        <v>-62.306666007807479</v>
      </c>
      <c r="I17" s="3">
        <f>'Income Taxes And Pretax Income'!I17/'Income Taxes And Pretax Income'!V17* 100</f>
        <v>0.50138440063969736</v>
      </c>
      <c r="J17" s="3">
        <f>'Income Taxes And Pretax Income'!J17/'Income Taxes And Pretax Income'!W17* 100</f>
        <v>-16.265487510251127</v>
      </c>
      <c r="K17" s="3">
        <f>'Income Taxes And Pretax Income'!K17/'Income Taxes And Pretax Income'!X17* 100</f>
        <v>-92.443433085741276</v>
      </c>
      <c r="L17" s="3">
        <f>'Income Taxes And Pretax Income'!L17/'Income Taxes And Pretax Income'!Y17* 100</f>
        <v>19.581709566683362</v>
      </c>
    </row>
    <row r="18" spans="1:12" x14ac:dyDescent="0.25">
      <c r="A18" s="1" t="s">
        <v>17</v>
      </c>
      <c r="B18" s="3">
        <f>'Income Taxes And Pretax Income'!B18/'Income Taxes And Pretax Income'!O18* 100</f>
        <v>11.298076923076923</v>
      </c>
      <c r="C18" s="3">
        <f>'Income Taxes And Pretax Income'!C18/'Income Taxes And Pretax Income'!P18* 100</f>
        <v>22.690763052208833</v>
      </c>
      <c r="D18" s="3">
        <f>'Income Taxes And Pretax Income'!D18/'Income Taxes And Pretax Income'!Q18* 100</f>
        <v>24.299065420560748</v>
      </c>
      <c r="E18" s="3">
        <f>'Income Taxes And Pretax Income'!E18/'Income Taxes And Pretax Income'!R18* 100</f>
        <v>1.0862186014935504</v>
      </c>
      <c r="F18" s="3">
        <f>'Income Taxes And Pretax Income'!F18/'Income Taxes And Pretax Income'!S18* 100</f>
        <v>21.987951807228914</v>
      </c>
      <c r="G18" s="3">
        <f>'Income Taxes And Pretax Income'!G18/'Income Taxes And Pretax Income'!T18* 100</f>
        <v>21.611721611721613</v>
      </c>
      <c r="H18" s="3">
        <f>'Income Taxes And Pretax Income'!H18/'Income Taxes And Pretax Income'!U18* 100</f>
        <v>119.23076923076923</v>
      </c>
      <c r="I18" s="3">
        <f>'Income Taxes And Pretax Income'!I18/'Income Taxes And Pretax Income'!V18* 100</f>
        <v>16.666666666666664</v>
      </c>
      <c r="J18" s="3">
        <f>'Income Taxes And Pretax Income'!J18/'Income Taxes And Pretax Income'!W18* 100</f>
        <v>21.511627906976745</v>
      </c>
      <c r="K18" s="3">
        <f>'Income Taxes And Pretax Income'!K18/'Income Taxes And Pretax Income'!X18* 100</f>
        <v>26.174496644295303</v>
      </c>
      <c r="L18" s="3">
        <f>'Income Taxes And Pretax Income'!L18/'Income Taxes And Pretax Income'!Y18* 100</f>
        <v>13.861386138613863</v>
      </c>
    </row>
    <row r="19" spans="1:12" x14ac:dyDescent="0.25">
      <c r="A19" s="1" t="s">
        <v>18</v>
      </c>
      <c r="B19" s="3" t="e">
        <f>'Income Taxes And Pretax Income'!B19/'Income Taxes And Pretax Income'!O19* 100</f>
        <v>#VALUE!</v>
      </c>
      <c r="C19" s="3" t="e">
        <f>'Income Taxes And Pretax Income'!C19/'Income Taxes And Pretax Income'!P19* 100</f>
        <v>#VALUE!</v>
      </c>
      <c r="D19" s="3">
        <f>'Income Taxes And Pretax Income'!D19/'Income Taxes And Pretax Income'!Q19* 100</f>
        <v>41.101694915254242</v>
      </c>
      <c r="E19" s="3">
        <f>'Income Taxes And Pretax Income'!E19/'Income Taxes And Pretax Income'!R19* 100</f>
        <v>0.62695924764890276</v>
      </c>
      <c r="F19" s="3">
        <f>'Income Taxes And Pretax Income'!F19/'Income Taxes And Pretax Income'!S19* 100</f>
        <v>-8.0375356997144021</v>
      </c>
      <c r="G19" s="3">
        <f>'Income Taxes And Pretax Income'!G19/'Income Taxes And Pretax Income'!T19* 100</f>
        <v>-1.9527559055118111</v>
      </c>
      <c r="H19" s="3">
        <f>'Income Taxes And Pretax Income'!H19/'Income Taxes And Pretax Income'!U19* 100</f>
        <v>-33.023735810113521</v>
      </c>
      <c r="I19" s="3">
        <f>'Income Taxes And Pretax Income'!I19/'Income Taxes And Pretax Income'!V19* 100</f>
        <v>7.605633802816901</v>
      </c>
      <c r="J19" s="3">
        <f>'Income Taxes And Pretax Income'!J19/'Income Taxes And Pretax Income'!W19* 100</f>
        <v>11.404494382022472</v>
      </c>
      <c r="K19" s="3">
        <f>'Income Taxes And Pretax Income'!K19/'Income Taxes And Pretax Income'!X19* 100</f>
        <v>8.8972431077694232</v>
      </c>
      <c r="L19" s="3">
        <f>'Income Taxes And Pretax Income'!L19/'Income Taxes And Pretax Income'!Y19* 100</f>
        <v>9.6108490566037741</v>
      </c>
    </row>
    <row r="20" spans="1:12" x14ac:dyDescent="0.25">
      <c r="A20" s="1" t="s">
        <v>19</v>
      </c>
      <c r="B20" s="3">
        <f>'Income Taxes And Pretax Income'!B20/'Income Taxes And Pretax Income'!O20* 100</f>
        <v>43.875968992248062</v>
      </c>
      <c r="C20" s="3">
        <f>'Income Taxes And Pretax Income'!C20/'Income Taxes And Pretax Income'!P20* 100</f>
        <v>14.404662781015819</v>
      </c>
      <c r="D20" s="3">
        <f>'Income Taxes And Pretax Income'!D20/'Income Taxes And Pretax Income'!Q20* 100</f>
        <v>37.087912087912088</v>
      </c>
      <c r="E20" s="3">
        <f>'Income Taxes And Pretax Income'!E20/'Income Taxes And Pretax Income'!R20* 100</f>
        <v>31.10195674562307</v>
      </c>
      <c r="F20" s="3">
        <f>'Income Taxes And Pretax Income'!F20/'Income Taxes And Pretax Income'!S20* 100</f>
        <v>31.818181818181817</v>
      </c>
      <c r="G20" s="3">
        <f>'Income Taxes And Pretax Income'!G20/'Income Taxes And Pretax Income'!T20* 100</f>
        <v>28.516746411483251</v>
      </c>
      <c r="H20" s="3">
        <f>'Income Taxes And Pretax Income'!H20/'Income Taxes And Pretax Income'!U20* 100</f>
        <v>-40.506329113924053</v>
      </c>
      <c r="I20" s="3">
        <f>'Income Taxes And Pretax Income'!I20/'Income Taxes And Pretax Income'!V20* 100</f>
        <v>-409.52380952380952</v>
      </c>
      <c r="J20" s="3">
        <f>'Income Taxes And Pretax Income'!J20/'Income Taxes And Pretax Income'!W20* 100</f>
        <v>25.495049504950494</v>
      </c>
      <c r="K20" s="3">
        <f>'Income Taxes And Pretax Income'!K20/'Income Taxes And Pretax Income'!X20* 100</f>
        <v>29.936305732484076</v>
      </c>
      <c r="L20" s="3">
        <f>'Income Taxes And Pretax Income'!L20/'Income Taxes And Pretax Income'!Y20* 100</f>
        <v>11.44927536231884</v>
      </c>
    </row>
    <row r="21" spans="1:12" x14ac:dyDescent="0.25">
      <c r="A21" s="1" t="s">
        <v>20</v>
      </c>
      <c r="B21" s="3">
        <f>'Income Taxes And Pretax Income'!B21/'Income Taxes And Pretax Income'!O21* 100</f>
        <v>18.36283185840708</v>
      </c>
      <c r="C21" s="3">
        <f>'Income Taxes And Pretax Income'!C21/'Income Taxes And Pretax Income'!P21* 100</f>
        <v>19.169027384324835</v>
      </c>
      <c r="D21" s="3">
        <f>'Income Taxes And Pretax Income'!D21/'Income Taxes And Pretax Income'!Q21* 100</f>
        <v>21.581196581196583</v>
      </c>
      <c r="E21" s="3">
        <f>'Income Taxes And Pretax Income'!E21/'Income Taxes And Pretax Income'!R21* 100</f>
        <v>19.78984238178634</v>
      </c>
      <c r="F21" s="3">
        <f>'Income Taxes And Pretax Income'!F21/'Income Taxes And Pretax Income'!S21* 100</f>
        <v>45.071817731550276</v>
      </c>
      <c r="G21" s="3">
        <f>'Income Taxes And Pretax Income'!G21/'Income Taxes And Pretax Income'!T21* 100</f>
        <v>42.18616567036721</v>
      </c>
      <c r="H21" s="3">
        <f>'Income Taxes And Pretax Income'!H21/'Income Taxes And Pretax Income'!U21* 100</f>
        <v>72.206832871652821</v>
      </c>
      <c r="I21" s="3">
        <f>'Income Taxes And Pretax Income'!I21/'Income Taxes And Pretax Income'!V21* 100</f>
        <v>4.5521036500417944</v>
      </c>
      <c r="J21" s="3">
        <f>'Income Taxes And Pretax Income'!J21/'Income Taxes And Pretax Income'!W21* 100</f>
        <v>10.446297204512016</v>
      </c>
      <c r="K21" s="3">
        <f>'Income Taxes And Pretax Income'!K21/'Income Taxes And Pretax Income'!X21* 100</f>
        <v>38.719512195121951</v>
      </c>
      <c r="L21" s="3">
        <f>'Income Taxes And Pretax Income'!L21/'Income Taxes And Pretax Income'!Y21* 100</f>
        <v>27.382550335570471</v>
      </c>
    </row>
    <row r="22" spans="1:12" x14ac:dyDescent="0.25">
      <c r="A22" s="1" t="s">
        <v>21</v>
      </c>
      <c r="B22" s="3">
        <f>'Income Taxes And Pretax Income'!B22/'Income Taxes And Pretax Income'!O22* 100</f>
        <v>18.316780288611277</v>
      </c>
      <c r="C22" s="3">
        <f>'Income Taxes And Pretax Income'!C22/'Income Taxes And Pretax Income'!P22* 100</f>
        <v>20.030265511074425</v>
      </c>
      <c r="D22" s="3">
        <f>'Income Taxes And Pretax Income'!D22/'Income Taxes And Pretax Income'!Q22* 100</f>
        <v>14.588475158278785</v>
      </c>
      <c r="E22" s="3">
        <f>'Income Taxes And Pretax Income'!E22/'Income Taxes And Pretax Income'!R22* 100</f>
        <v>10.203325560616298</v>
      </c>
      <c r="F22" s="3">
        <f>'Income Taxes And Pretax Income'!F22/'Income Taxes And Pretax Income'!S22* 100</f>
        <v>13.639464924431946</v>
      </c>
      <c r="G22" s="3">
        <f>'Income Taxes And Pretax Income'!G22/'Income Taxes And Pretax Income'!T22* 100</f>
        <v>14.629280524186905</v>
      </c>
      <c r="H22" s="3">
        <f>'Income Taxes And Pretax Income'!H22/'Income Taxes And Pretax Income'!U22* 100</f>
        <v>10.279940367732317</v>
      </c>
      <c r="I22" s="3">
        <f>'Income Taxes And Pretax Income'!I22/'Income Taxes And Pretax Income'!V22* 100</f>
        <v>14.180802761623113</v>
      </c>
      <c r="J22" s="3">
        <f>'Income Taxes And Pretax Income'!J22/'Income Taxes And Pretax Income'!W22* 100</f>
        <v>12.713683345257484</v>
      </c>
      <c r="K22" s="3">
        <f>'Income Taxes And Pretax Income'!K22/'Income Taxes And Pretax Income'!X22* 100</f>
        <v>10.162928065385371</v>
      </c>
      <c r="L22" s="3">
        <f>'Income Taxes And Pretax Income'!L22/'Income Taxes And Pretax Income'!Y22* 100</f>
        <v>9.9421937395336855</v>
      </c>
    </row>
    <row r="23" spans="1:12" x14ac:dyDescent="0.25">
      <c r="A23" s="1" t="s">
        <v>22</v>
      </c>
      <c r="B23" s="3">
        <f>'Income Taxes And Pretax Income'!B23/'Income Taxes And Pretax Income'!O23* 100</f>
        <v>25.111001480019734</v>
      </c>
      <c r="C23" s="3">
        <f>'Income Taxes And Pretax Income'!C23/'Income Taxes And Pretax Income'!P23* 100</f>
        <v>19.568410349113094</v>
      </c>
      <c r="D23" s="3">
        <f>'Income Taxes And Pretax Income'!D23/'Income Taxes And Pretax Income'!Q23* 100</f>
        <v>24.760783159134402</v>
      </c>
      <c r="E23" s="3">
        <f>'Income Taxes And Pretax Income'!E23/'Income Taxes And Pretax Income'!R23* 100</f>
        <v>17.301734820322181</v>
      </c>
      <c r="F23" s="3">
        <f>'Income Taxes And Pretax Income'!F23/'Income Taxes And Pretax Income'!S23* 100</f>
        <v>18.144044321329638</v>
      </c>
      <c r="G23" s="3">
        <f>'Income Taxes And Pretax Income'!G23/'Income Taxes And Pretax Income'!T23* 100</f>
        <v>25.043004587155966</v>
      </c>
      <c r="H23" s="3">
        <f>'Income Taxes And Pretax Income'!H23/'Income Taxes And Pretax Income'!U23* 100</f>
        <v>-0.48090935587292333</v>
      </c>
      <c r="I23" s="3">
        <f>'Income Taxes And Pretax Income'!I23/'Income Taxes And Pretax Income'!V23* 100</f>
        <v>24.674639465353501</v>
      </c>
      <c r="J23" s="3">
        <f>'Income Taxes And Pretax Income'!J23/'Income Taxes And Pretax Income'!W23* 100</f>
        <v>16.420690643358647</v>
      </c>
      <c r="K23" s="3">
        <f>'Income Taxes And Pretax Income'!K23/'Income Taxes And Pretax Income'!X23* 100</f>
        <v>20.266510470054179</v>
      </c>
      <c r="L23" s="3">
        <f>'Income Taxes And Pretax Income'!L23/'Income Taxes And Pretax Income'!Y23* 100</f>
        <v>25.738529226901321</v>
      </c>
    </row>
    <row r="24" spans="1:12" x14ac:dyDescent="0.25">
      <c r="A24" s="1" t="s">
        <v>23</v>
      </c>
      <c r="B24" s="3">
        <f>'Income Taxes And Pretax Income'!B24/'Income Taxes And Pretax Income'!O24* 100</f>
        <v>18.482972828030032</v>
      </c>
      <c r="C24" s="3">
        <f>'Income Taxes And Pretax Income'!C24/'Income Taxes And Pretax Income'!P24* 100</f>
        <v>20.206412405699918</v>
      </c>
      <c r="D24" s="3">
        <f>'Income Taxes And Pretax Income'!D24/'Income Taxes And Pretax Income'!Q24* 100</f>
        <v>21.856984423551509</v>
      </c>
      <c r="E24" s="3">
        <f>'Income Taxes And Pretax Income'!E24/'Income Taxes And Pretax Income'!R24* 100</f>
        <v>21.613604119333687</v>
      </c>
      <c r="F24" s="3">
        <f>'Income Taxes And Pretax Income'!F24/'Income Taxes And Pretax Income'!S24* 100</f>
        <v>24.682732332228856</v>
      </c>
      <c r="G24" s="3">
        <f>'Income Taxes And Pretax Income'!G24/'Income Taxes And Pretax Income'!T24* 100</f>
        <v>27.834292545064482</v>
      </c>
      <c r="H24" s="3">
        <f>'Income Taxes And Pretax Income'!H24/'Income Taxes And Pretax Income'!U24* 100</f>
        <v>28.523123265016832</v>
      </c>
      <c r="I24" s="3">
        <f>'Income Taxes And Pretax Income'!I24/'Income Taxes And Pretax Income'!V24* 100</f>
        <v>18.076520816097158</v>
      </c>
      <c r="J24" s="3">
        <f>'Income Taxes And Pretax Income'!J24/'Income Taxes And Pretax Income'!W24* 100</f>
        <v>18.848900351213697</v>
      </c>
      <c r="K24" s="3">
        <f>'Income Taxes And Pretax Income'!K24/'Income Taxes And Pretax Income'!X24* 100</f>
        <v>16.041971856524579</v>
      </c>
      <c r="L24" s="3">
        <f>'Income Taxes And Pretax Income'!L24/'Income Taxes And Pretax Income'!Y24* 100</f>
        <v>15.047759000734754</v>
      </c>
    </row>
    <row r="25" spans="1:12" x14ac:dyDescent="0.25">
      <c r="A25" s="1" t="s">
        <v>24</v>
      </c>
      <c r="B25" s="3">
        <f>'Income Taxes And Pretax Income'!B25/'Income Taxes And Pretax Income'!O25* 100</f>
        <v>13.409011091096534</v>
      </c>
      <c r="C25" s="3">
        <f>'Income Taxes And Pretax Income'!C25/'Income Taxes And Pretax Income'!P25* 100</f>
        <v>14.254168529242724</v>
      </c>
      <c r="D25" s="3">
        <f>'Income Taxes And Pretax Income'!D25/'Income Taxes And Pretax Income'!Q25* 100</f>
        <v>15.583012126652235</v>
      </c>
      <c r="E25" s="3">
        <f>'Income Taxes And Pretax Income'!E25/'Income Taxes And Pretax Income'!R25* 100</f>
        <v>17.848291400675929</v>
      </c>
      <c r="F25" s="3">
        <f>'Income Taxes And Pretax Income'!F25/'Income Taxes And Pretax Income'!S25* 100</f>
        <v>17.358834592109968</v>
      </c>
      <c r="G25" s="3">
        <f>'Income Taxes And Pretax Income'!G25/'Income Taxes And Pretax Income'!T25* 100</f>
        <v>21.099170541522625</v>
      </c>
      <c r="H25" s="3">
        <f>'Income Taxes And Pretax Income'!H25/'Income Taxes And Pretax Income'!U25* 100</f>
        <v>18.570358404801418</v>
      </c>
      <c r="I25" s="3">
        <f>'Income Taxes And Pretax Income'!I25/'Income Taxes And Pretax Income'!V25* 100</f>
        <v>18.193169182725544</v>
      </c>
      <c r="J25" s="3">
        <f>'Income Taxes And Pretax Income'!J25/'Income Taxes And Pretax Income'!W25* 100</f>
        <v>17.311934772231755</v>
      </c>
      <c r="K25" s="3">
        <f>'Income Taxes And Pretax Income'!K25/'Income Taxes And Pretax Income'!X25* 100</f>
        <v>16.397209379893081</v>
      </c>
      <c r="L25" s="3">
        <f>'Income Taxes And Pretax Income'!L25/'Income Taxes And Pretax Income'!Y25* 100</f>
        <v>17.214664419875877</v>
      </c>
    </row>
    <row r="26" spans="1:12" x14ac:dyDescent="0.25">
      <c r="A26" s="1" t="s">
        <v>25</v>
      </c>
      <c r="B26" s="3">
        <f>'Income Taxes And Pretax Income'!B26/'Income Taxes And Pretax Income'!O26* 100</f>
        <v>0.24783257532689029</v>
      </c>
      <c r="C26" s="3">
        <f>'Income Taxes And Pretax Income'!C26/'Income Taxes And Pretax Income'!P26* 100</f>
        <v>0.3330722689364925</v>
      </c>
      <c r="D26" s="3">
        <f>'Income Taxes And Pretax Income'!D26/'Income Taxes And Pretax Income'!Q26* 100</f>
        <v>0.14544341103073449</v>
      </c>
      <c r="E26" s="3">
        <f>'Income Taxes And Pretax Income'!E26/'Income Taxes And Pretax Income'!R26* 100</f>
        <v>0.30297376963546135</v>
      </c>
      <c r="F26" s="3">
        <f>'Income Taxes And Pretax Income'!F26/'Income Taxes And Pretax Income'!S26* 100</f>
        <v>0.27521220506300714</v>
      </c>
      <c r="G26" s="3">
        <f>'Income Taxes And Pretax Income'!G26/'Income Taxes And Pretax Income'!T26* 100</f>
        <v>0.72973611392319637</v>
      </c>
      <c r="H26" s="3">
        <f>'Income Taxes And Pretax Income'!H26/'Income Taxes And Pretax Income'!U26* 100</f>
        <v>1.3844629736646579</v>
      </c>
      <c r="I26" s="3">
        <f>'Income Taxes And Pretax Income'!I26/'Income Taxes And Pretax Income'!V26* 100</f>
        <v>0.85340644827883205</v>
      </c>
      <c r="J26" s="3">
        <f>'Income Taxes And Pretax Income'!J26/'Income Taxes And Pretax Income'!W26* 100</f>
        <v>0.58050883534447395</v>
      </c>
      <c r="K26" s="3">
        <f>'Income Taxes And Pretax Income'!K26/'Income Taxes And Pretax Income'!X26* 100</f>
        <v>0.16346207125838089</v>
      </c>
      <c r="L26" s="3">
        <f>'Income Taxes And Pretax Income'!L26/'Income Taxes And Pretax Income'!Y26* 100</f>
        <v>-2.9798641403432953</v>
      </c>
    </row>
    <row r="27" spans="1:12" x14ac:dyDescent="0.25">
      <c r="A27" s="1" t="s">
        <v>26</v>
      </c>
      <c r="B27" s="3">
        <f>'Income Taxes And Pretax Income'!B27/'Income Taxes And Pretax Income'!O27* 100</f>
        <v>-8.1835540872306239E-2</v>
      </c>
      <c r="C27" s="3">
        <f>'Income Taxes And Pretax Income'!C27/'Income Taxes And Pretax Income'!P27* 100</f>
        <v>-6.2621932127459728E-2</v>
      </c>
      <c r="D27" s="3">
        <f>'Income Taxes And Pretax Income'!D27/'Income Taxes And Pretax Income'!Q27* 100</f>
        <v>-0.13491547464239273</v>
      </c>
      <c r="E27" s="3">
        <f>'Income Taxes And Pretax Income'!E27/'Income Taxes And Pretax Income'!R27* 100</f>
        <v>-0.65353063547513446</v>
      </c>
      <c r="F27" s="3">
        <f>'Income Taxes And Pretax Income'!F27/'Income Taxes And Pretax Income'!S27* 100</f>
        <v>-1.7554924839693051</v>
      </c>
      <c r="G27" s="3">
        <f>'Income Taxes And Pretax Income'!G27/'Income Taxes And Pretax Income'!T27* 100</f>
        <v>-0.6161745827984596</v>
      </c>
      <c r="H27" s="3">
        <f>'Income Taxes And Pretax Income'!H27/'Income Taxes And Pretax Income'!U27* 100</f>
        <v>-0.17871503887052095</v>
      </c>
      <c r="I27" s="3">
        <f>'Income Taxes And Pretax Income'!I27/'Income Taxes And Pretax Income'!V27* 100</f>
        <v>-0.3749914774664212</v>
      </c>
      <c r="J27" s="3">
        <f>'Income Taxes And Pretax Income'!J27/'Income Taxes And Pretax Income'!W27* 100</f>
        <v>-0.5445981748601707</v>
      </c>
      <c r="K27" s="3">
        <f>'Income Taxes And Pretax Income'!K27/'Income Taxes And Pretax Income'!X27* 100</f>
        <v>-0.37183936539414975</v>
      </c>
      <c r="L27" s="3">
        <f>'Income Taxes And Pretax Income'!L27/'Income Taxes And Pretax Income'!Y27* 100</f>
        <v>9.5593155530064047E-2</v>
      </c>
    </row>
    <row r="28" spans="1:12" x14ac:dyDescent="0.25">
      <c r="A28" s="1" t="s">
        <v>27</v>
      </c>
      <c r="B28" s="3">
        <f>'Income Taxes And Pretax Income'!B28/'Income Taxes And Pretax Income'!O28* 100</f>
        <v>1.4592744401643829E-2</v>
      </c>
      <c r="C28" s="3">
        <f>'Income Taxes And Pretax Income'!C28/'Income Taxes And Pretax Income'!P28* 100</f>
        <v>5.3053392798478047E-3</v>
      </c>
      <c r="D28" s="3">
        <f>'Income Taxes And Pretax Income'!D28/'Income Taxes And Pretax Income'!Q28* 100</f>
        <v>1.225310003430868E-2</v>
      </c>
      <c r="E28" s="3">
        <f>'Income Taxes And Pretax Income'!E28/'Income Taxes And Pretax Income'!R28* 100</f>
        <v>-8.8529340618508368E-3</v>
      </c>
      <c r="F28" s="3">
        <f>'Income Taxes And Pretax Income'!F28/'Income Taxes And Pretax Income'!S28* 100</f>
        <v>1.1198696878908636E-2</v>
      </c>
      <c r="G28" s="3">
        <f>'Income Taxes And Pretax Income'!G28/'Income Taxes And Pretax Income'!T28* 100</f>
        <v>-1.5065609669150725E-2</v>
      </c>
      <c r="H28" s="3">
        <f>'Income Taxes And Pretax Income'!H28/'Income Taxes And Pretax Income'!U28* 100</f>
        <v>1.0036915183638646E-2</v>
      </c>
      <c r="I28" s="3">
        <f>'Income Taxes And Pretax Income'!I28/'Income Taxes And Pretax Income'!V28* 100</f>
        <v>1.0849925280181237E-2</v>
      </c>
      <c r="J28" s="3">
        <f>'Income Taxes And Pretax Income'!J28/'Income Taxes And Pretax Income'!W28* 100</f>
        <v>-1.6553796131353139E-2</v>
      </c>
      <c r="K28" s="3">
        <f>'Income Taxes And Pretax Income'!K28/'Income Taxes And Pretax Income'!X28* 100</f>
        <v>-1.7050965615749501E-2</v>
      </c>
      <c r="L28" s="3">
        <f>'Income Taxes And Pretax Income'!L28/'Income Taxes And Pretax Income'!Y28* 100</f>
        <v>-3.8251471955376509E-2</v>
      </c>
    </row>
    <row r="29" spans="1:12" x14ac:dyDescent="0.25">
      <c r="A29" s="1" t="s">
        <v>28</v>
      </c>
      <c r="B29" s="3">
        <f>'Income Taxes And Pretax Income'!B29/'Income Taxes And Pretax Income'!O29* 100</f>
        <v>23.049450549450551</v>
      </c>
      <c r="C29" s="3">
        <f>'Income Taxes And Pretax Income'!C29/'Income Taxes And Pretax Income'!P29* 100</f>
        <v>22.324239244491082</v>
      </c>
      <c r="D29" s="3">
        <f>'Income Taxes And Pretax Income'!D29/'Income Taxes And Pretax Income'!Q29* 100</f>
        <v>21.296512988532648</v>
      </c>
      <c r="E29" s="3">
        <f>'Income Taxes And Pretax Income'!E29/'Income Taxes And Pretax Income'!R29* 100</f>
        <v>21.241414398371916</v>
      </c>
      <c r="F29" s="3">
        <f>'Income Taxes And Pretax Income'!F29/'Income Taxes And Pretax Income'!S29* 100</f>
        <v>20.599900842835893</v>
      </c>
      <c r="G29" s="3">
        <f>'Income Taxes And Pretax Income'!G29/'Income Taxes And Pretax Income'!T29* 100</f>
        <v>20.118748572733498</v>
      </c>
      <c r="H29" s="3">
        <f>'Income Taxes And Pretax Income'!H29/'Income Taxes And Pretax Income'!U29* 100</f>
        <v>13.482610767031918</v>
      </c>
      <c r="I29" s="3">
        <f>'Income Taxes And Pretax Income'!I29/'Income Taxes And Pretax Income'!V29* 100</f>
        <v>12.370860927152318</v>
      </c>
      <c r="J29" s="3">
        <f>'Income Taxes And Pretax Income'!J29/'Income Taxes And Pretax Income'!W29* 100</f>
        <v>14.153079710144928</v>
      </c>
      <c r="K29" s="3">
        <f>'Income Taxes And Pretax Income'!K29/'Income Taxes And Pretax Income'!X29* 100</f>
        <v>13.496659242761694</v>
      </c>
      <c r="L29" s="3">
        <f>'Income Taxes And Pretax Income'!L29/'Income Taxes And Pretax Income'!Y29* 100</f>
        <v>13.627180899908172</v>
      </c>
    </row>
    <row r="30" spans="1:12" x14ac:dyDescent="0.25">
      <c r="A30" s="1" t="s">
        <v>29</v>
      </c>
      <c r="B30" s="3">
        <f>'Income Taxes And Pretax Income'!B30/'Income Taxes And Pretax Income'!O30* 100</f>
        <v>18.032808347407144</v>
      </c>
      <c r="C30" s="3">
        <f>'Income Taxes And Pretax Income'!C30/'Income Taxes And Pretax Income'!P30* 100</f>
        <v>17.812759919761241</v>
      </c>
      <c r="D30" s="3">
        <f>'Income Taxes And Pretax Income'!D30/'Income Taxes And Pretax Income'!Q30* 100</f>
        <v>16.705181761621187</v>
      </c>
      <c r="E30" s="3">
        <f>'Income Taxes And Pretax Income'!E30/'Income Taxes And Pretax Income'!R30* 100</f>
        <v>18.274165202108964</v>
      </c>
      <c r="F30" s="3">
        <f>'Income Taxes And Pretax Income'!F30/'Income Taxes And Pretax Income'!S30* 100</f>
        <v>17.940952219586581</v>
      </c>
      <c r="G30" s="3">
        <f>'Income Taxes And Pretax Income'!G30/'Income Taxes And Pretax Income'!T30* 100</f>
        <v>17.824972118693346</v>
      </c>
      <c r="H30" s="3">
        <f>'Income Taxes And Pretax Income'!H30/'Income Taxes And Pretax Income'!U30* 100</f>
        <v>17.348037701510229</v>
      </c>
      <c r="I30" s="3">
        <f>'Income Taxes And Pretax Income'!I30/'Income Taxes And Pretax Income'!V30* 100</f>
        <v>14.037385403024169</v>
      </c>
      <c r="J30" s="3">
        <f>'Income Taxes And Pretax Income'!J30/'Income Taxes And Pretax Income'!W30* 100</f>
        <v>19.442042125819501</v>
      </c>
      <c r="K30" s="3">
        <f>'Income Taxes And Pretax Income'!K30/'Income Taxes And Pretax Income'!X30* 100</f>
        <v>16.819990644638633</v>
      </c>
      <c r="L30" s="3">
        <f>'Income Taxes And Pretax Income'!L30/'Income Taxes And Pretax Income'!Y30* 100</f>
        <v>3.9097554296307222</v>
      </c>
    </row>
    <row r="31" spans="1:12" x14ac:dyDescent="0.25">
      <c r="A31" s="1" t="s">
        <v>30</v>
      </c>
      <c r="B31" s="3">
        <f>'Income Taxes And Pretax Income'!B31/'Income Taxes And Pretax Income'!O31* 100</f>
        <v>24.806475349521705</v>
      </c>
      <c r="C31" s="3">
        <f>'Income Taxes And Pretax Income'!C31/'Income Taxes And Pretax Income'!P31* 100</f>
        <v>23.176588950614587</v>
      </c>
      <c r="D31" s="3">
        <f>'Income Taxes And Pretax Income'!D31/'Income Taxes And Pretax Income'!Q31* 100</f>
        <v>14.665409361361229</v>
      </c>
      <c r="E31" s="3">
        <f>'Income Taxes And Pretax Income'!E31/'Income Taxes And Pretax Income'!R31* 100</f>
        <v>16.347814631575865</v>
      </c>
      <c r="F31" s="3">
        <f>'Income Taxes And Pretax Income'!F31/'Income Taxes And Pretax Income'!S31* 100</f>
        <v>24.189364461738002</v>
      </c>
      <c r="G31" s="3">
        <f>'Income Taxes And Pretax Income'!G31/'Income Taxes And Pretax Income'!T31* 100</f>
        <v>27.073552425665103</v>
      </c>
      <c r="H31" s="3">
        <f>'Income Taxes And Pretax Income'!H31/'Income Taxes And Pretax Income'!U31* 100</f>
        <v>37.5</v>
      </c>
      <c r="I31" s="3">
        <f>'Income Taxes And Pretax Income'!I31/'Income Taxes And Pretax Income'!V31* 100</f>
        <v>19.251700680272108</v>
      </c>
      <c r="J31" s="3">
        <f>'Income Taxes And Pretax Income'!J31/'Income Taxes And Pretax Income'!W31* 100</f>
        <v>17.326411421155093</v>
      </c>
      <c r="K31" s="3">
        <f>'Income Taxes And Pretax Income'!K31/'Income Taxes And Pretax Income'!X31* 100</f>
        <v>16.306483300589392</v>
      </c>
      <c r="L31" s="3">
        <f>'Income Taxes And Pretax Income'!L31/'Income Taxes And Pretax Income'!Y31* 100</f>
        <v>14.172185430463577</v>
      </c>
    </row>
    <row r="32" spans="1:12" x14ac:dyDescent="0.25">
      <c r="A32" s="1" t="s">
        <v>31</v>
      </c>
      <c r="B32" s="3">
        <f>'Income Taxes And Pretax Income'!B32/'Income Taxes And Pretax Income'!O32* 100</f>
        <v>7.7667140825035563</v>
      </c>
      <c r="C32" s="3">
        <f>'Income Taxes And Pretax Income'!C32/'Income Taxes And Pretax Income'!P32* 100</f>
        <v>4.1205943331029715</v>
      </c>
      <c r="D32" s="3">
        <f>'Income Taxes And Pretax Income'!D32/'Income Taxes And Pretax Income'!Q32* 100</f>
        <v>259.14396887159535</v>
      </c>
      <c r="E32" s="3">
        <f>'Income Taxes And Pretax Income'!E32/'Income Taxes And Pretax Income'!R32* 100</f>
        <v>253.24074074074073</v>
      </c>
      <c r="F32" s="3">
        <f>'Income Taxes And Pretax Income'!F32/'Income Taxes And Pretax Income'!S32* 100</f>
        <v>22.054774670337633</v>
      </c>
      <c r="G32" s="3">
        <f>'Income Taxes And Pretax Income'!G32/'Income Taxes And Pretax Income'!T32* 100</f>
        <v>15.885449568330175</v>
      </c>
      <c r="H32" s="3">
        <f>'Income Taxes And Pretax Income'!H32/'Income Taxes And Pretax Income'!U32* 100</f>
        <v>31.636952998379254</v>
      </c>
      <c r="I32" s="3">
        <f>'Income Taxes And Pretax Income'!I32/'Income Taxes And Pretax Income'!V32* 100</f>
        <v>27.823933285261937</v>
      </c>
      <c r="J32" s="3">
        <f>'Income Taxes And Pretax Income'!J32/'Income Taxes And Pretax Income'!W32* 100</f>
        <v>19.643590222056353</v>
      </c>
      <c r="K32" s="3">
        <f>'Income Taxes And Pretax Income'!K32/'Income Taxes And Pretax Income'!X32* 100</f>
        <v>18.894659229338977</v>
      </c>
      <c r="L32" s="3">
        <f>'Income Taxes And Pretax Income'!L32/'Income Taxes And Pretax Income'!Y32* 100</f>
        <v>24.048296163249013</v>
      </c>
    </row>
    <row r="33" spans="1:12" x14ac:dyDescent="0.25">
      <c r="A33" s="1" t="s">
        <v>32</v>
      </c>
      <c r="B33" s="3">
        <f>'Income Taxes And Pretax Income'!B33/'Income Taxes And Pretax Income'!O33* 100</f>
        <v>8.1000848176420703</v>
      </c>
      <c r="C33" s="3">
        <f>'Income Taxes And Pretax Income'!C33/'Income Taxes And Pretax Income'!P33* 100</f>
        <v>12.630948817719245</v>
      </c>
      <c r="D33" s="3">
        <f>'Income Taxes And Pretax Income'!D33/'Income Taxes And Pretax Income'!Q33* 100</f>
        <v>-3.1601888848528881</v>
      </c>
      <c r="E33" s="3">
        <f>'Income Taxes And Pretax Income'!E33/'Income Taxes And Pretax Income'!R33* 100</f>
        <v>15.944676409185805</v>
      </c>
      <c r="F33" s="3">
        <f>'Income Taxes And Pretax Income'!F33/'Income Taxes And Pretax Income'!S33* 100</f>
        <v>25.575724735843945</v>
      </c>
      <c r="G33" s="3">
        <f>'Income Taxes And Pretax Income'!G33/'Income Taxes And Pretax Income'!T33* 100</f>
        <v>18.441141020490157</v>
      </c>
      <c r="H33" s="3">
        <f>'Income Taxes And Pretax Income'!H33/'Income Taxes And Pretax Income'!U33* 100</f>
        <v>15.476439790575917</v>
      </c>
      <c r="I33" s="3">
        <f>'Income Taxes And Pretax Income'!I33/'Income Taxes And Pretax Income'!V33* 100</f>
        <v>13.620962276936977</v>
      </c>
      <c r="J33" s="3">
        <f>'Income Taxes And Pretax Income'!J33/'Income Taxes And Pretax Income'!W33* 100</f>
        <v>22.066174720304691</v>
      </c>
      <c r="K33" s="3">
        <f>'Income Taxes And Pretax Income'!K33/'Income Taxes And Pretax Income'!X33* 100</f>
        <v>26.684532924961712</v>
      </c>
      <c r="L33" s="3">
        <f>'Income Taxes And Pretax Income'!L33/'Income Taxes And Pretax Income'!Y33* 100</f>
        <v>17.569620253164555</v>
      </c>
    </row>
    <row r="34" spans="1:12" x14ac:dyDescent="0.25">
      <c r="A34" s="1" t="s">
        <v>33</v>
      </c>
      <c r="B34" s="3">
        <f>'Income Taxes And Pretax Income'!B34/'Income Taxes And Pretax Income'!O34* 100</f>
        <v>14.762557077625571</v>
      </c>
      <c r="C34" s="3">
        <f>'Income Taxes And Pretax Income'!C34/'Income Taxes And Pretax Income'!P34* 100</f>
        <v>17.989060997143227</v>
      </c>
      <c r="D34" s="3">
        <f>'Income Taxes And Pretax Income'!D34/'Income Taxes And Pretax Income'!Q34* 100</f>
        <v>19.657338326796612</v>
      </c>
      <c r="E34" s="3">
        <f>'Income Taxes And Pretax Income'!E34/'Income Taxes And Pretax Income'!R34* 100</f>
        <v>17.537510566356719</v>
      </c>
      <c r="F34" s="3">
        <f>'Income Taxes And Pretax Income'!F34/'Income Taxes And Pretax Income'!S34* 100</f>
        <v>19.214844812475445</v>
      </c>
      <c r="G34" s="3">
        <f>'Income Taxes And Pretax Income'!G34/'Income Taxes And Pretax Income'!T34* 100</f>
        <v>18.054649422420081</v>
      </c>
      <c r="H34" s="3">
        <f>'Income Taxes And Pretax Income'!H34/'Income Taxes And Pretax Income'!U34* 100</f>
        <v>18.336827393431168</v>
      </c>
      <c r="I34" s="3">
        <f>'Income Taxes And Pretax Income'!I34/'Income Taxes And Pretax Income'!V34* 100</f>
        <v>17.613940366749357</v>
      </c>
      <c r="J34" s="3">
        <f>'Income Taxes And Pretax Income'!J34/'Income Taxes And Pretax Income'!W34* 100</f>
        <v>19.233177870432932</v>
      </c>
      <c r="K34" s="3">
        <f>'Income Taxes And Pretax Income'!K34/'Income Taxes And Pretax Income'!X34* 100</f>
        <v>22.153653321536535</v>
      </c>
      <c r="L34" s="3">
        <f>'Income Taxes And Pretax Income'!L34/'Income Taxes And Pretax Income'!Y34* 100</f>
        <v>22.896511581229177</v>
      </c>
    </row>
    <row r="35" spans="1:12" x14ac:dyDescent="0.25">
      <c r="A35" s="1" t="s">
        <v>34</v>
      </c>
      <c r="B35" s="3">
        <f>'Income Taxes And Pretax Income'!B35/'Income Taxes And Pretax Income'!O35* 100</f>
        <v>28.835690968443963</v>
      </c>
      <c r="C35" s="3">
        <f>'Income Taxes And Pretax Income'!C35/'Income Taxes And Pretax Income'!P35* 100</f>
        <v>22.254098360655739</v>
      </c>
      <c r="D35" s="3">
        <f>'Income Taxes And Pretax Income'!D35/'Income Taxes And Pretax Income'!Q35* 100</f>
        <v>27.760577915376679</v>
      </c>
      <c r="E35" s="3">
        <f>'Income Taxes And Pretax Income'!E35/'Income Taxes And Pretax Income'!R35* 100</f>
        <v>26.276463262764633</v>
      </c>
      <c r="F35" s="3">
        <f>'Income Taxes And Pretax Income'!F35/'Income Taxes And Pretax Income'!S35* 100</f>
        <v>25.565912117177099</v>
      </c>
      <c r="G35" s="3">
        <f>'Income Taxes And Pretax Income'!G35/'Income Taxes And Pretax Income'!T35* 100</f>
        <v>22.24629830263633</v>
      </c>
      <c r="H35" s="3">
        <f>'Income Taxes And Pretax Income'!H35/'Income Taxes And Pretax Income'!U35* 100</f>
        <v>20.994671403197156</v>
      </c>
      <c r="I35" s="3">
        <f>'Income Taxes And Pretax Income'!I35/'Income Taxes And Pretax Income'!V35* 100</f>
        <v>25.574425574425575</v>
      </c>
      <c r="J35" s="3">
        <f>'Income Taxes And Pretax Income'!J35/'Income Taxes And Pretax Income'!W35* 100</f>
        <v>23.323863636363637</v>
      </c>
      <c r="K35" s="3">
        <f>'Income Taxes And Pretax Income'!K35/'Income Taxes And Pretax Income'!X35* 100</f>
        <v>20.83727530747398</v>
      </c>
      <c r="L35" s="3">
        <f>'Income Taxes And Pretax Income'!L35/'Income Taxes And Pretax Income'!Y35* 100</f>
        <v>18.510882016036657</v>
      </c>
    </row>
    <row r="36" spans="1:12" x14ac:dyDescent="0.25">
      <c r="A36" s="1" t="s">
        <v>35</v>
      </c>
      <c r="B36" s="3">
        <f>'Income Taxes And Pretax Income'!B36/'Income Taxes And Pretax Income'!O36* 100</f>
        <v>23.863651944989101</v>
      </c>
      <c r="C36" s="3">
        <f>'Income Taxes And Pretax Income'!C36/'Income Taxes And Pretax Income'!P36* 100</f>
        <v>22.038455978025155</v>
      </c>
      <c r="D36" s="3">
        <f>'Income Taxes And Pretax Income'!D36/'Income Taxes And Pretax Income'!Q36* 100</f>
        <v>21.998455012400559</v>
      </c>
      <c r="E36" s="3">
        <f>'Income Taxes And Pretax Income'!E36/'Income Taxes And Pretax Income'!R36* 100</f>
        <v>22.143047509503301</v>
      </c>
      <c r="F36" s="3">
        <f>'Income Taxes And Pretax Income'!F36/'Income Taxes And Pretax Income'!S36* 100</f>
        <v>26.766244886309583</v>
      </c>
      <c r="G36" s="3">
        <f>'Income Taxes And Pretax Income'!G36/'Income Taxes And Pretax Income'!T36* 100</f>
        <v>23.476678883117568</v>
      </c>
      <c r="H36" s="3">
        <f>'Income Taxes And Pretax Income'!H36/'Income Taxes And Pretax Income'!U36* 100</f>
        <v>21.577652760527023</v>
      </c>
      <c r="I36" s="3">
        <f>'Income Taxes And Pretax Income'!I36/'Income Taxes And Pretax Income'!V36* 100</f>
        <v>16.166947014297726</v>
      </c>
      <c r="J36" s="3">
        <f>'Income Taxes And Pretax Income'!J36/'Income Taxes And Pretax Income'!W36* 100</f>
        <v>20.268581081081081</v>
      </c>
      <c r="K36" s="3">
        <f>'Income Taxes And Pretax Income'!K36/'Income Taxes And Pretax Income'!X36* 100</f>
        <v>23.160542765665497</v>
      </c>
      <c r="L36" s="3">
        <f>'Income Taxes And Pretax Income'!L36/'Income Taxes And Pretax Income'!Y36* 100</f>
        <v>23.209153338160117</v>
      </c>
    </row>
    <row r="37" spans="1:12" x14ac:dyDescent="0.25">
      <c r="A37" s="1" t="s">
        <v>36</v>
      </c>
      <c r="B37" s="3">
        <f>'Income Taxes And Pretax Income'!B37/'Income Taxes And Pretax Income'!O37* 100</f>
        <v>17.989750683811739</v>
      </c>
      <c r="C37" s="3">
        <f>'Income Taxes And Pretax Income'!C37/'Income Taxes And Pretax Income'!P37* 100</f>
        <v>18.372744243932797</v>
      </c>
      <c r="D37" s="3">
        <f>'Income Taxes And Pretax Income'!D37/'Income Taxes And Pretax Income'!Q37* 100</f>
        <v>17.151972572081618</v>
      </c>
      <c r="E37" s="3">
        <f>'Income Taxes And Pretax Income'!E37/'Income Taxes And Pretax Income'!R37* 100</f>
        <v>17.303900460077511</v>
      </c>
      <c r="F37" s="3">
        <f>'Income Taxes And Pretax Income'!F37/'Income Taxes And Pretax Income'!S37* 100</f>
        <v>20.222069111723552</v>
      </c>
      <c r="G37" s="3">
        <f>'Income Taxes And Pretax Income'!G37/'Income Taxes And Pretax Income'!T37* 100</f>
        <v>21.238433686469087</v>
      </c>
      <c r="H37" s="3">
        <f>'Income Taxes And Pretax Income'!H37/'Income Taxes And Pretax Income'!U37* 100</f>
        <v>17.958161461402476</v>
      </c>
      <c r="I37" s="3">
        <f>'Income Taxes And Pretax Income'!I37/'Income Taxes And Pretax Income'!V37* 100</f>
        <v>20.321557475664441</v>
      </c>
      <c r="J37" s="3">
        <f>'Income Taxes And Pretax Income'!J37/'Income Taxes And Pretax Income'!W37* 100</f>
        <v>17.85751143830197</v>
      </c>
      <c r="K37" s="3">
        <f>'Income Taxes And Pretax Income'!K37/'Income Taxes And Pretax Income'!X37* 100</f>
        <v>18.714930599502171</v>
      </c>
      <c r="L37" s="3">
        <f>'Income Taxes And Pretax Income'!L37/'Income Taxes And Pretax Income'!Y37* 100</f>
        <v>17.494991891634072</v>
      </c>
    </row>
    <row r="38" spans="1:12" x14ac:dyDescent="0.25">
      <c r="A38" s="1" t="s">
        <v>37</v>
      </c>
      <c r="B38" s="3">
        <f>'Income Taxes And Pretax Income'!B38/'Income Taxes And Pretax Income'!O38* 100</f>
        <v>21.327929177110555</v>
      </c>
      <c r="C38" s="3">
        <f>'Income Taxes And Pretax Income'!C38/'Income Taxes And Pretax Income'!P38* 100</f>
        <v>28.182636866542694</v>
      </c>
      <c r="D38" s="3">
        <f>'Income Taxes And Pretax Income'!D38/'Income Taxes And Pretax Income'!Q38* 100</f>
        <v>23.483870967741936</v>
      </c>
      <c r="E38" s="3">
        <f>'Income Taxes And Pretax Income'!E38/'Income Taxes And Pretax Income'!R38* 100</f>
        <v>24.734982332155479</v>
      </c>
      <c r="F38" s="3">
        <f>'Income Taxes And Pretax Income'!F38/'Income Taxes And Pretax Income'!S38* 100</f>
        <v>22.266560255387073</v>
      </c>
      <c r="G38" s="3">
        <f>'Income Taxes And Pretax Income'!G38/'Income Taxes And Pretax Income'!T38* 100</f>
        <v>20.443520443520445</v>
      </c>
      <c r="H38" s="3">
        <f>'Income Taxes And Pretax Income'!H38/'Income Taxes And Pretax Income'!U38* 100</f>
        <v>18.13285457809695</v>
      </c>
      <c r="I38" s="3">
        <f>'Income Taxes And Pretax Income'!I38/'Income Taxes And Pretax Income'!V38* 100</f>
        <v>12.777053455019557</v>
      </c>
      <c r="J38" s="3">
        <f>'Income Taxes And Pretax Income'!J38/'Income Taxes And Pretax Income'!W38* 100</f>
        <v>18.063583815028903</v>
      </c>
      <c r="K38" s="3">
        <f>'Income Taxes And Pretax Income'!K38/'Income Taxes And Pretax Income'!X38* 100</f>
        <v>19.603524229074889</v>
      </c>
      <c r="L38" s="3">
        <f>'Income Taxes And Pretax Income'!L38/'Income Taxes And Pretax Income'!Y38* 100</f>
        <v>23.774954627949182</v>
      </c>
    </row>
    <row r="39" spans="1:12" x14ac:dyDescent="0.25">
      <c r="A39" s="1" t="s">
        <v>38</v>
      </c>
      <c r="B39" s="3">
        <f>'Income Taxes And Pretax Income'!B39/'Income Taxes And Pretax Income'!O39* 100</f>
        <v>21.550766496334148</v>
      </c>
      <c r="C39" s="3">
        <f>'Income Taxes And Pretax Income'!C39/'Income Taxes And Pretax Income'!P39* 100</f>
        <v>15.367259964903484</v>
      </c>
      <c r="D39" s="3">
        <f>'Income Taxes And Pretax Income'!D39/'Income Taxes And Pretax Income'!Q39* 100</f>
        <v>18.145025295109612</v>
      </c>
      <c r="E39" s="3">
        <f>'Income Taxes And Pretax Income'!E39/'Income Taxes And Pretax Income'!R39* 100</f>
        <v>18.265396544085068</v>
      </c>
      <c r="F39" s="3">
        <f>'Income Taxes And Pretax Income'!F39/'Income Taxes And Pretax Income'!S39* 100</f>
        <v>21.519281760245615</v>
      </c>
      <c r="G39" s="3">
        <f>'Income Taxes And Pretax Income'!G39/'Income Taxes And Pretax Income'!T39* 100</f>
        <v>22.48974962924191</v>
      </c>
      <c r="H39" s="3">
        <f>'Income Taxes And Pretax Income'!H39/'Income Taxes And Pretax Income'!U39* 100</f>
        <v>21.804191842900302</v>
      </c>
      <c r="I39" s="3">
        <f>'Income Taxes And Pretax Income'!I39/'Income Taxes And Pretax Income'!V39* 100</f>
        <v>35.96842219098086</v>
      </c>
      <c r="J39" s="3">
        <f>'Income Taxes And Pretax Income'!J39/'Income Taxes And Pretax Income'!W39* 100</f>
        <v>36.082648113008645</v>
      </c>
      <c r="K39" s="3">
        <f>'Income Taxes And Pretax Income'!K39/'Income Taxes And Pretax Income'!X39* 100</f>
        <v>22.194014374083743</v>
      </c>
      <c r="L39" s="3">
        <f>'Income Taxes And Pretax Income'!L39/'Income Taxes And Pretax Income'!Y39* 100</f>
        <v>-7.0938433950986255</v>
      </c>
    </row>
    <row r="40" spans="1:12" x14ac:dyDescent="0.25">
      <c r="A40" s="1" t="s">
        <v>39</v>
      </c>
      <c r="B40" s="3">
        <f>'Income Taxes And Pretax Income'!B40/'Income Taxes And Pretax Income'!O40* 100</f>
        <v>5.8587318122248728</v>
      </c>
      <c r="C40" s="3">
        <f>'Income Taxes And Pretax Income'!C40/'Income Taxes And Pretax Income'!P40* 100</f>
        <v>2.1267614780180533</v>
      </c>
      <c r="D40" s="3">
        <f>'Income Taxes And Pretax Income'!D40/'Income Taxes And Pretax Income'!Q40* 100</f>
        <v>-2.3075536325941952</v>
      </c>
      <c r="E40" s="3">
        <f>'Income Taxes And Pretax Income'!E40/'Income Taxes And Pretax Income'!R40* 100</f>
        <v>2.3400872436707569</v>
      </c>
      <c r="F40" s="3">
        <f>'Income Taxes And Pretax Income'!F40/'Income Taxes And Pretax Income'!S40* 100</f>
        <v>2.3876994122586059</v>
      </c>
      <c r="G40" s="3">
        <f>'Income Taxes And Pretax Income'!G40/'Income Taxes And Pretax Income'!T40* 100</f>
        <v>6.8095305230508956</v>
      </c>
      <c r="H40" s="3">
        <f>'Income Taxes And Pretax Income'!H40/'Income Taxes And Pretax Income'!U40* 100</f>
        <v>5.744888023369036</v>
      </c>
      <c r="I40" s="3">
        <f>'Income Taxes And Pretax Income'!I40/'Income Taxes And Pretax Income'!V40* 100</f>
        <v>24.467116050282385</v>
      </c>
      <c r="J40" s="3">
        <f>'Income Taxes And Pretax Income'!J40/'Income Taxes And Pretax Income'!W40* 100</f>
        <v>2.0729754782169039</v>
      </c>
      <c r="K40" s="3">
        <f>'Income Taxes And Pretax Income'!K40/'Income Taxes And Pretax Income'!X40* 100</f>
        <v>-2.3743275830087183</v>
      </c>
      <c r="L40" s="3">
        <f>'Income Taxes And Pretax Income'!L40/'Income Taxes And Pretax Income'!Y40* 100</f>
        <v>6.4751958224543076</v>
      </c>
    </row>
    <row r="41" spans="1:12" x14ac:dyDescent="0.25">
      <c r="A41" s="1" t="s">
        <v>40</v>
      </c>
      <c r="B41" s="3">
        <f>'Income Taxes And Pretax Income'!B41/'Income Taxes And Pretax Income'!O41* 100</f>
        <v>21.194562729073503</v>
      </c>
      <c r="C41" s="3">
        <f>'Income Taxes And Pretax Income'!C41/'Income Taxes And Pretax Income'!P41* 100</f>
        <v>21.073869440321459</v>
      </c>
      <c r="D41" s="3">
        <f>'Income Taxes And Pretax Income'!D41/'Income Taxes And Pretax Income'!Q41* 100</f>
        <v>20.999444329436376</v>
      </c>
      <c r="E41" s="3">
        <f>'Income Taxes And Pretax Income'!E41/'Income Taxes And Pretax Income'!R41* 100</f>
        <v>21.00159419493156</v>
      </c>
      <c r="F41" s="3">
        <f>'Income Taxes And Pretax Income'!F41/'Income Taxes And Pretax Income'!S41* 100</f>
        <v>21.17528967639165</v>
      </c>
      <c r="G41" s="3">
        <f>'Income Taxes And Pretax Income'!G41/'Income Taxes And Pretax Income'!T41* 100</f>
        <v>21.263052496066372</v>
      </c>
      <c r="H41" s="3">
        <f>'Income Taxes And Pretax Income'!H41/'Income Taxes And Pretax Income'!U41* 100</f>
        <v>21.528527418361058</v>
      </c>
      <c r="I41" s="3">
        <f>'Income Taxes And Pretax Income'!I41/'Income Taxes And Pretax Income'!V41* 100</f>
        <v>20.934585237730854</v>
      </c>
      <c r="J41" s="3">
        <f>'Income Taxes And Pretax Income'!J41/'Income Taxes And Pretax Income'!W41* 100</f>
        <v>19.446730612876035</v>
      </c>
      <c r="K41" s="3">
        <f>'Income Taxes And Pretax Income'!K41/'Income Taxes And Pretax Income'!X41* 100</f>
        <v>19.560125244097705</v>
      </c>
      <c r="L41" s="3">
        <f>'Income Taxes And Pretax Income'!L41/'Income Taxes And Pretax Income'!Y41* 100</f>
        <v>19.442023112252961</v>
      </c>
    </row>
    <row r="42" spans="1:12" x14ac:dyDescent="0.25">
      <c r="A42" s="1" t="s">
        <v>41</v>
      </c>
      <c r="B42" s="3">
        <f>'Income Taxes And Pretax Income'!B42/'Income Taxes And Pretax Income'!O42* 100</f>
        <v>24.495389982556688</v>
      </c>
      <c r="C42" s="3">
        <f>'Income Taxes And Pretax Income'!C42/'Income Taxes And Pretax Income'!P42* 100</f>
        <v>27.49206349206349</v>
      </c>
      <c r="D42" s="3">
        <f>'Income Taxes And Pretax Income'!D42/'Income Taxes And Pretax Income'!Q42* 100</f>
        <v>25.513196480938415</v>
      </c>
      <c r="E42" s="3">
        <f>'Income Taxes And Pretax Income'!E42/'Income Taxes And Pretax Income'!R42* 100</f>
        <v>24.237502255910485</v>
      </c>
      <c r="F42" s="3">
        <f>'Income Taxes And Pretax Income'!F42/'Income Taxes And Pretax Income'!S42* 100</f>
        <v>22.357584076870282</v>
      </c>
      <c r="G42" s="3">
        <f>'Income Taxes And Pretax Income'!G42/'Income Taxes And Pretax Income'!T42* 100</f>
        <v>21.511440541411535</v>
      </c>
      <c r="H42" s="3">
        <f>'Income Taxes And Pretax Income'!H42/'Income Taxes And Pretax Income'!U42* 100</f>
        <v>8.7684904651577256</v>
      </c>
      <c r="I42" s="3">
        <f>'Income Taxes And Pretax Income'!I42/'Income Taxes And Pretax Income'!V42* 100</f>
        <v>18.77696016239533</v>
      </c>
      <c r="J42" s="3">
        <f>'Income Taxes And Pretax Income'!J42/'Income Taxes And Pretax Income'!W42* 100</f>
        <v>21.103426089753903</v>
      </c>
      <c r="K42" s="3">
        <f>'Income Taxes And Pretax Income'!K42/'Income Taxes And Pretax Income'!X42* 100</f>
        <v>21.03950103950104</v>
      </c>
      <c r="L42" s="3">
        <f>'Income Taxes And Pretax Income'!L42/'Income Taxes And Pretax Income'!Y42* 100</f>
        <v>14.742857142857144</v>
      </c>
    </row>
    <row r="43" spans="1:12" x14ac:dyDescent="0.25">
      <c r="A43" s="1" t="s">
        <v>42</v>
      </c>
      <c r="B43" s="3">
        <f>'Income Taxes And Pretax Income'!B43/'Income Taxes And Pretax Income'!O43* 100</f>
        <v>21.870701513067399</v>
      </c>
      <c r="C43" s="3">
        <f>'Income Taxes And Pretax Income'!C43/'Income Taxes And Pretax Income'!P43* 100</f>
        <v>22.065845689871828</v>
      </c>
      <c r="D43" s="3">
        <f>'Income Taxes And Pretax Income'!D43/'Income Taxes And Pretax Income'!Q43* 100</f>
        <v>-6.4287588559433217</v>
      </c>
      <c r="E43" s="3">
        <f>'Income Taxes And Pretax Income'!E43/'Income Taxes And Pretax Income'!R43* 100</f>
        <v>76.286764705882348</v>
      </c>
      <c r="F43" s="3">
        <f>'Income Taxes And Pretax Income'!F43/'Income Taxes And Pretax Income'!S43* 100</f>
        <v>22.923665006370904</v>
      </c>
      <c r="G43" s="3">
        <f>'Income Taxes And Pretax Income'!G43/'Income Taxes And Pretax Income'!T43* 100</f>
        <v>26.090623322855173</v>
      </c>
      <c r="H43" s="3">
        <f>'Income Taxes And Pretax Income'!H43/'Income Taxes And Pretax Income'!U43* 100</f>
        <v>29.061630553916196</v>
      </c>
      <c r="I43" s="3">
        <f>'Income Taxes And Pretax Income'!I43/'Income Taxes And Pretax Income'!V43* 100</f>
        <v>34.771732332707941</v>
      </c>
      <c r="J43" s="3">
        <f>'Income Taxes And Pretax Income'!J43/'Income Taxes And Pretax Income'!W43* 100</f>
        <v>26.718903036238984</v>
      </c>
      <c r="K43" s="3">
        <f>'Income Taxes And Pretax Income'!K43/'Income Taxes And Pretax Income'!X43* 100</f>
        <v>50.344468997790202</v>
      </c>
      <c r="L43" s="3">
        <f>'Income Taxes And Pretax Income'!L43/'Income Taxes And Pretax Income'!Y43* 100</f>
        <v>59.462881514061039</v>
      </c>
    </row>
    <row r="44" spans="1:12" x14ac:dyDescent="0.25">
      <c r="A44" s="1" t="s">
        <v>43</v>
      </c>
      <c r="B44" s="3">
        <f>'Income Taxes And Pretax Income'!B44/'Income Taxes And Pretax Income'!O44* 100</f>
        <v>6.3768115942028984</v>
      </c>
      <c r="C44" s="3">
        <f>'Income Taxes And Pretax Income'!C44/'Income Taxes And Pretax Income'!P44* 100</f>
        <v>37.994722955145114</v>
      </c>
      <c r="D44" s="3">
        <f>'Income Taxes And Pretax Income'!D44/'Income Taxes And Pretax Income'!Q44* 100</f>
        <v>24.333333333333336</v>
      </c>
      <c r="E44" s="3">
        <f>'Income Taxes And Pretax Income'!E44/'Income Taxes And Pretax Income'!R44* 100</f>
        <v>22.189349112426036</v>
      </c>
      <c r="F44" s="3">
        <f>'Income Taxes And Pretax Income'!F44/'Income Taxes And Pretax Income'!S44* 100</f>
        <v>41.189931350114421</v>
      </c>
      <c r="G44" s="3">
        <f>'Income Taxes And Pretax Income'!G44/'Income Taxes And Pretax Income'!T44* 100</f>
        <v>23.440860215053764</v>
      </c>
      <c r="H44" s="3">
        <f>'Income Taxes And Pretax Income'!H44/'Income Taxes And Pretax Income'!U44* 100</f>
        <v>147.88732394366198</v>
      </c>
      <c r="I44" s="3">
        <f>'Income Taxes And Pretax Income'!I44/'Income Taxes And Pretax Income'!V44* 100</f>
        <v>45.283018867924532</v>
      </c>
      <c r="J44" s="3">
        <f>'Income Taxes And Pretax Income'!J44/'Income Taxes And Pretax Income'!W44* 100</f>
        <v>25.888324873096447</v>
      </c>
      <c r="K44" s="3">
        <f>'Income Taxes And Pretax Income'!K44/'Income Taxes And Pretax Income'!X44* 100</f>
        <v>1783.3333333333333</v>
      </c>
      <c r="L44" s="3">
        <f>'Income Taxes And Pretax Income'!L44/'Income Taxes And Pretax Income'!Y44* 100</f>
        <v>2.2935779816513762</v>
      </c>
    </row>
    <row r="45" spans="1:12" x14ac:dyDescent="0.25">
      <c r="A45" s="1" t="s">
        <v>44</v>
      </c>
      <c r="B45" s="3">
        <f>'Income Taxes And Pretax Income'!B45/'Income Taxes And Pretax Income'!O45* 100</f>
        <v>22.426773320785788</v>
      </c>
      <c r="C45" s="3">
        <f>'Income Taxes And Pretax Income'!C45/'Income Taxes And Pretax Income'!P45* 100</f>
        <v>25.057526366251199</v>
      </c>
      <c r="D45" s="3">
        <f>'Income Taxes And Pretax Income'!D45/'Income Taxes And Pretax Income'!Q45* 100</f>
        <v>25.515276769256552</v>
      </c>
      <c r="E45" s="3">
        <f>'Income Taxes And Pretax Income'!E45/'Income Taxes And Pretax Income'!R45* 100</f>
        <v>26.34475109840891</v>
      </c>
      <c r="F45" s="3">
        <f>'Income Taxes And Pretax Income'!F45/'Income Taxes And Pretax Income'!S45* 100</f>
        <v>22.242167101827675</v>
      </c>
      <c r="G45" s="3">
        <f>'Income Taxes And Pretax Income'!G45/'Income Taxes And Pretax Income'!T45* 100</f>
        <v>30.439447658145173</v>
      </c>
      <c r="H45" s="3">
        <f>'Income Taxes And Pretax Income'!H45/'Income Taxes And Pretax Income'!U45* 100</f>
        <v>28.816631130063964</v>
      </c>
      <c r="I45" s="3">
        <f>'Income Taxes And Pretax Income'!I45/'Income Taxes And Pretax Income'!V45* 100</f>
        <v>54.337696915908587</v>
      </c>
      <c r="J45" s="3">
        <f>'Income Taxes And Pretax Income'!J45/'Income Taxes And Pretax Income'!W45* 100</f>
        <v>23.040702895560788</v>
      </c>
      <c r="K45" s="3">
        <f>'Income Taxes And Pretax Income'!K45/'Income Taxes And Pretax Income'!X45* 100</f>
        <v>21.059662972521632</v>
      </c>
      <c r="L45" s="3">
        <f>'Income Taxes And Pretax Income'!L45/'Income Taxes And Pretax Income'!Y45* 100</f>
        <v>25.877900483931011</v>
      </c>
    </row>
    <row r="46" spans="1:12" x14ac:dyDescent="0.25">
      <c r="A46" s="1" t="s">
        <v>45</v>
      </c>
      <c r="B46" s="3">
        <f>'Income Taxes And Pretax Income'!B46/'Income Taxes And Pretax Income'!O46* 100</f>
        <v>31.011573081868839</v>
      </c>
      <c r="C46" s="3">
        <f>'Income Taxes And Pretax Income'!C46/'Income Taxes And Pretax Income'!P46* 100</f>
        <v>8.6624026696329253</v>
      </c>
      <c r="D46" s="3">
        <f>'Income Taxes And Pretax Income'!D46/'Income Taxes And Pretax Income'!Q46* 100</f>
        <v>22.523665021060737</v>
      </c>
      <c r="E46" s="3">
        <f>'Income Taxes And Pretax Income'!E46/'Income Taxes And Pretax Income'!R46* 100</f>
        <v>24.256026600166251</v>
      </c>
      <c r="F46" s="3">
        <f>'Income Taxes And Pretax Income'!F46/'Income Taxes And Pretax Income'!S46* 100</f>
        <v>29.096180763847229</v>
      </c>
      <c r="G46" s="3">
        <f>'Income Taxes And Pretax Income'!G46/'Income Taxes And Pretax Income'!T46* 100</f>
        <v>18.880887890599194</v>
      </c>
      <c r="H46" s="3">
        <f>'Income Taxes And Pretax Income'!H46/'Income Taxes And Pretax Income'!U46* 100</f>
        <v>21.714508884983402</v>
      </c>
      <c r="I46" s="3">
        <f>'Income Taxes And Pretax Income'!I46/'Income Taxes And Pretax Income'!V46* 100</f>
        <v>17.400782393167496</v>
      </c>
      <c r="J46" s="3">
        <f>'Income Taxes And Pretax Income'!J46/'Income Taxes And Pretax Income'!W46* 100</f>
        <v>17.967837680031138</v>
      </c>
      <c r="K46" s="3">
        <f>'Income Taxes And Pretax Income'!K46/'Income Taxes And Pretax Income'!X46* 100</f>
        <v>18.097265330089758</v>
      </c>
      <c r="L46" s="3">
        <f>'Income Taxes And Pretax Income'!L46/'Income Taxes And Pretax Income'!Y46* 100</f>
        <v>18.98494261345688</v>
      </c>
    </row>
    <row r="47" spans="1:12" x14ac:dyDescent="0.25">
      <c r="A47" s="1" t="s">
        <v>46</v>
      </c>
      <c r="B47" s="3">
        <f>'Income Taxes And Pretax Income'!B47/'Income Taxes And Pretax Income'!O47* 100</f>
        <v>35.575011129247663</v>
      </c>
      <c r="C47" s="3">
        <f>'Income Taxes And Pretax Income'!C47/'Income Taxes And Pretax Income'!P47* 100</f>
        <v>28.67153154359421</v>
      </c>
      <c r="D47" s="3">
        <f>'Income Taxes And Pretax Income'!D47/'Income Taxes And Pretax Income'!Q47* 100</f>
        <v>25.40499521594246</v>
      </c>
      <c r="E47" s="3">
        <f>'Income Taxes And Pretax Income'!E47/'Income Taxes And Pretax Income'!R47* 100</f>
        <v>22.243614238264602</v>
      </c>
      <c r="F47" s="3">
        <f>'Income Taxes And Pretax Income'!F47/'Income Taxes And Pretax Income'!S47* 100</f>
        <v>25.228285933897006</v>
      </c>
      <c r="G47" s="3">
        <f>'Income Taxes And Pretax Income'!G47/'Income Taxes And Pretax Income'!T47* 100</f>
        <v>21.775706246802706</v>
      </c>
      <c r="H47" s="3">
        <f>'Income Taxes And Pretax Income'!H47/'Income Taxes And Pretax Income'!U47* 100</f>
        <v>11.155923260728443</v>
      </c>
      <c r="I47" s="3">
        <f>'Income Taxes And Pretax Income'!I47/'Income Taxes And Pretax Income'!V47* 100</f>
        <v>14.178220100097796</v>
      </c>
      <c r="J47" s="3">
        <f>'Income Taxes And Pretax Income'!J47/'Income Taxes And Pretax Income'!W47* 100</f>
        <v>15.874733832923543</v>
      </c>
      <c r="K47" s="3">
        <f>'Income Taxes And Pretax Income'!K47/'Income Taxes And Pretax Income'!X47* 100</f>
        <v>18.864985966402653</v>
      </c>
      <c r="L47" s="3">
        <f>'Income Taxes And Pretax Income'!L47/'Income Taxes And Pretax Income'!Y47* 100</f>
        <v>20.554245283018869</v>
      </c>
    </row>
    <row r="48" spans="1:12" x14ac:dyDescent="0.25">
      <c r="A48" s="1" t="s">
        <v>47</v>
      </c>
      <c r="B48" s="3">
        <f>'Income Taxes And Pretax Income'!B48/'Income Taxes And Pretax Income'!O48* 100</f>
        <v>4.0992870198546134</v>
      </c>
      <c r="C48" s="3">
        <f>'Income Taxes And Pretax Income'!C48/'Income Taxes And Pretax Income'!P48* 100</f>
        <v>32.640030867883617</v>
      </c>
      <c r="D48" s="3">
        <f>'Income Taxes And Pretax Income'!D48/'Income Taxes And Pretax Income'!Q48* 100</f>
        <v>2.398442722875457</v>
      </c>
      <c r="E48" s="3">
        <f>'Income Taxes And Pretax Income'!E48/'Income Taxes And Pretax Income'!R48* 100</f>
        <v>28.050595238095237</v>
      </c>
      <c r="F48" s="3">
        <f>'Income Taxes And Pretax Income'!F48/'Income Taxes And Pretax Income'!S48* 100</f>
        <v>-4.6250616674889E-2</v>
      </c>
      <c r="G48" s="3">
        <f>'Income Taxes And Pretax Income'!G48/'Income Taxes And Pretax Income'!T48* 100</f>
        <v>-3.4251675353685775</v>
      </c>
      <c r="H48" s="3">
        <f>'Income Taxes And Pretax Income'!H48/'Income Taxes And Pretax Income'!U48* 100</f>
        <v>-14.973713856552759</v>
      </c>
      <c r="I48" s="3">
        <f>'Income Taxes And Pretax Income'!I48/'Income Taxes And Pretax Income'!V48* 100</f>
        <v>-13.995094502957725</v>
      </c>
      <c r="J48" s="3">
        <f>'Income Taxes And Pretax Income'!J48/'Income Taxes And Pretax Income'!W48* 100</f>
        <v>9.7071199433404161</v>
      </c>
      <c r="K48" s="3">
        <f>'Income Taxes And Pretax Income'!K48/'Income Taxes And Pretax Income'!X48* 100</f>
        <v>28.472193846279577</v>
      </c>
      <c r="L48" s="3">
        <f>'Income Taxes And Pretax Income'!L48/'Income Taxes And Pretax Income'!Y48* 100</f>
        <v>408.87728459530024</v>
      </c>
    </row>
    <row r="49" spans="1:12" x14ac:dyDescent="0.25">
      <c r="A49" s="1" t="s">
        <v>48</v>
      </c>
      <c r="B49" s="3">
        <f>'Income Taxes And Pretax Income'!B49/'Income Taxes And Pretax Income'!O49* 100</f>
        <v>2.9097047379262988</v>
      </c>
      <c r="C49" s="3">
        <f>'Income Taxes And Pretax Income'!C49/'Income Taxes And Pretax Income'!P49* 100</f>
        <v>11.710802858343843</v>
      </c>
      <c r="D49" s="3">
        <f>'Income Taxes And Pretax Income'!D49/'Income Taxes And Pretax Income'!Q49* 100</f>
        <v>-3.1547804422298347</v>
      </c>
      <c r="E49" s="3">
        <f>'Income Taxes And Pretax Income'!E49/'Income Taxes And Pretax Income'!R49* 100</f>
        <v>-124.30939226519338</v>
      </c>
      <c r="F49" s="3">
        <f>'Income Taxes And Pretax Income'!F49/'Income Taxes And Pretax Income'!S49* 100</f>
        <v>15.415164341328316</v>
      </c>
      <c r="G49" s="3">
        <f>'Income Taxes And Pretax Income'!G49/'Income Taxes And Pretax Income'!T49* 100</f>
        <v>7.5179911192772924</v>
      </c>
      <c r="H49" s="3">
        <f>'Income Taxes And Pretax Income'!H49/'Income Taxes And Pretax Income'!U49* 100</f>
        <v>6.42345352362927</v>
      </c>
      <c r="I49" s="3">
        <f>'Income Taxes And Pretax Income'!I49/'Income Taxes And Pretax Income'!V49* 100</f>
        <v>-20.876660146195817</v>
      </c>
      <c r="J49" s="3">
        <f>'Income Taxes And Pretax Income'!J49/'Income Taxes And Pretax Income'!W49* 100</f>
        <v>-1.4710317327346445</v>
      </c>
      <c r="K49" s="3">
        <f>'Income Taxes And Pretax Income'!K49/'Income Taxes And Pretax Income'!X49* 100</f>
        <v>-0.88461999281121451</v>
      </c>
      <c r="L49" s="3">
        <f>'Income Taxes And Pretax Income'!L49/'Income Taxes And Pretax Income'!Y49* 100</f>
        <v>14.105240269623831</v>
      </c>
    </row>
    <row r="50" spans="1:12" x14ac:dyDescent="0.25">
      <c r="A50" s="1" t="s">
        <v>49</v>
      </c>
      <c r="B50" s="3">
        <f>'Income Taxes And Pretax Income'!B50/'Income Taxes And Pretax Income'!O50* 100</f>
        <v>13.678618857901725</v>
      </c>
      <c r="C50" s="3">
        <f>'Income Taxes And Pretax Income'!C50/'Income Taxes And Pretax Income'!P50* 100</f>
        <v>-116.62269129287598</v>
      </c>
      <c r="D50" s="3">
        <f>'Income Taxes And Pretax Income'!D50/'Income Taxes And Pretax Income'!Q50* 100</f>
        <v>2.3311416616855944</v>
      </c>
      <c r="E50" s="3">
        <f>'Income Taxes And Pretax Income'!E50/'Income Taxes And Pretax Income'!R50* 100</f>
        <v>-15.32349602724177</v>
      </c>
      <c r="F50" s="3">
        <f>'Income Taxes And Pretax Income'!F50/'Income Taxes And Pretax Income'!S50* 100</f>
        <v>-6.1224489795918364</v>
      </c>
      <c r="G50" s="3">
        <f>'Income Taxes And Pretax Income'!G50/'Income Taxes And Pretax Income'!T50* 100</f>
        <v>4.0302267002518892</v>
      </c>
      <c r="H50" s="3">
        <f>'Income Taxes And Pretax Income'!H50/'Income Taxes And Pretax Income'!U50* 100</f>
        <v>0.31813361611876989</v>
      </c>
      <c r="I50" s="3">
        <f>'Income Taxes And Pretax Income'!I50/'Income Taxes And Pretax Income'!V50* 100</f>
        <v>0</v>
      </c>
      <c r="J50" s="3">
        <f>'Income Taxes And Pretax Income'!J50/'Income Taxes And Pretax Income'!W50* 100</f>
        <v>0</v>
      </c>
      <c r="K50" s="3">
        <f>'Income Taxes And Pretax Income'!K50/'Income Taxes And Pretax Income'!X50* 100</f>
        <v>12.922629639840597</v>
      </c>
      <c r="L50" s="3">
        <f>'Income Taxes And Pretax Income'!L50/'Income Taxes And Pretax Income'!Y50* 100</f>
        <v>2.7225089633978174</v>
      </c>
    </row>
    <row r="51" spans="1:12" x14ac:dyDescent="0.25">
      <c r="A51" s="1" t="s">
        <v>50</v>
      </c>
      <c r="B51" s="3">
        <f>'Income Taxes And Pretax Income'!B51/'Income Taxes And Pretax Income'!O51* 100</f>
        <v>4.6128500823723231</v>
      </c>
      <c r="C51" s="3">
        <f>'Income Taxes And Pretax Income'!C51/'Income Taxes And Pretax Income'!P51* 100</f>
        <v>22.525331254871396</v>
      </c>
      <c r="D51" s="3">
        <f>'Income Taxes And Pretax Income'!D51/'Income Taxes And Pretax Income'!Q51* 100</f>
        <v>28.645833333333332</v>
      </c>
      <c r="E51" s="3">
        <f>'Income Taxes And Pretax Income'!E51/'Income Taxes And Pretax Income'!R51* 100</f>
        <v>39.811912225705335</v>
      </c>
      <c r="F51" s="3">
        <f>'Income Taxes And Pretax Income'!F51/'Income Taxes And Pretax Income'!S51* 100</f>
        <v>20.090439276485789</v>
      </c>
      <c r="G51" s="3">
        <f>'Income Taxes And Pretax Income'!G51/'Income Taxes And Pretax Income'!T51* 100</f>
        <v>24.610591900311526</v>
      </c>
      <c r="H51" s="3">
        <f>'Income Taxes And Pretax Income'!H51/'Income Taxes And Pretax Income'!U51* 100</f>
        <v>25.624999999999996</v>
      </c>
      <c r="I51" s="3">
        <f>'Income Taxes And Pretax Income'!I51/'Income Taxes And Pretax Income'!V51* 100</f>
        <v>14.337175792507203</v>
      </c>
      <c r="J51" s="3">
        <f>'Income Taxes And Pretax Income'!J51/'Income Taxes And Pretax Income'!W51* 100</f>
        <v>21.758380771663504</v>
      </c>
      <c r="K51" s="3">
        <f>'Income Taxes And Pretax Income'!K51/'Income Taxes And Pretax Income'!X51* 100</f>
        <v>23.447772096420746</v>
      </c>
      <c r="L51" s="3">
        <f>'Income Taxes And Pretax Income'!L51/'Income Taxes And Pretax Income'!Y51* 100</f>
        <v>27.153762268266085</v>
      </c>
    </row>
    <row r="52" spans="1:12" x14ac:dyDescent="0.25">
      <c r="A52" s="1" t="s">
        <v>51</v>
      </c>
      <c r="B52" s="3">
        <f>'Income Taxes And Pretax Income'!B52/'Income Taxes And Pretax Income'!O52* 100</f>
        <v>22.157809983896939</v>
      </c>
      <c r="C52" s="3">
        <f>'Income Taxes And Pretax Income'!C52/'Income Taxes And Pretax Income'!P52* 100</f>
        <v>26.641651031894938</v>
      </c>
      <c r="D52" s="3">
        <f>'Income Taxes And Pretax Income'!D52/'Income Taxes And Pretax Income'!Q52* 100</f>
        <v>27.232956616842873</v>
      </c>
      <c r="E52" s="3">
        <f>'Income Taxes And Pretax Income'!E52/'Income Taxes And Pretax Income'!R52* 100</f>
        <v>27.353342428376536</v>
      </c>
      <c r="F52" s="3">
        <f>'Income Taxes And Pretax Income'!F52/'Income Taxes And Pretax Income'!S52* 100</f>
        <v>26.574870912220312</v>
      </c>
      <c r="G52" s="3">
        <f>'Income Taxes And Pretax Income'!G52/'Income Taxes And Pretax Income'!T52* 100</f>
        <v>21.478129713423829</v>
      </c>
      <c r="H52" s="3">
        <f>'Income Taxes And Pretax Income'!H52/'Income Taxes And Pretax Income'!U52* 100</f>
        <v>25.286380992787443</v>
      </c>
      <c r="I52" s="3">
        <f>'Income Taxes And Pretax Income'!I52/'Income Taxes And Pretax Income'!V52* 100</f>
        <v>26.065500224315834</v>
      </c>
      <c r="J52" s="3">
        <f>'Income Taxes And Pretax Income'!J52/'Income Taxes And Pretax Income'!W52* 100</f>
        <v>24.532633650377171</v>
      </c>
      <c r="K52" s="3">
        <f>'Income Taxes And Pretax Income'!K52/'Income Taxes And Pretax Income'!X52* 100</f>
        <v>27.081138040042152</v>
      </c>
      <c r="L52" s="3">
        <f>'Income Taxes And Pretax Income'!L52/'Income Taxes And Pretax Income'!Y52* 100</f>
        <v>28.149829738933029</v>
      </c>
    </row>
    <row r="53" spans="1:12" x14ac:dyDescent="0.25">
      <c r="A53" s="1" t="s">
        <v>52</v>
      </c>
      <c r="B53" s="3">
        <f>'Income Taxes And Pretax Income'!B53/'Income Taxes And Pretax Income'!O53* 100</f>
        <v>-8.3064855021711725</v>
      </c>
      <c r="C53" s="3">
        <f>'Income Taxes And Pretax Income'!C53/'Income Taxes And Pretax Income'!P53* 100</f>
        <v>-58.309360477981855</v>
      </c>
      <c r="D53" s="3">
        <f>'Income Taxes And Pretax Income'!D53/'Income Taxes And Pretax Income'!Q53* 100</f>
        <v>14.790996784565916</v>
      </c>
      <c r="E53" s="3">
        <f>'Income Taxes And Pretax Income'!E53/'Income Taxes And Pretax Income'!R53* 100</f>
        <v>-0.41679773513683555</v>
      </c>
      <c r="F53" s="3">
        <f>'Income Taxes And Pretax Income'!F53/'Income Taxes And Pretax Income'!S53* 100</f>
        <v>0.66016545225442391</v>
      </c>
      <c r="G53" s="3">
        <f>'Income Taxes And Pretax Income'!G53/'Income Taxes And Pretax Income'!T53* 100</f>
        <v>-1.434612291488313</v>
      </c>
      <c r="H53" s="3">
        <f>'Income Taxes And Pretax Income'!H53/'Income Taxes And Pretax Income'!U53* 100</f>
        <v>-4.5199656761988383</v>
      </c>
      <c r="I53" s="3">
        <f>'Income Taxes And Pretax Income'!I53/'Income Taxes And Pretax Income'!V53* 100</f>
        <v>-1.8279545676343192</v>
      </c>
      <c r="J53" s="3">
        <f>'Income Taxes And Pretax Income'!J53/'Income Taxes And Pretax Income'!W53* 100</f>
        <v>0.41864445660037763</v>
      </c>
      <c r="K53" s="3">
        <f>'Income Taxes And Pretax Income'!K53/'Income Taxes And Pretax Income'!X53* 100</f>
        <v>-0.73350640787901267</v>
      </c>
      <c r="L53" s="3">
        <f>'Income Taxes And Pretax Income'!L53/'Income Taxes And Pretax Income'!Y53* 100</f>
        <v>0.91946467098166129</v>
      </c>
    </row>
    <row r="54" spans="1:12" x14ac:dyDescent="0.25">
      <c r="A54" s="1" t="s">
        <v>53</v>
      </c>
      <c r="B54" s="3">
        <f>'Income Taxes And Pretax Income'!B54/'Income Taxes And Pretax Income'!O54* 100</f>
        <v>26.956521739130434</v>
      </c>
      <c r="C54" s="3">
        <f>'Income Taxes And Pretax Income'!C54/'Income Taxes And Pretax Income'!P54* 100</f>
        <v>27.877237851662407</v>
      </c>
      <c r="D54" s="3">
        <f>'Income Taxes And Pretax Income'!D54/'Income Taxes And Pretax Income'!Q54* 100</f>
        <v>28.177196804647785</v>
      </c>
      <c r="E54" s="3">
        <f>'Income Taxes And Pretax Income'!E54/'Income Taxes And Pretax Income'!R54* 100</f>
        <v>34.357366771159874</v>
      </c>
      <c r="F54" s="3">
        <f>'Income Taxes And Pretax Income'!F54/'Income Taxes And Pretax Income'!S54* 100</f>
        <v>23.915989159891598</v>
      </c>
      <c r="G54" s="3">
        <f>'Income Taxes And Pretax Income'!G54/'Income Taxes And Pretax Income'!T54* 100</f>
        <v>24.390243902439025</v>
      </c>
      <c r="H54" s="3">
        <f>'Income Taxes And Pretax Income'!H54/'Income Taxes And Pretax Income'!U54* 100</f>
        <v>24.105801021941691</v>
      </c>
      <c r="I54" s="3">
        <f>'Income Taxes And Pretax Income'!I54/'Income Taxes And Pretax Income'!V54* 100</f>
        <v>22.301136363636363</v>
      </c>
      <c r="J54" s="3">
        <f>'Income Taxes And Pretax Income'!J54/'Income Taxes And Pretax Income'!W54* 100</f>
        <v>22.556089743589745</v>
      </c>
      <c r="K54" s="3">
        <f>'Income Taxes And Pretax Income'!K54/'Income Taxes And Pretax Income'!X54* 100</f>
        <v>29.557216791259343</v>
      </c>
      <c r="L54" s="3">
        <f>'Income Taxes And Pretax Income'!L54/'Income Taxes And Pretax Income'!Y54* 100</f>
        <v>37.763713080168777</v>
      </c>
    </row>
    <row r="55" spans="1:12" x14ac:dyDescent="0.25">
      <c r="A55" s="1" t="s">
        <v>54</v>
      </c>
      <c r="B55" s="3">
        <f>'Income Taxes And Pretax Income'!B55/'Income Taxes And Pretax Income'!O55* 100</f>
        <v>40.718562874251496</v>
      </c>
      <c r="C55" s="3">
        <f>'Income Taxes And Pretax Income'!C55/'Income Taxes And Pretax Income'!P55* 100</f>
        <v>32.574385510996116</v>
      </c>
      <c r="D55" s="3">
        <f>'Income Taxes And Pretax Income'!D55/'Income Taxes And Pretax Income'!Q55* 100</f>
        <v>-0.30188679245283018</v>
      </c>
      <c r="E55" s="3">
        <f>'Income Taxes And Pretax Income'!E55/'Income Taxes And Pretax Income'!R55* 100</f>
        <v>16.742503791856258</v>
      </c>
      <c r="F55" s="3">
        <f>'Income Taxes And Pretax Income'!F55/'Income Taxes And Pretax Income'!S55* 100</f>
        <v>17.341838257236645</v>
      </c>
      <c r="G55" s="3">
        <f>'Income Taxes And Pretax Income'!G55/'Income Taxes And Pretax Income'!T55* 100</f>
        <v>17.576606994967193</v>
      </c>
      <c r="H55" s="3">
        <f>'Income Taxes And Pretax Income'!H55/'Income Taxes And Pretax Income'!U55* 100</f>
        <v>17.073046317078148</v>
      </c>
      <c r="I55" s="3">
        <f>'Income Taxes And Pretax Income'!I55/'Income Taxes And Pretax Income'!V55* 100</f>
        <v>12.730287398673546</v>
      </c>
      <c r="J55" s="3">
        <f>'Income Taxes And Pretax Income'!J55/'Income Taxes And Pretax Income'!W55* 100</f>
        <v>14.56404226479186</v>
      </c>
      <c r="K55" s="3">
        <f>'Income Taxes And Pretax Income'!K55/'Income Taxes And Pretax Income'!X55* 100</f>
        <v>14.960053930779271</v>
      </c>
      <c r="L55" s="3">
        <f>'Income Taxes And Pretax Income'!L55/'Income Taxes And Pretax Income'!Y55* 100</f>
        <v>6.9001751313485116</v>
      </c>
    </row>
    <row r="56" spans="1:12" x14ac:dyDescent="0.25">
      <c r="A56" s="1" t="s">
        <v>55</v>
      </c>
      <c r="B56" s="3">
        <f>'Income Taxes And Pretax Income'!B56/'Income Taxes And Pretax Income'!O56* 100</f>
        <v>-0.69950451763334309</v>
      </c>
      <c r="C56" s="3">
        <f>'Income Taxes And Pretax Income'!C56/'Income Taxes And Pretax Income'!P56* 100</f>
        <v>2.1531100478468899</v>
      </c>
      <c r="D56" s="3">
        <f>'Income Taxes And Pretax Income'!D56/'Income Taxes And Pretax Income'!Q56* 100</f>
        <v>6.7620286085825754</v>
      </c>
      <c r="E56" s="3">
        <f>'Income Taxes And Pretax Income'!E56/'Income Taxes And Pretax Income'!R56* 100</f>
        <v>2.1428571428571428</v>
      </c>
      <c r="F56" s="3">
        <f>'Income Taxes And Pretax Income'!F56/'Income Taxes And Pretax Income'!S56* 100</f>
        <v>0.38510911424903727</v>
      </c>
      <c r="G56" s="3">
        <f>'Income Taxes And Pretax Income'!G56/'Income Taxes And Pretax Income'!T56* 100</f>
        <v>7.9975764919721293</v>
      </c>
      <c r="H56" s="3">
        <f>'Income Taxes And Pretax Income'!H56/'Income Taxes And Pretax Income'!U56* 100</f>
        <v>9.2377587077233709</v>
      </c>
      <c r="I56" s="3">
        <f>'Income Taxes And Pretax Income'!I56/'Income Taxes And Pretax Income'!V56* 100</f>
        <v>12.625994694960212</v>
      </c>
      <c r="J56" s="3">
        <f>'Income Taxes And Pretax Income'!J56/'Income Taxes And Pretax Income'!W56* 100</f>
        <v>18.318535966660626</v>
      </c>
      <c r="K56" s="3">
        <f>'Income Taxes And Pretax Income'!K56/'Income Taxes And Pretax Income'!X56* 100</f>
        <v>12.524595773804432</v>
      </c>
      <c r="L56" s="3">
        <f>'Income Taxes And Pretax Income'!L56/'Income Taxes And Pretax Income'!Y56* 100</f>
        <v>4.6738509266062538</v>
      </c>
    </row>
    <row r="57" spans="1:12" x14ac:dyDescent="0.25">
      <c r="A57" s="1" t="s">
        <v>56</v>
      </c>
      <c r="B57" s="3">
        <f>'Income Taxes And Pretax Income'!B57/'Income Taxes And Pretax Income'!O57* 100</f>
        <v>0</v>
      </c>
      <c r="C57" s="3">
        <f>'Income Taxes And Pretax Income'!C57/'Income Taxes And Pretax Income'!P57* 100</f>
        <v>0</v>
      </c>
      <c r="D57" s="3">
        <f>'Income Taxes And Pretax Income'!D57/'Income Taxes And Pretax Income'!Q57* 100</f>
        <v>0</v>
      </c>
      <c r="E57" s="3">
        <f>'Income Taxes And Pretax Income'!E57/'Income Taxes And Pretax Income'!R57* 100</f>
        <v>0</v>
      </c>
      <c r="F57" s="3">
        <f>'Income Taxes And Pretax Income'!F57/'Income Taxes And Pretax Income'!S57* 100</f>
        <v>0</v>
      </c>
      <c r="G57" s="3">
        <f>'Income Taxes And Pretax Income'!G57/'Income Taxes And Pretax Income'!T57* 100</f>
        <v>0</v>
      </c>
      <c r="H57" s="3">
        <f>'Income Taxes And Pretax Income'!H57/'Income Taxes And Pretax Income'!U57* 100</f>
        <v>0</v>
      </c>
      <c r="I57" s="3">
        <f>'Income Taxes And Pretax Income'!I57/'Income Taxes And Pretax Income'!V57* 100</f>
        <v>0</v>
      </c>
      <c r="J57" s="3">
        <f>'Income Taxes And Pretax Income'!J57/'Income Taxes And Pretax Income'!W57* 100</f>
        <v>0</v>
      </c>
      <c r="K57" s="3">
        <f>'Income Taxes And Pretax Income'!K57/'Income Taxes And Pretax Income'!X57* 100</f>
        <v>0</v>
      </c>
      <c r="L57" s="3">
        <f>'Income Taxes And Pretax Income'!L57/'Income Taxes And Pretax Income'!Y57* 100</f>
        <v>0</v>
      </c>
    </row>
    <row r="58" spans="1:12" x14ac:dyDescent="0.25">
      <c r="A58" s="1" t="s">
        <v>57</v>
      </c>
      <c r="B58" s="3">
        <f>'Income Taxes And Pretax Income'!B58/'Income Taxes And Pretax Income'!O58* 100</f>
        <v>9.7387173396674598</v>
      </c>
      <c r="C58" s="3">
        <f>'Income Taxes And Pretax Income'!C58/'Income Taxes And Pretax Income'!P58* 100</f>
        <v>22.04234122042341</v>
      </c>
      <c r="D58" s="3">
        <f>'Income Taxes And Pretax Income'!D58/'Income Taxes And Pretax Income'!Q58* 100</f>
        <v>18.068965517241377</v>
      </c>
      <c r="E58" s="3">
        <f>'Income Taxes And Pretax Income'!E58/'Income Taxes And Pretax Income'!R58* 100</f>
        <v>-0.94451003541912626</v>
      </c>
      <c r="F58" s="3">
        <f>'Income Taxes And Pretax Income'!F58/'Income Taxes And Pretax Income'!S58* 100</f>
        <v>19.127988748241911</v>
      </c>
      <c r="G58" s="3">
        <f>'Income Taxes And Pretax Income'!G58/'Income Taxes And Pretax Income'!T58* 100</f>
        <v>8.8528678304239392</v>
      </c>
      <c r="H58" s="3">
        <f>'Income Taxes And Pretax Income'!H58/'Income Taxes And Pretax Income'!U58* 100</f>
        <v>18.719611021069692</v>
      </c>
      <c r="I58" s="3">
        <f>'Income Taxes And Pretax Income'!I58/'Income Taxes And Pretax Income'!V58* 100</f>
        <v>20.026263952724886</v>
      </c>
      <c r="J58" s="3">
        <f>'Income Taxes And Pretax Income'!J58/'Income Taxes And Pretax Income'!W58* 100</f>
        <v>12.836185819070906</v>
      </c>
      <c r="K58" s="3">
        <f>'Income Taxes And Pretax Income'!K58/'Income Taxes And Pretax Income'!X58* 100</f>
        <v>14.086883171657528</v>
      </c>
      <c r="L58" s="3">
        <f>'Income Taxes And Pretax Income'!L58/'Income Taxes And Pretax Income'!Y58* 100</f>
        <v>9.0036014405762312</v>
      </c>
    </row>
    <row r="59" spans="1:12" x14ac:dyDescent="0.25">
      <c r="A59" s="1" t="s">
        <v>58</v>
      </c>
      <c r="B59" s="3">
        <f>'Income Taxes And Pretax Income'!B59/'Income Taxes And Pretax Income'!O59* 100</f>
        <v>19.698683201393493</v>
      </c>
      <c r="C59" s="3">
        <f>'Income Taxes And Pretax Income'!C59/'Income Taxes And Pretax Income'!P59* 100</f>
        <v>22.9831896107193</v>
      </c>
      <c r="D59" s="3">
        <f>'Income Taxes And Pretax Income'!D59/'Income Taxes And Pretax Income'!Q59* 100</f>
        <v>18.972162485777432</v>
      </c>
      <c r="E59" s="3">
        <f>'Income Taxes And Pretax Income'!E59/'Income Taxes And Pretax Income'!R59* 100</f>
        <v>17.552540430740386</v>
      </c>
      <c r="F59" s="3">
        <f>'Income Taxes And Pretax Income'!F59/'Income Taxes And Pretax Income'!S59* 100</f>
        <v>15.22458842619805</v>
      </c>
      <c r="G59" s="3">
        <f>'Income Taxes And Pretax Income'!G59/'Income Taxes And Pretax Income'!T59* 100</f>
        <v>17.403402987143501</v>
      </c>
      <c r="H59" s="3">
        <f>'Income Taxes And Pretax Income'!H59/'Income Taxes And Pretax Income'!U59* 100</f>
        <v>16.56396727587882</v>
      </c>
      <c r="I59" s="3">
        <f>'Income Taxes And Pretax Income'!I59/'Income Taxes And Pretax Income'!V59* 100</f>
        <v>16.774334694147125</v>
      </c>
      <c r="J59" s="3">
        <f>'Income Taxes And Pretax Income'!J59/'Income Taxes And Pretax Income'!W59* 100</f>
        <v>16.384184886620655</v>
      </c>
      <c r="K59" s="3">
        <f>'Income Taxes And Pretax Income'!K59/'Income Taxes And Pretax Income'!X59* 100</f>
        <v>16.964429632533925</v>
      </c>
      <c r="L59" s="3">
        <f>'Income Taxes And Pretax Income'!L59/'Income Taxes And Pretax Income'!Y59* 100</f>
        <v>13.701823129937383</v>
      </c>
    </row>
    <row r="60" spans="1:12" x14ac:dyDescent="0.25">
      <c r="A60" s="1" t="s">
        <v>59</v>
      </c>
      <c r="B60" s="3">
        <f>'Income Taxes And Pretax Income'!B60/'Income Taxes And Pretax Income'!O60* 100</f>
        <v>15.917258714529062</v>
      </c>
      <c r="C60" s="3">
        <f>'Income Taxes And Pretax Income'!C60/'Income Taxes And Pretax Income'!P60* 100</f>
        <v>15.750438824913681</v>
      </c>
      <c r="D60" s="3">
        <f>'Income Taxes And Pretax Income'!D60/'Income Taxes And Pretax Income'!Q60* 100</f>
        <v>16.63272130019104</v>
      </c>
      <c r="E60" s="3">
        <f>'Income Taxes And Pretax Income'!E60/'Income Taxes And Pretax Income'!R60* 100</f>
        <v>16.027739680573376</v>
      </c>
      <c r="F60" s="3">
        <f>'Income Taxes And Pretax Income'!F60/'Income Taxes And Pretax Income'!S60* 100</f>
        <v>16.89356233926436</v>
      </c>
      <c r="G60" s="3">
        <f>'Income Taxes And Pretax Income'!G60/'Income Taxes And Pretax Income'!T60* 100</f>
        <v>15.500037208760558</v>
      </c>
      <c r="H60" s="3">
        <f>'Income Taxes And Pretax Income'!H60/'Income Taxes And Pretax Income'!U60* 100</f>
        <v>14.252088213624134</v>
      </c>
      <c r="I60" s="3">
        <f>'Income Taxes And Pretax Income'!I60/'Income Taxes And Pretax Income'!V60* 100</f>
        <v>13.911977615520325</v>
      </c>
      <c r="J60" s="3">
        <f>'Income Taxes And Pretax Income'!J60/'Income Taxes And Pretax Income'!W60* 100</f>
        <v>13.795211061615053</v>
      </c>
      <c r="K60" s="3">
        <f>'Income Taxes And Pretax Income'!K60/'Income Taxes And Pretax Income'!X60* 100</f>
        <v>11.819984865196382</v>
      </c>
      <c r="L60" s="3">
        <f>'Income Taxes And Pretax Income'!L60/'Income Taxes And Pretax Income'!Y60* 100</f>
        <v>6.2467856395078192</v>
      </c>
    </row>
    <row r="61" spans="1:12" x14ac:dyDescent="0.25">
      <c r="A61" s="1" t="s">
        <v>60</v>
      </c>
      <c r="B61" s="3">
        <f>'Income Taxes And Pretax Income'!B61/'Income Taxes And Pretax Income'!O61* 100</f>
        <v>-5.2513338949733219</v>
      </c>
      <c r="C61" s="3">
        <f>'Income Taxes And Pretax Income'!C61/'Income Taxes And Pretax Income'!P61* 100</f>
        <v>2.5143220878421388</v>
      </c>
      <c r="D61" s="3">
        <f>'Income Taxes And Pretax Income'!D61/'Income Taxes And Pretax Income'!Q61* 100</f>
        <v>5.8258067923731049</v>
      </c>
      <c r="E61" s="3">
        <f>'Income Taxes And Pretax Income'!E61/'Income Taxes And Pretax Income'!R61* 100</f>
        <v>19.246803779877713</v>
      </c>
      <c r="F61" s="3">
        <f>'Income Taxes And Pretax Income'!F61/'Income Taxes And Pretax Income'!S61* 100</f>
        <v>-29.094827586206897</v>
      </c>
      <c r="G61" s="3">
        <f>'Income Taxes And Pretax Income'!G61/'Income Taxes And Pretax Income'!T61* 100</f>
        <v>22.517018676906964</v>
      </c>
      <c r="H61" s="3">
        <f>'Income Taxes And Pretax Income'!H61/'Income Taxes And Pretax Income'!U61* 100</f>
        <v>11.042944785276074</v>
      </c>
      <c r="I61" s="3">
        <f>'Income Taxes And Pretax Income'!I61/'Income Taxes And Pretax Income'!V61* 100</f>
        <v>-8.6494688922610017</v>
      </c>
      <c r="J61" s="3">
        <f>'Income Taxes And Pretax Income'!J61/'Income Taxes And Pretax Income'!W61* 100</f>
        <v>8.1497797356828183</v>
      </c>
      <c r="K61" s="3">
        <f>'Income Taxes And Pretax Income'!K61/'Income Taxes And Pretax Income'!X61* 100</f>
        <v>199.43502824858757</v>
      </c>
      <c r="L61" s="3">
        <f>'Income Taxes And Pretax Income'!L61/'Income Taxes And Pretax Income'!Y61* 100</f>
        <v>0.36354519242823119</v>
      </c>
    </row>
    <row r="62" spans="1:12" x14ac:dyDescent="0.25">
      <c r="A62" s="1" t="s">
        <v>61</v>
      </c>
      <c r="B62" s="3">
        <f>'Income Taxes And Pretax Income'!B62/'Income Taxes And Pretax Income'!O62* 100</f>
        <v>3.5631574541700384</v>
      </c>
      <c r="C62" s="3">
        <f>'Income Taxes And Pretax Income'!C62/'Income Taxes And Pretax Income'!P62* 100</f>
        <v>39.030001217911419</v>
      </c>
      <c r="D62" s="3">
        <f>'Income Taxes And Pretax Income'!D62/'Income Taxes And Pretax Income'!Q62* 100</f>
        <v>44.576947981869196</v>
      </c>
      <c r="E62" s="3">
        <f>'Income Taxes And Pretax Income'!E62/'Income Taxes And Pretax Income'!R62* 100</f>
        <v>9.4742656031238361</v>
      </c>
      <c r="F62" s="3">
        <f>'Income Taxes And Pretax Income'!F62/'Income Taxes And Pretax Income'!S62* 100</f>
        <v>192.70708795900939</v>
      </c>
      <c r="G62" s="3">
        <f>'Income Taxes And Pretax Income'!G62/'Income Taxes And Pretax Income'!T62* 100</f>
        <v>44.393554795276458</v>
      </c>
      <c r="H62" s="3">
        <f>'Income Taxes And Pretax Income'!H62/'Income Taxes And Pretax Income'!U62* 100</f>
        <v>23.895612146410276</v>
      </c>
      <c r="I62" s="3">
        <f>'Income Taxes And Pretax Income'!I62/'Income Taxes And Pretax Income'!V62* 100</f>
        <v>14.110687269670914</v>
      </c>
      <c r="J62" s="3">
        <f>'Income Taxes And Pretax Income'!J62/'Income Taxes And Pretax Income'!W62* 100</f>
        <v>53.87561779242175</v>
      </c>
      <c r="K62" s="3">
        <f>'Income Taxes And Pretax Income'!K62/'Income Taxes And Pretax Income'!X62* 100</f>
        <v>47.409261576971211</v>
      </c>
      <c r="L62" s="3">
        <f>'Income Taxes And Pretax Income'!L62/'Income Taxes And Pretax Income'!Y62* 100</f>
        <v>18.43285011814292</v>
      </c>
    </row>
    <row r="63" spans="1:12" x14ac:dyDescent="0.25">
      <c r="A63" s="1" t="s">
        <v>62</v>
      </c>
      <c r="B63" s="3">
        <f>'Income Taxes And Pretax Income'!B63/'Income Taxes And Pretax Income'!O63* 100</f>
        <v>10.312707917498336</v>
      </c>
      <c r="C63" s="3">
        <f>'Income Taxes And Pretax Income'!C63/'Income Taxes And Pretax Income'!P63* 100</f>
        <v>6.876705320600272</v>
      </c>
      <c r="D63" s="3">
        <f>'Income Taxes And Pretax Income'!D63/'Income Taxes And Pretax Income'!Q63* 100</f>
        <v>11.342908938781202</v>
      </c>
      <c r="E63" s="3">
        <f>'Income Taxes And Pretax Income'!E63/'Income Taxes And Pretax Income'!R63* 100</f>
        <v>12.582603818673949</v>
      </c>
      <c r="F63" s="3">
        <f>'Income Taxes And Pretax Income'!F63/'Income Taxes And Pretax Income'!S63* 100</f>
        <v>15.274696594023229</v>
      </c>
      <c r="G63" s="3">
        <f>'Income Taxes And Pretax Income'!G63/'Income Taxes And Pretax Income'!T63* 100</f>
        <v>6.718181237626923</v>
      </c>
      <c r="H63" s="3">
        <f>'Income Taxes And Pretax Income'!H63/'Income Taxes And Pretax Income'!U63* 100</f>
        <v>-0.11566577218469511</v>
      </c>
      <c r="I63" s="3">
        <f>'Income Taxes And Pretax Income'!I63/'Income Taxes And Pretax Income'!V63* 100</f>
        <v>6.0236931932266917E-2</v>
      </c>
      <c r="J63" s="3">
        <f>'Income Taxes And Pretax Income'!J63/'Income Taxes And Pretax Income'!W63* 100</f>
        <v>0.34051391035548684</v>
      </c>
      <c r="K63" s="3">
        <f>'Income Taxes And Pretax Income'!K63/'Income Taxes And Pretax Income'!X63* 100</f>
        <v>0</v>
      </c>
      <c r="L63" s="3">
        <f>'Income Taxes And Pretax Income'!L63/'Income Taxes And Pretax Income'!Y63* 100</f>
        <v>0</v>
      </c>
    </row>
    <row r="64" spans="1:12" x14ac:dyDescent="0.25">
      <c r="A64" s="1" t="s">
        <v>63</v>
      </c>
      <c r="B64" s="3">
        <f>'Income Taxes And Pretax Income'!B64/'Income Taxes And Pretax Income'!O64* 100</f>
        <v>-0.39447731755424065</v>
      </c>
      <c r="C64" s="3">
        <f>'Income Taxes And Pretax Income'!C64/'Income Taxes And Pretax Income'!P64* 100</f>
        <v>22.843625654040167</v>
      </c>
      <c r="D64" s="3">
        <f>'Income Taxes And Pretax Income'!D64/'Income Taxes And Pretax Income'!Q64* 100</f>
        <v>31.282946532484424</v>
      </c>
      <c r="E64" s="3">
        <f>'Income Taxes And Pretax Income'!E64/'Income Taxes And Pretax Income'!R64* 100</f>
        <v>29.118121725289058</v>
      </c>
      <c r="F64" s="3">
        <f>'Income Taxes And Pretax Income'!F64/'Income Taxes And Pretax Income'!S64* 100</f>
        <v>30.818911774973817</v>
      </c>
      <c r="G64" s="3">
        <f>'Income Taxes And Pretax Income'!G64/'Income Taxes And Pretax Income'!T64* 100</f>
        <v>30.734966592427615</v>
      </c>
      <c r="H64" s="3">
        <f>'Income Taxes And Pretax Income'!H64/'Income Taxes And Pretax Income'!U64* 100</f>
        <v>29.909186628060013</v>
      </c>
      <c r="I64" s="3">
        <f>'Income Taxes And Pretax Income'!I64/'Income Taxes And Pretax Income'!V64* 100</f>
        <v>-101.99488491048594</v>
      </c>
      <c r="J64" s="3">
        <f>'Income Taxes And Pretax Income'!J64/'Income Taxes And Pretax Income'!W64* 100</f>
        <v>34.502744536497218</v>
      </c>
      <c r="K64" s="3">
        <f>'Income Taxes And Pretax Income'!K64/'Income Taxes And Pretax Income'!X64* 100</f>
        <v>-13.744566342372181</v>
      </c>
      <c r="L64" s="3">
        <f>'Income Taxes And Pretax Income'!L64/'Income Taxes And Pretax Income'!Y64* 100</f>
        <v>25.729896563229897</v>
      </c>
    </row>
    <row r="65" spans="1:12" x14ac:dyDescent="0.25">
      <c r="A65" s="1" t="s">
        <v>64</v>
      </c>
      <c r="B65" s="3">
        <f>'Income Taxes And Pretax Income'!B65/'Income Taxes And Pretax Income'!O65* 100</f>
        <v>19.642574448998261</v>
      </c>
      <c r="C65" s="3">
        <f>'Income Taxes And Pretax Income'!C65/'Income Taxes And Pretax Income'!P65* 100</f>
        <v>20.624684400621369</v>
      </c>
      <c r="D65" s="3">
        <f>'Income Taxes And Pretax Income'!D65/'Income Taxes And Pretax Income'!Q65* 100</f>
        <v>22.928846978139735</v>
      </c>
      <c r="E65" s="3">
        <f>'Income Taxes And Pretax Income'!E65/'Income Taxes And Pretax Income'!R65* 100</f>
        <v>21.162764824615778</v>
      </c>
      <c r="F65" s="3">
        <f>'Income Taxes And Pretax Income'!F65/'Income Taxes And Pretax Income'!S65* 100</f>
        <v>19.519303675266436</v>
      </c>
      <c r="G65" s="3">
        <f>'Income Taxes And Pretax Income'!G65/'Income Taxes And Pretax Income'!T65* 100</f>
        <v>20.490148227884493</v>
      </c>
      <c r="H65" s="3">
        <f>'Income Taxes And Pretax Income'!H65/'Income Taxes And Pretax Income'!U65* 100</f>
        <v>20.02623150988985</v>
      </c>
      <c r="I65" s="3">
        <f>'Income Taxes And Pretax Income'!I65/'Income Taxes And Pretax Income'!V65* 100</f>
        <v>18.184938803532113</v>
      </c>
      <c r="J65" s="3">
        <f>'Income Taxes And Pretax Income'!J65/'Income Taxes And Pretax Income'!W65* 100</f>
        <v>26.277372262773724</v>
      </c>
      <c r="K65" s="3">
        <f>'Income Taxes And Pretax Income'!K65/'Income Taxes And Pretax Income'!X65* 100</f>
        <v>13.857677902621724</v>
      </c>
      <c r="L65" s="3">
        <f>'Income Taxes And Pretax Income'!L65/'Income Taxes And Pretax Income'!Y65* 100</f>
        <v>19.459888800635426</v>
      </c>
    </row>
    <row r="66" spans="1:12" x14ac:dyDescent="0.25">
      <c r="A66" s="1" t="s">
        <v>65</v>
      </c>
      <c r="B66" s="3">
        <f>'Income Taxes And Pretax Income'!B66/'Income Taxes And Pretax Income'!O66* 100</f>
        <v>21.788502484031227</v>
      </c>
      <c r="C66" s="3">
        <f>'Income Taxes And Pretax Income'!C66/'Income Taxes And Pretax Income'!P66* 100</f>
        <v>20.025923525599481</v>
      </c>
      <c r="D66" s="3">
        <f>'Income Taxes And Pretax Income'!D66/'Income Taxes And Pretax Income'!Q66* 100</f>
        <v>19.875346260387811</v>
      </c>
      <c r="E66" s="3">
        <f>'Income Taxes And Pretax Income'!E66/'Income Taxes And Pretax Income'!R66* 100</f>
        <v>19.798868636077938</v>
      </c>
      <c r="F66" s="3">
        <f>'Income Taxes And Pretax Income'!F66/'Income Taxes And Pretax Income'!S66* 100</f>
        <v>54.374999999999993</v>
      </c>
      <c r="G66" s="3">
        <f>'Income Taxes And Pretax Income'!G66/'Income Taxes And Pretax Income'!T66* 100</f>
        <v>21.640091116173121</v>
      </c>
      <c r="H66" s="3">
        <f>'Income Taxes And Pretax Income'!H66/'Income Taxes And Pretax Income'!U66* 100</f>
        <v>21.106674272675413</v>
      </c>
      <c r="I66" s="3">
        <f>'Income Taxes And Pretax Income'!I66/'Income Taxes And Pretax Income'!V66* 100</f>
        <v>21.969140337986776</v>
      </c>
      <c r="J66" s="3">
        <f>'Income Taxes And Pretax Income'!J66/'Income Taxes And Pretax Income'!W66* 100</f>
        <v>22.075055187637968</v>
      </c>
      <c r="K66" s="3">
        <f>'Income Taxes And Pretax Income'!K66/'Income Taxes And Pretax Income'!X66* 100</f>
        <v>22.595419847328245</v>
      </c>
      <c r="L66" s="3">
        <f>'Income Taxes And Pretax Income'!L66/'Income Taxes And Pretax Income'!Y66* 100</f>
        <v>22.382397572078908</v>
      </c>
    </row>
    <row r="67" spans="1:12" x14ac:dyDescent="0.25">
      <c r="A67" s="1" t="s">
        <v>66</v>
      </c>
      <c r="B67" s="3" t="e">
        <f>'Income Taxes And Pretax Income'!B67/'Income Taxes And Pretax Income'!O67* 100</f>
        <v>#VALUE!</v>
      </c>
      <c r="C67" s="3">
        <f>'Income Taxes And Pretax Income'!C67/'Income Taxes And Pretax Income'!P67* 100</f>
        <v>16.350575299912119</v>
      </c>
      <c r="D67" s="3">
        <f>'Income Taxes And Pretax Income'!D67/'Income Taxes And Pretax Income'!Q67* 100</f>
        <v>18.591345719533862</v>
      </c>
      <c r="E67" s="3">
        <f>'Income Taxes And Pretax Income'!E67/'Income Taxes And Pretax Income'!R67* 100</f>
        <v>20.0414352717751</v>
      </c>
      <c r="F67" s="3">
        <f>'Income Taxes And Pretax Income'!F67/'Income Taxes And Pretax Income'!S67* 100</f>
        <v>15.042312310595232</v>
      </c>
      <c r="G67" s="3">
        <f>'Income Taxes And Pretax Income'!G67/'Income Taxes And Pretax Income'!T67* 100</f>
        <v>-33.13978126211579</v>
      </c>
      <c r="H67" s="3">
        <f>'Income Taxes And Pretax Income'!H67/'Income Taxes And Pretax Income'!U67* 100</f>
        <v>23.31372825029224</v>
      </c>
      <c r="I67" s="3">
        <f>'Income Taxes And Pretax Income'!I67/'Income Taxes And Pretax Income'!V67* 100</f>
        <v>17.198563710191618</v>
      </c>
      <c r="J67" s="3">
        <f>'Income Taxes And Pretax Income'!J67/'Income Taxes And Pretax Income'!W67* 100</f>
        <v>17.164697364467845</v>
      </c>
      <c r="K67" s="3">
        <f>'Income Taxes And Pretax Income'!K67/'Income Taxes And Pretax Income'!X67* 100</f>
        <v>16.915131295522627</v>
      </c>
      <c r="L67" s="3">
        <f>'Income Taxes And Pretax Income'!L67/'Income Taxes And Pretax Income'!Y67* 100</f>
        <v>15.001359329876019</v>
      </c>
    </row>
    <row r="68" spans="1:12" x14ac:dyDescent="0.25">
      <c r="A68" s="1" t="s">
        <v>67</v>
      </c>
      <c r="B68" s="3">
        <f>'Income Taxes And Pretax Income'!B68/'Income Taxes And Pretax Income'!O68* 100</f>
        <v>10.129406514948684</v>
      </c>
      <c r="C68" s="3">
        <f>'Income Taxes And Pretax Income'!C68/'Income Taxes And Pretax Income'!P68* 100</f>
        <v>18.944844124700239</v>
      </c>
      <c r="D68" s="3">
        <f>'Income Taxes And Pretax Income'!D68/'Income Taxes And Pretax Income'!Q68* 100</f>
        <v>21.375781694144401</v>
      </c>
      <c r="E68" s="3">
        <f>'Income Taxes And Pretax Income'!E68/'Income Taxes And Pretax Income'!R68* 100</f>
        <v>-2.0516717325227964</v>
      </c>
      <c r="F68" s="3">
        <f>'Income Taxes And Pretax Income'!F68/'Income Taxes And Pretax Income'!S68* 100</f>
        <v>16.869095816464238</v>
      </c>
      <c r="G68" s="3">
        <f>'Income Taxes And Pretax Income'!G68/'Income Taxes And Pretax Income'!T68* 100</f>
        <v>0.46068137990143559</v>
      </c>
      <c r="H68" s="3">
        <f>'Income Taxes And Pretax Income'!H68/'Income Taxes And Pretax Income'!U68* 100</f>
        <v>391.66666666666663</v>
      </c>
      <c r="I68" s="3">
        <f>'Income Taxes And Pretax Income'!I68/'Income Taxes And Pretax Income'!V68* 100</f>
        <v>2.2893081761006289</v>
      </c>
      <c r="J68" s="3">
        <f>'Income Taxes And Pretax Income'!J68/'Income Taxes And Pretax Income'!W68* 100</f>
        <v>-53.289473684210535</v>
      </c>
      <c r="K68" s="3">
        <f>'Income Taxes And Pretax Income'!K68/'Income Taxes And Pretax Income'!X68* 100</f>
        <v>-8.9406461307287763</v>
      </c>
      <c r="L68" s="3">
        <f>'Income Taxes And Pretax Income'!L68/'Income Taxes And Pretax Income'!Y68* 100</f>
        <v>-0.48959608323133408</v>
      </c>
    </row>
    <row r="69" spans="1:12" x14ac:dyDescent="0.25">
      <c r="A69" s="1" t="s">
        <v>68</v>
      </c>
      <c r="B69" s="3">
        <f>'Income Taxes And Pretax Income'!B69/'Income Taxes And Pretax Income'!O69* 100</f>
        <v>23.593864134404676</v>
      </c>
      <c r="C69" s="3">
        <f>'Income Taxes And Pretax Income'!C69/'Income Taxes And Pretax Income'!P69* 100</f>
        <v>24.193000339789332</v>
      </c>
      <c r="D69" s="3">
        <f>'Income Taxes And Pretax Income'!D69/'Income Taxes And Pretax Income'!Q69* 100</f>
        <v>22.43091127553279</v>
      </c>
      <c r="E69" s="3">
        <f>'Income Taxes And Pretax Income'!E69/'Income Taxes And Pretax Income'!R69* 100</f>
        <v>29.316533587282983</v>
      </c>
      <c r="F69" s="3">
        <f>'Income Taxes And Pretax Income'!F69/'Income Taxes And Pretax Income'!S69* 100</f>
        <v>20.901518284397707</v>
      </c>
      <c r="G69" s="3">
        <f>'Income Taxes And Pretax Income'!G69/'Income Taxes And Pretax Income'!T69* 100</f>
        <v>34.694671334111241</v>
      </c>
      <c r="H69" s="3">
        <f>'Income Taxes And Pretax Income'!H69/'Income Taxes And Pretax Income'!U69* 100</f>
        <v>28.962727152142193</v>
      </c>
      <c r="I69" s="3">
        <f>'Income Taxes And Pretax Income'!I69/'Income Taxes And Pretax Income'!V69* 100</f>
        <v>39.612326043737575</v>
      </c>
      <c r="J69" s="3">
        <f>'Income Taxes And Pretax Income'!J69/'Income Taxes And Pretax Income'!W69* 100</f>
        <v>26.68450498662126</v>
      </c>
      <c r="K69" s="3">
        <f>'Income Taxes And Pretax Income'!K69/'Income Taxes And Pretax Income'!X69* 100</f>
        <v>27.648816364054241</v>
      </c>
      <c r="L69" s="3">
        <f>'Income Taxes And Pretax Income'!L69/'Income Taxes And Pretax Income'!Y69* 100</f>
        <v>27.17915645556559</v>
      </c>
    </row>
    <row r="70" spans="1:12" x14ac:dyDescent="0.25">
      <c r="A70" s="1" t="s">
        <v>69</v>
      </c>
      <c r="B70" s="3">
        <f>'Income Taxes And Pretax Income'!B70/'Income Taxes And Pretax Income'!O70* 100</f>
        <v>13.737133808392715</v>
      </c>
      <c r="C70" s="3">
        <f>'Income Taxes And Pretax Income'!C70/'Income Taxes And Pretax Income'!P70* 100</f>
        <v>13.31710709318498</v>
      </c>
      <c r="D70" s="3">
        <f>'Income Taxes And Pretax Income'!D70/'Income Taxes And Pretax Income'!Q70* 100</f>
        <v>11.036225779275483</v>
      </c>
      <c r="E70" s="3">
        <f>'Income Taxes And Pretax Income'!E70/'Income Taxes And Pretax Income'!R70* 100</f>
        <v>13.094483195941661</v>
      </c>
      <c r="F70" s="3">
        <f>'Income Taxes And Pretax Income'!F70/'Income Taxes And Pretax Income'!S70* 100</f>
        <v>13.865752082312591</v>
      </c>
      <c r="G70" s="3">
        <f>'Income Taxes And Pretax Income'!G70/'Income Taxes And Pretax Income'!T70* 100</f>
        <v>13.096623981373689</v>
      </c>
      <c r="H70" s="3">
        <f>'Income Taxes And Pretax Income'!H70/'Income Taxes And Pretax Income'!U70* 100</f>
        <v>12.910608508346796</v>
      </c>
      <c r="I70" s="3">
        <f>'Income Taxes And Pretax Income'!I70/'Income Taxes And Pretax Income'!V70* 100</f>
        <v>14.848203632506959</v>
      </c>
      <c r="J70" s="3">
        <f>'Income Taxes And Pretax Income'!J70/'Income Taxes And Pretax Income'!W70* 100</f>
        <v>14.927389395474503</v>
      </c>
      <c r="K70" s="3">
        <f>'Income Taxes And Pretax Income'!K70/'Income Taxes And Pretax Income'!X70* 100</f>
        <v>4.6699959508705629</v>
      </c>
      <c r="L70" s="3">
        <f>'Income Taxes And Pretax Income'!L70/'Income Taxes And Pretax Income'!Y70* 100</f>
        <v>16.823941763278512</v>
      </c>
    </row>
    <row r="71" spans="1:12" x14ac:dyDescent="0.25">
      <c r="A71" s="1" t="s">
        <v>70</v>
      </c>
      <c r="B71" s="3">
        <f>'Income Taxes And Pretax Income'!B71/'Income Taxes And Pretax Income'!O71* 100</f>
        <v>19.88950276243094</v>
      </c>
      <c r="C71" s="3">
        <f>'Income Taxes And Pretax Income'!C71/'Income Taxes And Pretax Income'!P71* 100</f>
        <v>20.73170731707317</v>
      </c>
      <c r="D71" s="3">
        <f>'Income Taxes And Pretax Income'!D71/'Income Taxes And Pretax Income'!Q71* 100</f>
        <v>21.115537848605577</v>
      </c>
      <c r="E71" s="3">
        <f>'Income Taxes And Pretax Income'!E71/'Income Taxes And Pretax Income'!R71* 100</f>
        <v>19.9288256227758</v>
      </c>
      <c r="F71" s="3">
        <f>'Income Taxes And Pretax Income'!F71/'Income Taxes And Pretax Income'!S71* 100</f>
        <v>19.875776397515526</v>
      </c>
      <c r="G71" s="3">
        <f>'Income Taxes And Pretax Income'!G71/'Income Taxes And Pretax Income'!T71* 100</f>
        <v>19.827586206896552</v>
      </c>
      <c r="H71" s="3">
        <f>'Income Taxes And Pretax Income'!H71/'Income Taxes And Pretax Income'!U71* 100</f>
        <v>15.270935960591133</v>
      </c>
      <c r="I71" s="3">
        <f>'Income Taxes And Pretax Income'!I71/'Income Taxes And Pretax Income'!V71* 100</f>
        <v>21.678321678321677</v>
      </c>
      <c r="J71" s="3">
        <f>'Income Taxes And Pretax Income'!J71/'Income Taxes And Pretax Income'!W71* 100</f>
        <v>20.948616600790515</v>
      </c>
      <c r="K71" s="3">
        <f>'Income Taxes And Pretax Income'!K71/'Income Taxes And Pretax Income'!X71* 100</f>
        <v>20.903954802259886</v>
      </c>
      <c r="L71" s="3">
        <f>'Income Taxes And Pretax Income'!L71/'Income Taxes And Pretax Income'!Y71* 100</f>
        <v>22.683706070287542</v>
      </c>
    </row>
    <row r="72" spans="1:12" x14ac:dyDescent="0.25">
      <c r="A72" s="1" t="s">
        <v>71</v>
      </c>
      <c r="B72" s="3">
        <f>'Income Taxes And Pretax Income'!B72/'Income Taxes And Pretax Income'!O72* 100</f>
        <v>15.517241379310345</v>
      </c>
      <c r="C72" s="3">
        <f>'Income Taxes And Pretax Income'!C72/'Income Taxes And Pretax Income'!P72* 100</f>
        <v>16.838995568685377</v>
      </c>
      <c r="D72" s="3">
        <f>'Income Taxes And Pretax Income'!D72/'Income Taxes And Pretax Income'!Q72* 100</f>
        <v>10.056657223796034</v>
      </c>
      <c r="E72" s="3">
        <f>'Income Taxes And Pretax Income'!E72/'Income Taxes And Pretax Income'!R72* 100</f>
        <v>17.857142857142858</v>
      </c>
      <c r="F72" s="3">
        <f>'Income Taxes And Pretax Income'!F72/'Income Taxes And Pretax Income'!S72* 100</f>
        <v>9.433962264150944</v>
      </c>
      <c r="G72" s="3">
        <f>'Income Taxes And Pretax Income'!G72/'Income Taxes And Pretax Income'!T72* 100</f>
        <v>14.119170984455959</v>
      </c>
      <c r="H72" s="3">
        <f>'Income Taxes And Pretax Income'!H72/'Income Taxes And Pretax Income'!U72* 100</f>
        <v>13.118811881188119</v>
      </c>
      <c r="I72" s="3">
        <f>'Income Taxes And Pretax Income'!I72/'Income Taxes And Pretax Income'!V72* 100</f>
        <v>15.182648401826485</v>
      </c>
      <c r="J72" s="3">
        <f>'Income Taxes And Pretax Income'!J72/'Income Taxes And Pretax Income'!W72* 100</f>
        <v>14.922279792746112</v>
      </c>
      <c r="K72" s="3">
        <f>'Income Taxes And Pretax Income'!K72/'Income Taxes And Pretax Income'!X72* 100</f>
        <v>7.7586206896551726</v>
      </c>
      <c r="L72" s="3">
        <f>'Income Taxes And Pretax Income'!L72/'Income Taxes And Pretax Income'!Y72* 100</f>
        <v>9.7067745197168858</v>
      </c>
    </row>
    <row r="73" spans="1:12" x14ac:dyDescent="0.25">
      <c r="A73" s="1" t="s">
        <v>72</v>
      </c>
      <c r="B73" s="3">
        <f>'Income Taxes And Pretax Income'!B73/'Income Taxes And Pretax Income'!O73* 100</f>
        <v>97.67586636231583</v>
      </c>
      <c r="C73" s="3">
        <f>'Income Taxes And Pretax Income'!C73/'Income Taxes And Pretax Income'!P73* 100</f>
        <v>27.058978063838175</v>
      </c>
      <c r="D73" s="3">
        <f>'Income Taxes And Pretax Income'!D73/'Income Taxes And Pretax Income'!Q73* 100</f>
        <v>28.734688723323654</v>
      </c>
      <c r="E73" s="3">
        <f>'Income Taxes And Pretax Income'!E73/'Income Taxes And Pretax Income'!R73* 100</f>
        <v>27.718538265022769</v>
      </c>
      <c r="F73" s="3">
        <f>'Income Taxes And Pretax Income'!F73/'Income Taxes And Pretax Income'!S73* 100</f>
        <v>27.28998160422811</v>
      </c>
      <c r="G73" s="3">
        <f>'Income Taxes And Pretax Income'!G73/'Income Taxes And Pretax Income'!T73* 100</f>
        <v>15.449187354884799</v>
      </c>
      <c r="H73" s="3">
        <f>'Income Taxes And Pretax Income'!H73/'Income Taxes And Pretax Income'!U73* 100</f>
        <v>21.279410208472964</v>
      </c>
      <c r="I73" s="3">
        <f>'Income Taxes And Pretax Income'!I73/'Income Taxes And Pretax Income'!V73* 100</f>
        <v>23.592324630386912</v>
      </c>
      <c r="J73" s="3">
        <f>'Income Taxes And Pretax Income'!J73/'Income Taxes And Pretax Income'!W73* 100</f>
        <v>56.176709902838276</v>
      </c>
      <c r="K73" s="3">
        <f>'Income Taxes And Pretax Income'!K73/'Income Taxes And Pretax Income'!X73* 100</f>
        <v>44.487804878048784</v>
      </c>
      <c r="L73" s="3">
        <f>'Income Taxes And Pretax Income'!L73/'Income Taxes And Pretax Income'!Y73* 100</f>
        <v>61.894756947760477</v>
      </c>
    </row>
    <row r="74" spans="1:12" x14ac:dyDescent="0.25">
      <c r="A74" s="1" t="s">
        <v>73</v>
      </c>
      <c r="B74" s="3">
        <f>'Income Taxes And Pretax Income'!B74/'Income Taxes And Pretax Income'!O74* 100</f>
        <v>0</v>
      </c>
      <c r="C74" s="3">
        <f>'Income Taxes And Pretax Income'!C74/'Income Taxes And Pretax Income'!P74* 100</f>
        <v>0</v>
      </c>
      <c r="D74" s="3">
        <f>'Income Taxes And Pretax Income'!D74/'Income Taxes And Pretax Income'!Q74* 100</f>
        <v>0</v>
      </c>
      <c r="E74" s="3" t="e">
        <f>'Income Taxes And Pretax Income'!E74/'Income Taxes And Pretax Income'!R74* 100</f>
        <v>#VALUE!</v>
      </c>
      <c r="F74" s="3">
        <f>'Income Taxes And Pretax Income'!F74/'Income Taxes And Pretax Income'!S74* 100</f>
        <v>0</v>
      </c>
      <c r="G74" s="3">
        <f>'Income Taxes And Pretax Income'!G74/'Income Taxes And Pretax Income'!T74* 100</f>
        <v>0</v>
      </c>
      <c r="H74" s="3">
        <f>'Income Taxes And Pretax Income'!H74/'Income Taxes And Pretax Income'!U74* 100</f>
        <v>0</v>
      </c>
      <c r="I74" s="3">
        <f>'Income Taxes And Pretax Income'!I74/'Income Taxes And Pretax Income'!V74* 100</f>
        <v>0</v>
      </c>
      <c r="J74" s="3">
        <f>'Income Taxes And Pretax Income'!J74/'Income Taxes And Pretax Income'!W74* 100</f>
        <v>0</v>
      </c>
      <c r="K74" s="3">
        <f>'Income Taxes And Pretax Income'!K74/'Income Taxes And Pretax Income'!X74* 100</f>
        <v>0</v>
      </c>
      <c r="L74" s="3">
        <f>'Income Taxes And Pretax Income'!L74/'Income Taxes And Pretax Income'!Y74* 100</f>
        <v>0</v>
      </c>
    </row>
    <row r="75" spans="1:12" x14ac:dyDescent="0.25">
      <c r="A75" s="1" t="s">
        <v>74</v>
      </c>
      <c r="B75" s="3">
        <f>'Income Taxes And Pretax Income'!B75/'Income Taxes And Pretax Income'!O75* 100</f>
        <v>21.731940180559349</v>
      </c>
      <c r="C75" s="3">
        <f>'Income Taxes And Pretax Income'!C75/'Income Taxes And Pretax Income'!P75* 100</f>
        <v>15.483676886630729</v>
      </c>
      <c r="D75" s="3">
        <f>'Income Taxes And Pretax Income'!D75/'Income Taxes And Pretax Income'!Q75* 100</f>
        <v>23.099683814732526</v>
      </c>
      <c r="E75" s="3">
        <f>'Income Taxes And Pretax Income'!E75/'Income Taxes And Pretax Income'!R75* 100</f>
        <v>12.542748233726275</v>
      </c>
      <c r="F75" s="3">
        <f>'Income Taxes And Pretax Income'!F75/'Income Taxes And Pretax Income'!S75* 100</f>
        <v>22.317596566523605</v>
      </c>
      <c r="G75" s="3">
        <f>'Income Taxes And Pretax Income'!G75/'Income Taxes And Pretax Income'!T75* 100</f>
        <v>22.0746383366033</v>
      </c>
      <c r="H75" s="3">
        <f>'Income Taxes And Pretax Income'!H75/'Income Taxes And Pretax Income'!U75* 100</f>
        <v>4.890127802665944</v>
      </c>
      <c r="I75" s="3">
        <f>'Income Taxes And Pretax Income'!I75/'Income Taxes And Pretax Income'!V75* 100</f>
        <v>12.782460590201675</v>
      </c>
      <c r="J75" s="3">
        <f>'Income Taxes And Pretax Income'!J75/'Income Taxes And Pretax Income'!W75* 100</f>
        <v>23.530121117567703</v>
      </c>
      <c r="K75" s="3">
        <f>'Income Taxes And Pretax Income'!K75/'Income Taxes And Pretax Income'!X75* 100</f>
        <v>13.871694713693671</v>
      </c>
      <c r="L75" s="3">
        <f>'Income Taxes And Pretax Income'!L75/'Income Taxes And Pretax Income'!Y75* 100</f>
        <v>18.680036090823052</v>
      </c>
    </row>
    <row r="76" spans="1:12" x14ac:dyDescent="0.25">
      <c r="A76" s="1" t="s">
        <v>75</v>
      </c>
      <c r="B76" s="3">
        <f>'Income Taxes And Pretax Income'!B76/'Income Taxes And Pretax Income'!O76* 100</f>
        <v>3.6458526570944483</v>
      </c>
      <c r="C76" s="3">
        <f>'Income Taxes And Pretax Income'!C76/'Income Taxes And Pretax Income'!P76* 100</f>
        <v>5.7001215254335369</v>
      </c>
      <c r="D76" s="3">
        <f>'Income Taxes And Pretax Income'!D76/'Income Taxes And Pretax Income'!Q76* 100</f>
        <v>0.52171295754393598</v>
      </c>
      <c r="E76" s="3">
        <f>'Income Taxes And Pretax Income'!E76/'Income Taxes And Pretax Income'!R76* 100</f>
        <v>8.5343484349421121</v>
      </c>
      <c r="F76" s="3">
        <f>'Income Taxes And Pretax Income'!F76/'Income Taxes And Pretax Income'!S76* 100</f>
        <v>13.747654432184945</v>
      </c>
      <c r="G76" s="3">
        <f>'Income Taxes And Pretax Income'!G76/'Income Taxes And Pretax Income'!T76* 100</f>
        <v>16.202189677235886</v>
      </c>
      <c r="H76" s="3">
        <f>'Income Taxes And Pretax Income'!H76/'Income Taxes And Pretax Income'!U76* 100</f>
        <v>17.457838850718304</v>
      </c>
      <c r="I76" s="3">
        <f>'Income Taxes And Pretax Income'!I76/'Income Taxes And Pretax Income'!V76* 100</f>
        <v>9.9680083570006204</v>
      </c>
      <c r="J76" s="3">
        <f>'Income Taxes And Pretax Income'!J76/'Income Taxes And Pretax Income'!W76* 100</f>
        <v>15.766577648601976</v>
      </c>
      <c r="K76" s="3">
        <f>'Income Taxes And Pretax Income'!K76/'Income Taxes And Pretax Income'!X76* 100</f>
        <v>7.2506228015339111</v>
      </c>
      <c r="L76" s="3">
        <f>'Income Taxes And Pretax Income'!L76/'Income Taxes And Pretax Income'!Y76* 100</f>
        <v>19.167025212976508</v>
      </c>
    </row>
    <row r="77" spans="1:12" x14ac:dyDescent="0.25">
      <c r="A77" s="1" t="s">
        <v>76</v>
      </c>
      <c r="B77" s="3">
        <f>'Income Taxes And Pretax Income'!B77/'Income Taxes And Pretax Income'!O77* 100</f>
        <v>48.108108108108112</v>
      </c>
      <c r="C77" s="3">
        <f>'Income Taxes And Pretax Income'!C77/'Income Taxes And Pretax Income'!P77* 100</f>
        <v>-96.36363636363636</v>
      </c>
      <c r="D77" s="3">
        <f>'Income Taxes And Pretax Income'!D77/'Income Taxes And Pretax Income'!Q77* 100</f>
        <v>-4.4182621502209134</v>
      </c>
      <c r="E77" s="3">
        <f>'Income Taxes And Pretax Income'!E77/'Income Taxes And Pretax Income'!R77* 100</f>
        <v>-2.0033955857385397</v>
      </c>
      <c r="F77" s="3">
        <f>'Income Taxes And Pretax Income'!F77/'Income Taxes And Pretax Income'!S77* 100</f>
        <v>22.579597141000647</v>
      </c>
      <c r="G77" s="3">
        <f>'Income Taxes And Pretax Income'!G77/'Income Taxes And Pretax Income'!T77* 100</f>
        <v>-55.91190108191654</v>
      </c>
      <c r="H77" s="3">
        <f>'Income Taxes And Pretax Income'!H77/'Income Taxes And Pretax Income'!U77* 100</f>
        <v>-16.12672855937155</v>
      </c>
      <c r="I77" s="3">
        <f>'Income Taxes And Pretax Income'!I77/'Income Taxes And Pretax Income'!V77* 100</f>
        <v>98.686537004294024</v>
      </c>
      <c r="J77" s="3">
        <f>'Income Taxes And Pretax Income'!J77/'Income Taxes And Pretax Income'!W77* 100</f>
        <v>176.53860499813504</v>
      </c>
      <c r="K77" s="3">
        <f>'Income Taxes And Pretax Income'!K77/'Income Taxes And Pretax Income'!X77* 100</f>
        <v>-30.034593526068694</v>
      </c>
      <c r="L77" s="3">
        <f>'Income Taxes And Pretax Income'!L77/'Income Taxes And Pretax Income'!Y77* 100</f>
        <v>9.4536769827843564E-2</v>
      </c>
    </row>
    <row r="78" spans="1:12" x14ac:dyDescent="0.25">
      <c r="A78" s="1" t="s">
        <v>77</v>
      </c>
      <c r="B78" s="3">
        <f>'Income Taxes And Pretax Income'!B78/'Income Taxes And Pretax Income'!O78* 100</f>
        <v>4.1719342604298353</v>
      </c>
      <c r="C78" s="3">
        <f>'Income Taxes And Pretax Income'!C78/'Income Taxes And Pretax Income'!P78* 100</f>
        <v>9.5859712028685085</v>
      </c>
      <c r="D78" s="3">
        <f>'Income Taxes And Pretax Income'!D78/'Income Taxes And Pretax Income'!Q78* 100</f>
        <v>13.959172887626345</v>
      </c>
      <c r="E78" s="3">
        <f>'Income Taxes And Pretax Income'!E78/'Income Taxes And Pretax Income'!R78* 100</f>
        <v>13.277025517272198</v>
      </c>
      <c r="F78" s="3">
        <f>'Income Taxes And Pretax Income'!F78/'Income Taxes And Pretax Income'!S78* 100</f>
        <v>10.925505931612003</v>
      </c>
      <c r="G78" s="3">
        <f>'Income Taxes And Pretax Income'!G78/'Income Taxes And Pretax Income'!T78* 100</f>
        <v>16.809226333493513</v>
      </c>
      <c r="H78" s="3">
        <f>'Income Taxes And Pretax Income'!H78/'Income Taxes And Pretax Income'!U78* 100</f>
        <v>0.94350641292366544</v>
      </c>
      <c r="I78" s="3">
        <f>'Income Taxes And Pretax Income'!I78/'Income Taxes And Pretax Income'!V78* 100</f>
        <v>3.215899074482151</v>
      </c>
      <c r="J78" s="3">
        <f>'Income Taxes And Pretax Income'!J78/'Income Taxes And Pretax Income'!W78* 100</f>
        <v>-284.91704374057315</v>
      </c>
      <c r="K78" s="3">
        <f>'Income Taxes And Pretax Income'!K78/'Income Taxes And Pretax Income'!X78* 100</f>
        <v>35.048535702533727</v>
      </c>
      <c r="L78" s="3">
        <f>'Income Taxes And Pretax Income'!L78/'Income Taxes And Pretax Income'!Y78* 100</f>
        <v>-9.7943192948090098E-3</v>
      </c>
    </row>
    <row r="79" spans="1:12" x14ac:dyDescent="0.25">
      <c r="A79" s="1" t="s">
        <v>78</v>
      </c>
      <c r="B79" s="3">
        <f>'Income Taxes And Pretax Income'!B79/'Income Taxes And Pretax Income'!O79* 100</f>
        <v>25</v>
      </c>
      <c r="C79" s="3">
        <f>'Income Taxes And Pretax Income'!C79/'Income Taxes And Pretax Income'!P79* 100</f>
        <v>26.642501132759399</v>
      </c>
      <c r="D79" s="3">
        <f>'Income Taxes And Pretax Income'!D79/'Income Taxes And Pretax Income'!Q79* 100</f>
        <v>-114.18128654970761</v>
      </c>
      <c r="E79" s="3">
        <f>'Income Taxes And Pretax Income'!E79/'Income Taxes And Pretax Income'!R79* 100</f>
        <v>28.972935461485079</v>
      </c>
      <c r="F79" s="3">
        <f>'Income Taxes And Pretax Income'!F79/'Income Taxes And Pretax Income'!S79* 100</f>
        <v>-45.423728813559322</v>
      </c>
      <c r="G79" s="3">
        <f>'Income Taxes And Pretax Income'!G79/'Income Taxes And Pretax Income'!T79* 100</f>
        <v>27.621052631578948</v>
      </c>
      <c r="H79" s="3">
        <f>'Income Taxes And Pretax Income'!H79/'Income Taxes And Pretax Income'!U79* 100</f>
        <v>24.402058734483802</v>
      </c>
      <c r="I79" s="3">
        <f>'Income Taxes And Pretax Income'!I79/'Income Taxes And Pretax Income'!V79* 100</f>
        <v>26.545723805997778</v>
      </c>
      <c r="J79" s="3">
        <f>'Income Taxes And Pretax Income'!J79/'Income Taxes And Pretax Income'!W79* 100</f>
        <v>26.558190843905127</v>
      </c>
      <c r="K79" s="3">
        <f>'Income Taxes And Pretax Income'!K79/'Income Taxes And Pretax Income'!X79* 100</f>
        <v>22.631115028646981</v>
      </c>
      <c r="L79" s="3">
        <f>'Income Taxes And Pretax Income'!L79/'Income Taxes And Pretax Income'!Y79* 100</f>
        <v>24.031753668510948</v>
      </c>
    </row>
    <row r="80" spans="1:12" x14ac:dyDescent="0.25">
      <c r="A80" s="1" t="s">
        <v>79</v>
      </c>
      <c r="B80" s="3">
        <f>'Income Taxes And Pretax Income'!B80/'Income Taxes And Pretax Income'!O80* 100</f>
        <v>32.254031753969251</v>
      </c>
      <c r="C80" s="3">
        <f>'Income Taxes And Pretax Income'!C80/'Income Taxes And Pretax Income'!P80* 100</f>
        <v>19.764559259811161</v>
      </c>
      <c r="D80" s="3">
        <f>'Income Taxes And Pretax Income'!D80/'Income Taxes And Pretax Income'!Q80* 100</f>
        <v>32.978002007215125</v>
      </c>
      <c r="E80" s="3">
        <f>'Income Taxes And Pretax Income'!E80/'Income Taxes And Pretax Income'!R80* 100</f>
        <v>27.529557631846963</v>
      </c>
      <c r="F80" s="3">
        <f>'Income Taxes And Pretax Income'!F80/'Income Taxes And Pretax Income'!S80* 100</f>
        <v>26.618379357175193</v>
      </c>
      <c r="G80" s="3">
        <f>'Income Taxes And Pretax Income'!G80/'Income Taxes And Pretax Income'!T80* 100</f>
        <v>23.034271664408649</v>
      </c>
      <c r="H80" s="3">
        <f>'Income Taxes And Pretax Income'!H80/'Income Taxes And Pretax Income'!U80* 100</f>
        <v>20.375797713749222</v>
      </c>
      <c r="I80" s="3">
        <f>'Income Taxes And Pretax Income'!I80/'Income Taxes And Pretax Income'!V80* 100</f>
        <v>13.712098716552839</v>
      </c>
      <c r="J80" s="3">
        <f>'Income Taxes And Pretax Income'!J80/'Income Taxes And Pretax Income'!W80* 100</f>
        <v>14.657127218703572</v>
      </c>
      <c r="K80" s="3">
        <f>'Income Taxes And Pretax Income'!K80/'Income Taxes And Pretax Income'!X80* 100</f>
        <v>15.96681758549601</v>
      </c>
      <c r="L80" s="3">
        <f>'Income Taxes And Pretax Income'!L80/'Income Taxes And Pretax Income'!Y80* 100</f>
        <v>13.108669435883694</v>
      </c>
    </row>
    <row r="81" spans="1:12" x14ac:dyDescent="0.25">
      <c r="A81" s="1" t="s">
        <v>80</v>
      </c>
      <c r="B81" s="3" t="e">
        <f>'Income Taxes And Pretax Income'!B81/'Income Taxes And Pretax Income'!O81* 100</f>
        <v>#VALUE!</v>
      </c>
      <c r="C81" s="3" t="e">
        <f>'Income Taxes And Pretax Income'!C81/'Income Taxes And Pretax Income'!P81* 100</f>
        <v>#VALUE!</v>
      </c>
      <c r="D81" s="3" t="e">
        <f>'Income Taxes And Pretax Income'!D81/'Income Taxes And Pretax Income'!Q81* 100</f>
        <v>#VALUE!</v>
      </c>
      <c r="E81" s="3">
        <f>'Income Taxes And Pretax Income'!E81/'Income Taxes And Pretax Income'!R81* 100</f>
        <v>0</v>
      </c>
      <c r="F81" s="3">
        <f>'Income Taxes And Pretax Income'!F81/'Income Taxes And Pretax Income'!S81* 100</f>
        <v>-1.2253278579944362</v>
      </c>
      <c r="G81" s="3">
        <f>'Income Taxes And Pretax Income'!G81/'Income Taxes And Pretax Income'!T81* 100</f>
        <v>8.0964143713933567E-2</v>
      </c>
      <c r="H81" s="3">
        <f>'Income Taxes And Pretax Income'!H81/'Income Taxes And Pretax Income'!U81* 100</f>
        <v>-1.948074699555026</v>
      </c>
      <c r="I81" s="3">
        <f>'Income Taxes And Pretax Income'!I81/'Income Taxes And Pretax Income'!V81* 100</f>
        <v>0.92592798684113886</v>
      </c>
      <c r="J81" s="3">
        <f>'Income Taxes And Pretax Income'!J81/'Income Taxes And Pretax Income'!W81* 100</f>
        <v>3.3081024881656575E-2</v>
      </c>
      <c r="K81" s="3">
        <f>'Income Taxes And Pretax Income'!K81/'Income Taxes And Pretax Income'!X81* 100</f>
        <v>-0.95196984717512367</v>
      </c>
      <c r="L81" s="3">
        <f>'Income Taxes And Pretax Income'!L81/'Income Taxes And Pretax Income'!Y81* 100</f>
        <v>-1.2465463393746199</v>
      </c>
    </row>
    <row r="82" spans="1:12" x14ac:dyDescent="0.25">
      <c r="A82" s="1" t="s">
        <v>81</v>
      </c>
      <c r="B82" s="3">
        <f>'Income Taxes And Pretax Income'!B82/'Income Taxes And Pretax Income'!O82* 100</f>
        <v>23.321610511566622</v>
      </c>
      <c r="C82" s="3">
        <f>'Income Taxes And Pretax Income'!C82/'Income Taxes And Pretax Income'!P82* 100</f>
        <v>27.184049630464486</v>
      </c>
      <c r="D82" s="3">
        <f>'Income Taxes And Pretax Income'!D82/'Income Taxes And Pretax Income'!Q82* 100</f>
        <v>25.504461025104902</v>
      </c>
      <c r="E82" s="3">
        <f>'Income Taxes And Pretax Income'!E82/'Income Taxes And Pretax Income'!R82* 100</f>
        <v>24.977884346773443</v>
      </c>
      <c r="F82" s="3">
        <f>'Income Taxes And Pretax Income'!F82/'Income Taxes And Pretax Income'!S82* 100</f>
        <v>25.923746987265861</v>
      </c>
      <c r="G82" s="3">
        <f>'Income Taxes And Pretax Income'!G82/'Income Taxes And Pretax Income'!T82* 100</f>
        <v>23.981900452488688</v>
      </c>
      <c r="H82" s="3">
        <f>'Income Taxes And Pretax Income'!H82/'Income Taxes And Pretax Income'!U82* 100</f>
        <v>23.443248245198276</v>
      </c>
      <c r="I82" s="3">
        <f>'Income Taxes And Pretax Income'!I82/'Income Taxes And Pretax Income'!V82* 100</f>
        <v>19.357064775968098</v>
      </c>
      <c r="J82" s="3">
        <f>'Income Taxes And Pretax Income'!J82/'Income Taxes And Pretax Income'!W82* 100</f>
        <v>29.321014941207675</v>
      </c>
      <c r="K82" s="3">
        <f>'Income Taxes And Pretax Income'!K82/'Income Taxes And Pretax Income'!X82* 100</f>
        <v>13.979201675555879</v>
      </c>
      <c r="L82" s="3">
        <f>'Income Taxes And Pretax Income'!L82/'Income Taxes And Pretax Income'!Y82* 100</f>
        <v>-27.514864755462405</v>
      </c>
    </row>
    <row r="83" spans="1:12" x14ac:dyDescent="0.25">
      <c r="A83" s="1" t="s">
        <v>82</v>
      </c>
      <c r="B83" s="3">
        <f>'Income Taxes And Pretax Income'!B83/'Income Taxes And Pretax Income'!O83* 100</f>
        <v>22.78343195266272</v>
      </c>
      <c r="C83" s="3">
        <f>'Income Taxes And Pretax Income'!C83/'Income Taxes And Pretax Income'!P83* 100</f>
        <v>24.724516444085861</v>
      </c>
      <c r="D83" s="3">
        <f>'Income Taxes And Pretax Income'!D83/'Income Taxes And Pretax Income'!Q83* 100</f>
        <v>19.021936565600111</v>
      </c>
      <c r="E83" s="3">
        <f>'Income Taxes And Pretax Income'!E83/'Income Taxes And Pretax Income'!R83* 100</f>
        <v>19.751172669256942</v>
      </c>
      <c r="F83" s="3">
        <f>'Income Taxes And Pretax Income'!F83/'Income Taxes And Pretax Income'!S83* 100</f>
        <v>17.762016892034797</v>
      </c>
      <c r="G83" s="3">
        <f>'Income Taxes And Pretax Income'!G83/'Income Taxes And Pretax Income'!T83* 100</f>
        <v>19.912866834459759</v>
      </c>
      <c r="H83" s="3">
        <f>'Income Taxes And Pretax Income'!H83/'Income Taxes And Pretax Income'!U83* 100</f>
        <v>15.514018691588785</v>
      </c>
      <c r="I83" s="3">
        <f>'Income Taxes And Pretax Income'!I83/'Income Taxes And Pretax Income'!V83* 100</f>
        <v>17.698925115804911</v>
      </c>
      <c r="J83" s="3">
        <f>'Income Taxes And Pretax Income'!J83/'Income Taxes And Pretax Income'!W83* 100</f>
        <v>19.388852315119596</v>
      </c>
      <c r="K83" s="3">
        <f>'Income Taxes And Pretax Income'!K83/'Income Taxes And Pretax Income'!X83* 100</f>
        <v>17.224157386057009</v>
      </c>
      <c r="L83" s="3">
        <f>'Income Taxes And Pretax Income'!L83/'Income Taxes And Pretax Income'!Y83* 100</f>
        <v>17.886904246288179</v>
      </c>
    </row>
    <row r="84" spans="1:12" x14ac:dyDescent="0.25">
      <c r="A84" s="1" t="s">
        <v>83</v>
      </c>
      <c r="B84" s="3">
        <f>'Income Taxes And Pretax Income'!B84/'Income Taxes And Pretax Income'!O84* 100</f>
        <v>19.655320310367685</v>
      </c>
      <c r="C84" s="3">
        <f>'Income Taxes And Pretax Income'!C84/'Income Taxes And Pretax Income'!P84* 100</f>
        <v>24.516129032258064</v>
      </c>
      <c r="D84" s="3">
        <f>'Income Taxes And Pretax Income'!D84/'Income Taxes And Pretax Income'!Q84* 100</f>
        <v>26.268776891528066</v>
      </c>
      <c r="E84" s="3">
        <f>'Income Taxes And Pretax Income'!E84/'Income Taxes And Pretax Income'!R84* 100</f>
        <v>23.866885301042718</v>
      </c>
      <c r="F84" s="3">
        <f>'Income Taxes And Pretax Income'!F84/'Income Taxes And Pretax Income'!S84* 100</f>
        <v>16.576237877557993</v>
      </c>
      <c r="G84" s="3">
        <f>'Income Taxes And Pretax Income'!G84/'Income Taxes And Pretax Income'!T84* 100</f>
        <v>24.274541334697755</v>
      </c>
      <c r="H84" s="3">
        <f>'Income Taxes And Pretax Income'!H84/'Income Taxes And Pretax Income'!U84* 100</f>
        <v>22.229007633587784</v>
      </c>
      <c r="I84" s="3">
        <f>'Income Taxes And Pretax Income'!I84/'Income Taxes And Pretax Income'!V84* 100</f>
        <v>22.55661823441784</v>
      </c>
      <c r="J84" s="3">
        <f>'Income Taxes And Pretax Income'!J84/'Income Taxes And Pretax Income'!W84* 100</f>
        <v>18.808111130138709</v>
      </c>
      <c r="K84" s="3">
        <f>'Income Taxes And Pretax Income'!K84/'Income Taxes And Pretax Income'!X84* 100</f>
        <v>20.992756182059384</v>
      </c>
      <c r="L84" s="3">
        <f>'Income Taxes And Pretax Income'!L84/'Income Taxes And Pretax Income'!Y84* 100</f>
        <v>20.937797902764537</v>
      </c>
    </row>
    <row r="85" spans="1:12" x14ac:dyDescent="0.25">
      <c r="A85" s="1" t="s">
        <v>84</v>
      </c>
      <c r="B85" s="3">
        <f>'Income Taxes And Pretax Income'!B85/'Income Taxes And Pretax Income'!O85* 100</f>
        <v>15.807988274093073</v>
      </c>
      <c r="C85" s="3">
        <f>'Income Taxes And Pretax Income'!C85/'Income Taxes And Pretax Income'!P85* 100</f>
        <v>16.746192209192614</v>
      </c>
      <c r="D85" s="3">
        <f>'Income Taxes And Pretax Income'!D85/'Income Taxes And Pretax Income'!Q85* 100</f>
        <v>18.651011958189766</v>
      </c>
      <c r="E85" s="3">
        <f>'Income Taxes And Pretax Income'!E85/'Income Taxes And Pretax Income'!R85* 100</f>
        <v>13.045256668711836</v>
      </c>
      <c r="F85" s="3">
        <f>'Income Taxes And Pretax Income'!F85/'Income Taxes And Pretax Income'!S85* 100</f>
        <v>15.169042116933598</v>
      </c>
      <c r="G85" s="3">
        <f>'Income Taxes And Pretax Income'!G85/'Income Taxes And Pretax Income'!T85* 100</f>
        <v>22.530832210591772</v>
      </c>
      <c r="H85" s="3">
        <f>'Income Taxes And Pretax Income'!H85/'Income Taxes And Pretax Income'!U85* 100</f>
        <v>10.201707239962062</v>
      </c>
      <c r="I85" s="3">
        <f>'Income Taxes And Pretax Income'!I85/'Income Taxes And Pretax Income'!V85* 100</f>
        <v>20.667415889600989</v>
      </c>
      <c r="J85" s="3">
        <f>'Income Taxes And Pretax Income'!J85/'Income Taxes And Pretax Income'!W85* 100</f>
        <v>22.987345827326607</v>
      </c>
      <c r="K85" s="3">
        <f>'Income Taxes And Pretax Income'!K85/'Income Taxes And Pretax Income'!X85* 100</f>
        <v>21.627256711544991</v>
      </c>
      <c r="L85" s="3">
        <f>'Income Taxes And Pretax Income'!L85/'Income Taxes And Pretax Income'!Y85* 100</f>
        <v>16.854113758213408</v>
      </c>
    </row>
    <row r="86" spans="1:12" x14ac:dyDescent="0.25">
      <c r="A86" s="1" t="s">
        <v>85</v>
      </c>
      <c r="B86" s="3">
        <f>'Income Taxes And Pretax Income'!B86/'Income Taxes And Pretax Income'!O86* 100</f>
        <v>24.12070230903856</v>
      </c>
      <c r="C86" s="3">
        <f>'Income Taxes And Pretax Income'!C86/'Income Taxes And Pretax Income'!P86* 100</f>
        <v>21.466146275241812</v>
      </c>
      <c r="D86" s="3">
        <f>'Income Taxes And Pretax Income'!D86/'Income Taxes And Pretax Income'!Q86* 100</f>
        <v>17.253351156659612</v>
      </c>
      <c r="E86" s="3">
        <f>'Income Taxes And Pretax Income'!E86/'Income Taxes And Pretax Income'!R86* 100</f>
        <v>23.144075021312872</v>
      </c>
      <c r="F86" s="3">
        <f>'Income Taxes And Pretax Income'!F86/'Income Taxes And Pretax Income'!S86* 100</f>
        <v>-0.29599192116168122</v>
      </c>
      <c r="G86" s="3">
        <f>'Income Taxes And Pretax Income'!G86/'Income Taxes And Pretax Income'!T86* 100</f>
        <v>23.145635459068295</v>
      </c>
      <c r="H86" s="3">
        <f>'Income Taxes And Pretax Income'!H86/'Income Taxes And Pretax Income'!U86* 100</f>
        <v>-35.172656524969689</v>
      </c>
      <c r="I86" s="3">
        <f>'Income Taxes And Pretax Income'!I86/'Income Taxes And Pretax Income'!V86* 100</f>
        <v>14.378316449589967</v>
      </c>
      <c r="J86" s="3">
        <f>'Income Taxes And Pretax Income'!J86/'Income Taxes And Pretax Income'!W86* 100</f>
        <v>14.20925281508905</v>
      </c>
      <c r="K86" s="3">
        <f>'Income Taxes And Pretax Income'!K86/'Income Taxes And Pretax Income'!X86* 100</f>
        <v>14.686363866240356</v>
      </c>
      <c r="L86" s="3">
        <f>'Income Taxes And Pretax Income'!L86/'Income Taxes And Pretax Income'!Y86* 100</f>
        <v>-28.61904761904762</v>
      </c>
    </row>
    <row r="87" spans="1:12" x14ac:dyDescent="0.25">
      <c r="A87" s="1" t="s">
        <v>86</v>
      </c>
      <c r="B87" s="3">
        <f>'Income Taxes And Pretax Income'!B87/'Income Taxes And Pretax Income'!O87* 100</f>
        <v>26.237936817794395</v>
      </c>
      <c r="C87" s="3">
        <f>'Income Taxes And Pretax Income'!C87/'Income Taxes And Pretax Income'!P87* 100</f>
        <v>21.855334208136519</v>
      </c>
      <c r="D87" s="3">
        <f>'Income Taxes And Pretax Income'!D87/'Income Taxes And Pretax Income'!Q87* 100</f>
        <v>11.743515850144092</v>
      </c>
      <c r="E87" s="3">
        <f>'Income Taxes And Pretax Income'!E87/'Income Taxes And Pretax Income'!R87* 100</f>
        <v>17.326601116130746</v>
      </c>
      <c r="F87" s="3">
        <f>'Income Taxes And Pretax Income'!F87/'Income Taxes And Pretax Income'!S87* 100</f>
        <v>19.244218838127466</v>
      </c>
      <c r="G87" s="3">
        <f>'Income Taxes And Pretax Income'!G87/'Income Taxes And Pretax Income'!T87* 100</f>
        <v>17.742476787112651</v>
      </c>
      <c r="H87" s="3">
        <f>'Income Taxes And Pretax Income'!H87/'Income Taxes And Pretax Income'!U87* 100</f>
        <v>17.873542917696927</v>
      </c>
      <c r="I87" s="3">
        <f>'Income Taxes And Pretax Income'!I87/'Income Taxes And Pretax Income'!V87* 100</f>
        <v>17.413405839933798</v>
      </c>
      <c r="J87" s="3">
        <f>'Income Taxes And Pretax Income'!J87/'Income Taxes And Pretax Income'!W87* 100</f>
        <v>13.990625248272027</v>
      </c>
      <c r="K87" s="3">
        <f>'Income Taxes And Pretax Income'!K87/'Income Taxes And Pretax Income'!X87* 100</f>
        <v>12.3730378578024</v>
      </c>
      <c r="L87" s="3">
        <f>'Income Taxes And Pretax Income'!L87/'Income Taxes And Pretax Income'!Y87* 100</f>
        <v>11.736084079408331</v>
      </c>
    </row>
    <row r="88" spans="1:12" x14ac:dyDescent="0.25">
      <c r="A88" s="1" t="s">
        <v>87</v>
      </c>
      <c r="B88" s="3">
        <f>'Income Taxes And Pretax Income'!B88/'Income Taxes And Pretax Income'!O88* 100</f>
        <v>21.420060097399233</v>
      </c>
      <c r="C88" s="3">
        <f>'Income Taxes And Pretax Income'!C88/'Income Taxes And Pretax Income'!P88* 100</f>
        <v>21.392970917685748</v>
      </c>
      <c r="D88" s="3">
        <f>'Income Taxes And Pretax Income'!D88/'Income Taxes And Pretax Income'!Q88* 100</f>
        <v>22.113824609341645</v>
      </c>
      <c r="E88" s="3">
        <f>'Income Taxes And Pretax Income'!E88/'Income Taxes And Pretax Income'!R88* 100</f>
        <v>20.353936774956914</v>
      </c>
      <c r="F88" s="3">
        <f>'Income Taxes And Pretax Income'!F88/'Income Taxes And Pretax Income'!S88* 100</f>
        <v>21.458644061396718</v>
      </c>
      <c r="G88" s="3">
        <f>'Income Taxes And Pretax Income'!G88/'Income Taxes And Pretax Income'!T88* 100</f>
        <v>21.547849480003936</v>
      </c>
      <c r="H88" s="3">
        <f>'Income Taxes And Pretax Income'!H88/'Income Taxes And Pretax Income'!U88* 100</f>
        <v>21.199497747248689</v>
      </c>
      <c r="I88" s="3">
        <f>'Income Taxes And Pretax Income'!I88/'Income Taxes And Pretax Income'!V88* 100</f>
        <v>16.794155565105289</v>
      </c>
      <c r="J88" s="3">
        <f>'Income Taxes And Pretax Income'!J88/'Income Taxes And Pretax Income'!W88* 100</f>
        <v>210.20408163265304</v>
      </c>
      <c r="K88" s="3">
        <f>'Income Taxes And Pretax Income'!K88/'Income Taxes And Pretax Income'!X88* 100</f>
        <v>15.910727141828653</v>
      </c>
      <c r="L88" s="3">
        <f>'Income Taxes And Pretax Income'!L88/'Income Taxes And Pretax Income'!Y88* 100</f>
        <v>20.425174657431562</v>
      </c>
    </row>
    <row r="89" spans="1:12" x14ac:dyDescent="0.25">
      <c r="A89" s="1" t="s">
        <v>88</v>
      </c>
      <c r="B89" s="3">
        <f>'Income Taxes And Pretax Income'!B89/'Income Taxes And Pretax Income'!O89* 100</f>
        <v>12.011547816598849</v>
      </c>
      <c r="C89" s="3">
        <f>'Income Taxes And Pretax Income'!C89/'Income Taxes And Pretax Income'!P89* 100</f>
        <v>16.782490844603362</v>
      </c>
      <c r="D89" s="3">
        <f>'Income Taxes And Pretax Income'!D89/'Income Taxes And Pretax Income'!Q89* 100</f>
        <v>20.834312880390772</v>
      </c>
      <c r="E89" s="3">
        <f>'Income Taxes And Pretax Income'!E89/'Income Taxes And Pretax Income'!R89* 100</f>
        <v>22.806614607257693</v>
      </c>
      <c r="F89" s="3">
        <f>'Income Taxes And Pretax Income'!F89/'Income Taxes And Pretax Income'!S89* 100</f>
        <v>28.540098989980283</v>
      </c>
      <c r="G89" s="3">
        <f>'Income Taxes And Pretax Income'!G89/'Income Taxes And Pretax Income'!T89* 100</f>
        <v>25.631336561008116</v>
      </c>
      <c r="H89" s="3">
        <f>'Income Taxes And Pretax Income'!H89/'Income Taxes And Pretax Income'!U89* 100</f>
        <v>25.415612982387888</v>
      </c>
      <c r="I89" s="3">
        <f>'Income Taxes And Pretax Income'!I89/'Income Taxes And Pretax Income'!V89* 100</f>
        <v>24.066621369710273</v>
      </c>
      <c r="J89" s="3">
        <f>'Income Taxes And Pretax Income'!J89/'Income Taxes And Pretax Income'!W89* 100</f>
        <v>26.678585308977848</v>
      </c>
      <c r="K89" s="3">
        <f>'Income Taxes And Pretax Income'!K89/'Income Taxes And Pretax Income'!X89* 100</f>
        <v>27.849398263720705</v>
      </c>
      <c r="L89" s="3">
        <f>'Income Taxes And Pretax Income'!L89/'Income Taxes And Pretax Income'!Y89* 100</f>
        <v>23.191320705606756</v>
      </c>
    </row>
    <row r="90" spans="1:12" x14ac:dyDescent="0.25">
      <c r="A90" s="1" t="s">
        <v>89</v>
      </c>
      <c r="B90" s="3" t="e">
        <f>'Income Taxes And Pretax Income'!B90/'Income Taxes And Pretax Income'!O90* 100</f>
        <v>#VALUE!</v>
      </c>
      <c r="C90" s="3" t="e">
        <f>'Income Taxes And Pretax Income'!C90/'Income Taxes And Pretax Income'!P90* 100</f>
        <v>#VALUE!</v>
      </c>
      <c r="D90" s="3" t="e">
        <f>'Income Taxes And Pretax Income'!D90/'Income Taxes And Pretax Income'!Q90* 100</f>
        <v>#VALUE!</v>
      </c>
      <c r="E90" s="3">
        <f>'Income Taxes And Pretax Income'!E90/'Income Taxes And Pretax Income'!R90* 100</f>
        <v>26.536434108527128</v>
      </c>
      <c r="F90" s="3">
        <f>'Income Taxes And Pretax Income'!F90/'Income Taxes And Pretax Income'!S90* 100</f>
        <v>31.350829356964326</v>
      </c>
      <c r="G90" s="3">
        <f>'Income Taxes And Pretax Income'!G90/'Income Taxes And Pretax Income'!T90* 100</f>
        <v>33.136947923533292</v>
      </c>
      <c r="H90" s="3">
        <f>'Income Taxes And Pretax Income'!H90/'Income Taxes And Pretax Income'!U90* 100</f>
        <v>28.330451238213318</v>
      </c>
      <c r="I90" s="3">
        <f>'Income Taxes And Pretax Income'!I90/'Income Taxes And Pretax Income'!V90* 100</f>
        <v>-21.349789915966387</v>
      </c>
      <c r="J90" s="3">
        <f>'Income Taxes And Pretax Income'!J90/'Income Taxes And Pretax Income'!W90* 100</f>
        <v>15.598968663228877</v>
      </c>
      <c r="K90" s="3">
        <f>'Income Taxes And Pretax Income'!K90/'Income Taxes And Pretax Income'!X90* 100</f>
        <v>-10.212765957446807</v>
      </c>
      <c r="L90" s="3">
        <f>'Income Taxes And Pretax Income'!L90/'Income Taxes And Pretax Income'!Y90* 100</f>
        <v>3.2858348176619478</v>
      </c>
    </row>
    <row r="91" spans="1:12" x14ac:dyDescent="0.25">
      <c r="A91" s="1" t="s">
        <v>90</v>
      </c>
      <c r="B91" s="3">
        <f>'Income Taxes And Pretax Income'!B91/'Income Taxes And Pretax Income'!O91* 100</f>
        <v>16.531588387696804</v>
      </c>
      <c r="C91" s="3">
        <f>'Income Taxes And Pretax Income'!C91/'Income Taxes And Pretax Income'!P91* 100</f>
        <v>6.7592098238120668</v>
      </c>
      <c r="D91" s="3">
        <f>'Income Taxes And Pretax Income'!D91/'Income Taxes And Pretax Income'!Q91* 100</f>
        <v>17.748840070749274</v>
      </c>
      <c r="E91" s="3">
        <f>'Income Taxes And Pretax Income'!E91/'Income Taxes And Pretax Income'!R91* 100</f>
        <v>18.299437830687832</v>
      </c>
      <c r="F91" s="3">
        <f>'Income Taxes And Pretax Income'!F91/'Income Taxes And Pretax Income'!S91* 100</f>
        <v>16.714144411473789</v>
      </c>
      <c r="G91" s="3">
        <f>'Income Taxes And Pretax Income'!G91/'Income Taxes And Pretax Income'!T91* 100</f>
        <v>17.035933419842682</v>
      </c>
      <c r="H91" s="3">
        <f>'Income Taxes And Pretax Income'!H91/'Income Taxes And Pretax Income'!U91* 100</f>
        <v>31.083194328607171</v>
      </c>
      <c r="I91" s="3">
        <f>'Income Taxes And Pretax Income'!I91/'Income Taxes And Pretax Income'!V91* 100</f>
        <v>156.68242372152989</v>
      </c>
      <c r="J91" s="3">
        <f>'Income Taxes And Pretax Income'!J91/'Income Taxes And Pretax Income'!W91* 100</f>
        <v>20.519664023863726</v>
      </c>
      <c r="K91" s="3">
        <f>'Income Taxes And Pretax Income'!K91/'Income Taxes And Pretax Income'!X91* 100</f>
        <v>20.152683528685998</v>
      </c>
      <c r="L91" s="3">
        <f>'Income Taxes And Pretax Income'!L91/'Income Taxes And Pretax Income'!Y91* 100</f>
        <v>28.04805987788064</v>
      </c>
    </row>
    <row r="92" spans="1:12" x14ac:dyDescent="0.25">
      <c r="A92" s="1" t="s">
        <v>91</v>
      </c>
      <c r="B92" s="3">
        <f>'Income Taxes And Pretax Income'!B92/'Income Taxes And Pretax Income'!O92* 100</f>
        <v>19.10820895522388</v>
      </c>
      <c r="C92" s="3">
        <f>'Income Taxes And Pretax Income'!C92/'Income Taxes And Pretax Income'!P92* 100</f>
        <v>20.459527226278524</v>
      </c>
      <c r="D92" s="3">
        <f>'Income Taxes And Pretax Income'!D92/'Income Taxes And Pretax Income'!Q92* 100</f>
        <v>16.617346162301097</v>
      </c>
      <c r="E92" s="3">
        <f>'Income Taxes And Pretax Income'!E92/'Income Taxes And Pretax Income'!R92* 100</f>
        <v>20.288140830962352</v>
      </c>
      <c r="F92" s="3">
        <f>'Income Taxes And Pretax Income'!F92/'Income Taxes And Pretax Income'!S92* 100</f>
        <v>82.502672367717793</v>
      </c>
      <c r="G92" s="3">
        <f>'Income Taxes And Pretax Income'!G92/'Income Taxes And Pretax Income'!T92* 100</f>
        <v>-46.748269040553907</v>
      </c>
      <c r="H92" s="3">
        <f>'Income Taxes And Pretax Income'!H92/'Income Taxes And Pretax Income'!U92* 100</f>
        <v>-52.706904799872433</v>
      </c>
      <c r="I92" s="3">
        <f>'Income Taxes And Pretax Income'!I92/'Income Taxes And Pretax Income'!V92* 100</f>
        <v>-147.89605787686401</v>
      </c>
      <c r="J92" s="3">
        <f>'Income Taxes And Pretax Income'!J92/'Income Taxes And Pretax Income'!W92* 100</f>
        <v>13.057155516171909</v>
      </c>
      <c r="K92" s="3">
        <f>'Income Taxes And Pretax Income'!K92/'Income Taxes And Pretax Income'!X92* 100</f>
        <v>-56.448843551156443</v>
      </c>
      <c r="L92" s="3">
        <f>'Income Taxes And Pretax Income'!L92/'Income Taxes And Pretax Income'!Y92* 100</f>
        <v>-20.771301433829588</v>
      </c>
    </row>
    <row r="93" spans="1:12" x14ac:dyDescent="0.25">
      <c r="A93" s="1" t="s">
        <v>92</v>
      </c>
      <c r="B93" s="3">
        <f>'Income Taxes And Pretax Income'!B93/'Income Taxes And Pretax Income'!O93* 100</f>
        <v>20.860495436766623</v>
      </c>
      <c r="C93" s="3">
        <f>'Income Taxes And Pretax Income'!C93/'Income Taxes And Pretax Income'!P93* 100</f>
        <v>21.844660194174757</v>
      </c>
      <c r="D93" s="3">
        <f>'Income Taxes And Pretax Income'!D93/'Income Taxes And Pretax Income'!Q93* 100</f>
        <v>22.66514806378132</v>
      </c>
      <c r="E93" s="3">
        <f>'Income Taxes And Pretax Income'!E93/'Income Taxes And Pretax Income'!R93* 100</f>
        <v>22.994652406417114</v>
      </c>
      <c r="F93" s="3">
        <f>'Income Taxes And Pretax Income'!F93/'Income Taxes And Pretax Income'!S93* 100</f>
        <v>22.513089005235599</v>
      </c>
      <c r="G93" s="3">
        <f>'Income Taxes And Pretax Income'!G93/'Income Taxes And Pretax Income'!T93* 100</f>
        <v>22.334004024144868</v>
      </c>
      <c r="H93" s="3">
        <f>'Income Taxes And Pretax Income'!H93/'Income Taxes And Pretax Income'!U93* 100</f>
        <v>23.591212989493794</v>
      </c>
      <c r="I93" s="3">
        <f>'Income Taxes And Pretax Income'!I93/'Income Taxes And Pretax Income'!V93* 100</f>
        <v>25.495750708215297</v>
      </c>
      <c r="J93" s="3">
        <f>'Income Taxes And Pretax Income'!J93/'Income Taxes And Pretax Income'!W93* 100</f>
        <v>26.825127334465193</v>
      </c>
      <c r="K93" s="3">
        <f>'Income Taxes And Pretax Income'!K93/'Income Taxes And Pretax Income'!X93* 100</f>
        <v>26.207983193277311</v>
      </c>
      <c r="L93" s="3">
        <f>'Income Taxes And Pretax Income'!L93/'Income Taxes And Pretax Income'!Y93* 100</f>
        <v>25.153374233128833</v>
      </c>
    </row>
    <row r="94" spans="1:12" x14ac:dyDescent="0.25">
      <c r="A94" s="1" t="s">
        <v>93</v>
      </c>
      <c r="B94" s="3">
        <f>'Income Taxes And Pretax Income'!B94/'Income Taxes And Pretax Income'!O94* 100</f>
        <v>0</v>
      </c>
      <c r="C94" s="3">
        <f>'Income Taxes And Pretax Income'!C94/'Income Taxes And Pretax Income'!P94* 100</f>
        <v>0</v>
      </c>
      <c r="D94" s="3">
        <f>'Income Taxes And Pretax Income'!D94/'Income Taxes And Pretax Income'!Q94* 100</f>
        <v>0</v>
      </c>
      <c r="E94" s="3">
        <f>'Income Taxes And Pretax Income'!E94/'Income Taxes And Pretax Income'!R94* 100</f>
        <v>2.6285939734674755</v>
      </c>
      <c r="F94" s="3">
        <f>'Income Taxes And Pretax Income'!F94/'Income Taxes And Pretax Income'!S94* 100</f>
        <v>0.65690351352980181</v>
      </c>
      <c r="G94" s="3">
        <f>'Income Taxes And Pretax Income'!G94/'Income Taxes And Pretax Income'!T94* 100</f>
        <v>15.347860710924492</v>
      </c>
      <c r="H94" s="3">
        <f>'Income Taxes And Pretax Income'!H94/'Income Taxes And Pretax Income'!U94* 100</f>
        <v>4.8295694832106912</v>
      </c>
      <c r="I94" s="3">
        <f>'Income Taxes And Pretax Income'!I94/'Income Taxes And Pretax Income'!V94* 100</f>
        <v>4.7461551182404502</v>
      </c>
      <c r="J94" s="3">
        <f>'Income Taxes And Pretax Income'!J94/'Income Taxes And Pretax Income'!W94* 100</f>
        <v>21.069709022398992</v>
      </c>
      <c r="K94" s="3">
        <f>'Income Taxes And Pretax Income'!K94/'Income Taxes And Pretax Income'!X94* 100</f>
        <v>8.7299105746982679</v>
      </c>
      <c r="L94" s="3">
        <f>'Income Taxes And Pretax Income'!L94/'Income Taxes And Pretax Income'!Y94* 100</f>
        <v>-2.8470817412152543</v>
      </c>
    </row>
    <row r="95" spans="1:12" x14ac:dyDescent="0.25">
      <c r="A95" s="1" t="s">
        <v>94</v>
      </c>
      <c r="B95" s="3" t="e">
        <f>'Income Taxes And Pretax Income'!B95/'Income Taxes And Pretax Income'!O95* 100</f>
        <v>#VALUE!</v>
      </c>
      <c r="C95" s="3" t="e">
        <f>'Income Taxes And Pretax Income'!C95/'Income Taxes And Pretax Income'!P95* 100</f>
        <v>#VALUE!</v>
      </c>
      <c r="D95" s="3" t="e">
        <f>'Income Taxes And Pretax Income'!D95/'Income Taxes And Pretax Income'!Q95* 100</f>
        <v>#VALUE!</v>
      </c>
      <c r="E95" s="3">
        <f>'Income Taxes And Pretax Income'!E95/'Income Taxes And Pretax Income'!R95* 100</f>
        <v>-1284.9315068493152</v>
      </c>
      <c r="F95" s="3">
        <f>'Income Taxes And Pretax Income'!F95/'Income Taxes And Pretax Income'!S95* 100</f>
        <v>-105.090799839765</v>
      </c>
      <c r="G95" s="3">
        <f>'Income Taxes And Pretax Income'!G95/'Income Taxes And Pretax Income'!T95* 100</f>
        <v>4.4418147623777022</v>
      </c>
      <c r="H95" s="3">
        <f>'Income Taxes And Pretax Income'!H95/'Income Taxes And Pretax Income'!U95* 100</f>
        <v>24.923974022715186</v>
      </c>
      <c r="I95" s="3">
        <f>'Income Taxes And Pretax Income'!I95/'Income Taxes And Pretax Income'!V95* 100</f>
        <v>14.064918393544836</v>
      </c>
      <c r="J95" s="3">
        <f>'Income Taxes And Pretax Income'!J95/'Income Taxes And Pretax Income'!W95* 100</f>
        <v>-5.2692022285303715</v>
      </c>
      <c r="K95" s="3">
        <f>'Income Taxes And Pretax Income'!K95/'Income Taxes And Pretax Income'!X95* 100</f>
        <v>-7.608450937873994</v>
      </c>
      <c r="L95" s="3">
        <f>'Income Taxes And Pretax Income'!L95/'Income Taxes And Pretax Income'!Y95* 100</f>
        <v>138.77033251763351</v>
      </c>
    </row>
    <row r="96" spans="1:12" x14ac:dyDescent="0.25">
      <c r="A96" s="1" t="s">
        <v>95</v>
      </c>
      <c r="B96" s="3">
        <f>'Income Taxes And Pretax Income'!B96/'Income Taxes And Pretax Income'!O96* 100</f>
        <v>17.689628904124497</v>
      </c>
      <c r="C96" s="3">
        <f>'Income Taxes And Pretax Income'!C96/'Income Taxes And Pretax Income'!P96* 100</f>
        <v>27.384615384615387</v>
      </c>
      <c r="D96" s="3">
        <f>'Income Taxes And Pretax Income'!D96/'Income Taxes And Pretax Income'!Q96* 100</f>
        <v>19.667496518840458</v>
      </c>
      <c r="E96" s="3">
        <f>'Income Taxes And Pretax Income'!E96/'Income Taxes And Pretax Income'!R96* 100</f>
        <v>24.894034942623801</v>
      </c>
      <c r="F96" s="3">
        <f>'Income Taxes And Pretax Income'!F96/'Income Taxes And Pretax Income'!S96* 100</f>
        <v>-113.7110620554329</v>
      </c>
      <c r="G96" s="3">
        <f>'Income Taxes And Pretax Income'!G96/'Income Taxes And Pretax Income'!T96* 100</f>
        <v>31.589408674664583</v>
      </c>
      <c r="H96" s="3">
        <f>'Income Taxes And Pretax Income'!H96/'Income Taxes And Pretax Income'!U96* 100</f>
        <v>31.957601515694606</v>
      </c>
      <c r="I96" s="3">
        <f>'Income Taxes And Pretax Income'!I96/'Income Taxes And Pretax Income'!V96* 100</f>
        <v>9.5320435143709066</v>
      </c>
      <c r="J96" s="3">
        <f>'Income Taxes And Pretax Income'!J96/'Income Taxes And Pretax Income'!W96* 100</f>
        <v>27.588866297412885</v>
      </c>
      <c r="K96" s="3">
        <f>'Income Taxes And Pretax Income'!K96/'Income Taxes And Pretax Income'!X96* 100</f>
        <v>-9.6124702316518729</v>
      </c>
      <c r="L96" s="3">
        <f>'Income Taxes And Pretax Income'!L96/'Income Taxes And Pretax Income'!Y96* 100</f>
        <v>35.943565950194113</v>
      </c>
    </row>
    <row r="97" spans="1:12" x14ac:dyDescent="0.25">
      <c r="A97" s="1" t="s">
        <v>96</v>
      </c>
      <c r="B97" s="3">
        <f>'Income Taxes And Pretax Income'!B97/'Income Taxes And Pretax Income'!O97* 100</f>
        <v>0</v>
      </c>
      <c r="C97" s="3">
        <f>'Income Taxes And Pretax Income'!C97/'Income Taxes And Pretax Income'!P97* 100</f>
        <v>-5.64542617835441</v>
      </c>
      <c r="D97" s="3">
        <f>'Income Taxes And Pretax Income'!D97/'Income Taxes And Pretax Income'!Q97* 100</f>
        <v>-3.1455657669672106</v>
      </c>
      <c r="E97" s="3">
        <f>'Income Taxes And Pretax Income'!E97/'Income Taxes And Pretax Income'!R97* 100</f>
        <v>1.4640862037012523</v>
      </c>
      <c r="F97" s="3">
        <f>'Income Taxes And Pretax Income'!F97/'Income Taxes And Pretax Income'!S97* 100</f>
        <v>0.12980943974245807</v>
      </c>
      <c r="G97" s="3">
        <f>'Income Taxes And Pretax Income'!G97/'Income Taxes And Pretax Income'!T97* 100</f>
        <v>-1.4279143251404915</v>
      </c>
      <c r="H97" s="3">
        <f>'Income Taxes And Pretax Income'!H97/'Income Taxes And Pretax Income'!U97* 100</f>
        <v>-0.36844386649328131</v>
      </c>
      <c r="I97" s="3">
        <f>'Income Taxes And Pretax Income'!I97/'Income Taxes And Pretax Income'!V97* 100</f>
        <v>0.11364506984702608</v>
      </c>
      <c r="J97" s="3">
        <f>'Income Taxes And Pretax Income'!J97/'Income Taxes And Pretax Income'!W97* 100</f>
        <v>-0.47236774331335818</v>
      </c>
      <c r="K97" s="3">
        <f>'Income Taxes And Pretax Income'!K97/'Income Taxes And Pretax Income'!X97* 100</f>
        <v>-0.48154281620332851</v>
      </c>
      <c r="L97" s="3">
        <f>'Income Taxes And Pretax Income'!L97/'Income Taxes And Pretax Income'!Y97* 100</f>
        <v>-0.77898821071481872</v>
      </c>
    </row>
    <row r="98" spans="1:12" x14ac:dyDescent="0.25">
      <c r="A98" s="1" t="s">
        <v>97</v>
      </c>
      <c r="B98" s="3">
        <f>'Income Taxes And Pretax Income'!B98/'Income Taxes And Pretax Income'!O98* 100</f>
        <v>17.52598174324222</v>
      </c>
      <c r="C98" s="3">
        <f>'Income Taxes And Pretax Income'!C98/'Income Taxes And Pretax Income'!P98* 100</f>
        <v>16.023919043238273</v>
      </c>
      <c r="D98" s="3">
        <f>'Income Taxes And Pretax Income'!D98/'Income Taxes And Pretax Income'!Q98* 100</f>
        <v>16.307363927427961</v>
      </c>
      <c r="E98" s="3">
        <f>'Income Taxes And Pretax Income'!E98/'Income Taxes And Pretax Income'!R98* 100</f>
        <v>18.943150046598323</v>
      </c>
      <c r="F98" s="3">
        <f>'Income Taxes And Pretax Income'!F98/'Income Taxes And Pretax Income'!S98* 100</f>
        <v>18.92555668752729</v>
      </c>
      <c r="G98" s="3">
        <f>'Income Taxes And Pretax Income'!G98/'Income Taxes And Pretax Income'!T98* 100</f>
        <v>15.243349816354762</v>
      </c>
      <c r="H98" s="3">
        <f>'Income Taxes And Pretax Income'!H98/'Income Taxes And Pretax Income'!U98* 100</f>
        <v>15.864550536528945</v>
      </c>
      <c r="I98" s="3">
        <f>'Income Taxes And Pretax Income'!I98/'Income Taxes And Pretax Income'!V98* 100</f>
        <v>-9.0933601754322897</v>
      </c>
      <c r="J98" s="3">
        <f>'Income Taxes And Pretax Income'!J98/'Income Taxes And Pretax Income'!W98* 100</f>
        <v>8.6852262462018555</v>
      </c>
      <c r="K98" s="3">
        <f>'Income Taxes And Pretax Income'!K98/'Income Taxes And Pretax Income'!X98* 100</f>
        <v>15.138900289644337</v>
      </c>
      <c r="L98" s="3">
        <f>'Income Taxes And Pretax Income'!L98/'Income Taxes And Pretax Income'!Y98* 100</f>
        <v>15.276918751757099</v>
      </c>
    </row>
    <row r="99" spans="1:12" x14ac:dyDescent="0.25">
      <c r="A99" s="1" t="s">
        <v>98</v>
      </c>
      <c r="B99" s="3">
        <f>'Income Taxes And Pretax Income'!B99/'Income Taxes And Pretax Income'!O99* 100</f>
        <v>10.731281178877676</v>
      </c>
      <c r="C99" s="3">
        <f>'Income Taxes And Pretax Income'!C99/'Income Taxes And Pretax Income'!P99* 100</f>
        <v>-3.8623688753153633</v>
      </c>
      <c r="D99" s="3">
        <f>'Income Taxes And Pretax Income'!D99/'Income Taxes And Pretax Income'!Q99* 100</f>
        <v>0.78779994217982074</v>
      </c>
      <c r="E99" s="3">
        <f>'Income Taxes And Pretax Income'!E99/'Income Taxes And Pretax Income'!R99* 100</f>
        <v>2.0560428294794395</v>
      </c>
      <c r="F99" s="3">
        <f>'Income Taxes And Pretax Income'!F99/'Income Taxes And Pretax Income'!S99* 100</f>
        <v>0.95307603142575026</v>
      </c>
      <c r="G99" s="3">
        <f>'Income Taxes And Pretax Income'!G99/'Income Taxes And Pretax Income'!T99* 100</f>
        <v>1.9735573317333448</v>
      </c>
      <c r="H99" s="3">
        <f>'Income Taxes And Pretax Income'!H99/'Income Taxes And Pretax Income'!U99* 100</f>
        <v>3.5856451241066623</v>
      </c>
      <c r="I99" s="3">
        <f>'Income Taxes And Pretax Income'!I99/'Income Taxes And Pretax Income'!V99* 100</f>
        <v>-8.911945392491468</v>
      </c>
      <c r="J99" s="3">
        <f>'Income Taxes And Pretax Income'!J99/'Income Taxes And Pretax Income'!W99* 100</f>
        <v>3.9819462085804833</v>
      </c>
      <c r="K99" s="3">
        <f>'Income Taxes And Pretax Income'!K99/'Income Taxes And Pretax Income'!X99* 100</f>
        <v>19.059001262391092</v>
      </c>
      <c r="L99" s="3">
        <f>'Income Taxes And Pretax Income'!L99/'Income Taxes And Pretax Income'!Y99* 100</f>
        <v>-12.182768761572813</v>
      </c>
    </row>
    <row r="100" spans="1:12" x14ac:dyDescent="0.25">
      <c r="A100" s="1" t="s">
        <v>99</v>
      </c>
      <c r="B100" s="3">
        <f>'Income Taxes And Pretax Income'!B100/'Income Taxes And Pretax Income'!O100* 100</f>
        <v>11.740664751743948</v>
      </c>
      <c r="C100" s="3">
        <f>'Income Taxes And Pretax Income'!C100/'Income Taxes And Pretax Income'!P100* 100</f>
        <v>-2.1699055767417645</v>
      </c>
      <c r="D100" s="3">
        <f>'Income Taxes And Pretax Income'!D100/'Income Taxes And Pretax Income'!Q100* 100</f>
        <v>6.2669707830998149</v>
      </c>
      <c r="E100" s="3">
        <f>'Income Taxes And Pretax Income'!E100/'Income Taxes And Pretax Income'!R100* 100</f>
        <v>8.4233356550258769</v>
      </c>
      <c r="F100" s="3">
        <f>'Income Taxes And Pretax Income'!F100/'Income Taxes And Pretax Income'!S100* 100</f>
        <v>15.961295878056333</v>
      </c>
      <c r="G100" s="3">
        <f>'Income Taxes And Pretax Income'!G100/'Income Taxes And Pretax Income'!T100* 100</f>
        <v>9.2056144542332401</v>
      </c>
      <c r="H100" s="3">
        <f>'Income Taxes And Pretax Income'!H100/'Income Taxes And Pretax Income'!U100* 100</f>
        <v>12.75527521638287</v>
      </c>
      <c r="I100" s="3">
        <f>'Income Taxes And Pretax Income'!I100/'Income Taxes And Pretax Income'!V100* 100</f>
        <v>11.177341216243541</v>
      </c>
      <c r="J100" s="3">
        <f>'Income Taxes And Pretax Income'!J100/'Income Taxes And Pretax Income'!W100* 100</f>
        <v>15.634714708834114</v>
      </c>
      <c r="K100" s="3">
        <f>'Income Taxes And Pretax Income'!K100/'Income Taxes And Pretax Income'!X100* 100</f>
        <v>14.580963757637416</v>
      </c>
      <c r="L100" s="3">
        <f>'Income Taxes And Pretax Income'!L100/'Income Taxes And Pretax Income'!Y100* 100</f>
        <v>14.806348680978262</v>
      </c>
    </row>
    <row r="101" spans="1:12" x14ac:dyDescent="0.25">
      <c r="A101" s="1" t="s">
        <v>100</v>
      </c>
      <c r="B101" s="3">
        <f>'Income Taxes And Pretax Income'!B101/'Income Taxes And Pretax Income'!O101* 100</f>
        <v>10.084940398963752</v>
      </c>
      <c r="C101" s="3">
        <f>'Income Taxes And Pretax Income'!C101/'Income Taxes And Pretax Income'!P101* 100</f>
        <v>4.2251136010837964</v>
      </c>
      <c r="D101" s="3">
        <f>'Income Taxes And Pretax Income'!D101/'Income Taxes And Pretax Income'!Q101* 100</f>
        <v>32.601929660753193</v>
      </c>
      <c r="E101" s="3">
        <f>'Income Taxes And Pretax Income'!E101/'Income Taxes And Pretax Income'!R101* 100</f>
        <v>2.3656182263321219</v>
      </c>
      <c r="F101" s="3">
        <f>'Income Taxes And Pretax Income'!F101/'Income Taxes And Pretax Income'!S101* 100</f>
        <v>4.2390042897483005</v>
      </c>
      <c r="G101" s="3">
        <f>'Income Taxes And Pretax Income'!G101/'Income Taxes And Pretax Income'!T101* 100</f>
        <v>0.87098311941156292</v>
      </c>
      <c r="H101" s="3">
        <f>'Income Taxes And Pretax Income'!H101/'Income Taxes And Pretax Income'!U101* 100</f>
        <v>5.0013033925445951</v>
      </c>
      <c r="I101" s="3">
        <f>'Income Taxes And Pretax Income'!I101/'Income Taxes And Pretax Income'!V101* 100</f>
        <v>-38.663857337858317</v>
      </c>
      <c r="J101" s="3">
        <f>'Income Taxes And Pretax Income'!J101/'Income Taxes And Pretax Income'!W101* 100</f>
        <v>17.494946935734852</v>
      </c>
      <c r="K101" s="3">
        <f>'Income Taxes And Pretax Income'!K101/'Income Taxes And Pretax Income'!X101* 100</f>
        <v>16.924763678532521</v>
      </c>
      <c r="L101" s="3">
        <f>'Income Taxes And Pretax Income'!L101/'Income Taxes And Pretax Income'!Y101* 100</f>
        <v>21.346796928381696</v>
      </c>
    </row>
    <row r="102" spans="1:12" x14ac:dyDescent="0.25">
      <c r="A102" s="1" t="s">
        <v>101</v>
      </c>
      <c r="B102" s="3">
        <f>'Income Taxes And Pretax Income'!B102/'Income Taxes And Pretax Income'!O102* 100</f>
        <v>17.142857142857142</v>
      </c>
      <c r="C102" s="3">
        <f>'Income Taxes And Pretax Income'!C102/'Income Taxes And Pretax Income'!P102* 100</f>
        <v>15.053763440860216</v>
      </c>
      <c r="D102" s="3">
        <f>'Income Taxes And Pretax Income'!D102/'Income Taxes And Pretax Income'!Q102* 100</f>
        <v>18.768328445747802</v>
      </c>
      <c r="E102" s="3">
        <f>'Income Taxes And Pretax Income'!E102/'Income Taxes And Pretax Income'!R102* 100</f>
        <v>19.302949061662197</v>
      </c>
      <c r="F102" s="3">
        <f>'Income Taxes And Pretax Income'!F102/'Income Taxes And Pretax Income'!S102* 100</f>
        <v>-25.301204819277107</v>
      </c>
      <c r="G102" s="3">
        <f>'Income Taxes And Pretax Income'!G102/'Income Taxes And Pretax Income'!T102* 100</f>
        <v>18.339529120198264</v>
      </c>
      <c r="H102" s="3">
        <f>'Income Taxes And Pretax Income'!H102/'Income Taxes And Pretax Income'!U102* 100</f>
        <v>10.129564193168433</v>
      </c>
      <c r="I102" s="3">
        <f>'Income Taxes And Pretax Income'!I102/'Income Taxes And Pretax Income'!V102* 100</f>
        <v>8.8418430884184307</v>
      </c>
      <c r="J102" s="3">
        <f>'Income Taxes And Pretax Income'!J102/'Income Taxes And Pretax Income'!W102* 100</f>
        <v>10.921052631578949</v>
      </c>
      <c r="K102" s="3">
        <f>'Income Taxes And Pretax Income'!K102/'Income Taxes And Pretax Income'!X102* 100</f>
        <v>15.883977900552487</v>
      </c>
      <c r="L102" s="3">
        <f>'Income Taxes And Pretax Income'!L102/'Income Taxes And Pretax Income'!Y102* 100</f>
        <v>17.088607594936708</v>
      </c>
    </row>
    <row r="103" spans="1:12" x14ac:dyDescent="0.25">
      <c r="A103" s="1" t="s">
        <v>102</v>
      </c>
      <c r="B103" s="3">
        <f>'Income Taxes And Pretax Income'!B103/'Income Taxes And Pretax Income'!O103* 100</f>
        <v>13.546081849349747</v>
      </c>
      <c r="C103" s="3">
        <f>'Income Taxes And Pretax Income'!C103/'Income Taxes And Pretax Income'!P103* 100</f>
        <v>13.732114939579265</v>
      </c>
      <c r="D103" s="3">
        <f>'Income Taxes And Pretax Income'!D103/'Income Taxes And Pretax Income'!Q103* 100</f>
        <v>12.620444167894366</v>
      </c>
      <c r="E103" s="3">
        <f>'Income Taxes And Pretax Income'!E103/'Income Taxes And Pretax Income'!R103* 100</f>
        <v>14.294475655430711</v>
      </c>
      <c r="F103" s="3">
        <f>'Income Taxes And Pretax Income'!F103/'Income Taxes And Pretax Income'!S103* 100</f>
        <v>14.693352734727123</v>
      </c>
      <c r="G103" s="3">
        <f>'Income Taxes And Pretax Income'!G103/'Income Taxes And Pretax Income'!T103* 100</f>
        <v>13.885905290564288</v>
      </c>
      <c r="H103" s="3">
        <f>'Income Taxes And Pretax Income'!H103/'Income Taxes And Pretax Income'!U103* 100</f>
        <v>14.231244114261798</v>
      </c>
      <c r="I103" s="3">
        <f>'Income Taxes And Pretax Income'!I103/'Income Taxes And Pretax Income'!V103* 100</f>
        <v>14.500267540090478</v>
      </c>
      <c r="J103" s="3">
        <f>'Income Taxes And Pretax Income'!J103/'Income Taxes And Pretax Income'!W103* 100</f>
        <v>12.840268712789326</v>
      </c>
      <c r="K103" s="3">
        <f>'Income Taxes And Pretax Income'!K103/'Income Taxes And Pretax Income'!X103* 100</f>
        <v>12.908920356800428</v>
      </c>
      <c r="L103" s="3">
        <f>'Income Taxes And Pretax Income'!L103/'Income Taxes And Pretax Income'!Y103* 100</f>
        <v>12.547614967905204</v>
      </c>
    </row>
    <row r="104" spans="1:12" x14ac:dyDescent="0.25">
      <c r="A104" s="1" t="s">
        <v>103</v>
      </c>
      <c r="B104" s="3">
        <f>'Income Taxes And Pretax Income'!B104/'Income Taxes And Pretax Income'!O104* 100</f>
        <v>10.415182515031487</v>
      </c>
      <c r="C104" s="3">
        <f>'Income Taxes And Pretax Income'!C104/'Income Taxes And Pretax Income'!P104* 100</f>
        <v>7.8880684450014993</v>
      </c>
      <c r="D104" s="3">
        <f>'Income Taxes And Pretax Income'!D104/'Income Taxes And Pretax Income'!Q104* 100</f>
        <v>9.1796243496663816</v>
      </c>
      <c r="E104" s="3">
        <f>'Income Taxes And Pretax Income'!E104/'Income Taxes And Pretax Income'!R104* 100</f>
        <v>6.1781020302210559</v>
      </c>
      <c r="F104" s="3">
        <f>'Income Taxes And Pretax Income'!F104/'Income Taxes And Pretax Income'!S104* 100</f>
        <v>-1.9975412033313922</v>
      </c>
      <c r="G104" s="3">
        <f>'Income Taxes And Pretax Income'!G104/'Income Taxes And Pretax Income'!T104* 100</f>
        <v>-0.7107764068771848</v>
      </c>
      <c r="H104" s="3">
        <f>'Income Taxes And Pretax Income'!H104/'Income Taxes And Pretax Income'!U104* 100</f>
        <v>-25.091229394740154</v>
      </c>
      <c r="I104" s="3">
        <f>'Income Taxes And Pretax Income'!I104/'Income Taxes And Pretax Income'!V104* 100</f>
        <v>0.22522211321901817</v>
      </c>
      <c r="J104" s="3">
        <f>'Income Taxes And Pretax Income'!J104/'Income Taxes And Pretax Income'!W104* 100</f>
        <v>3.4534786253143337</v>
      </c>
      <c r="K104" s="3">
        <f>'Income Taxes And Pretax Income'!K104/'Income Taxes And Pretax Income'!X104* 100</f>
        <v>37.843636851280678</v>
      </c>
      <c r="L104" s="3">
        <f>'Income Taxes And Pretax Income'!L104/'Income Taxes And Pretax Income'!Y104* 100</f>
        <v>-80.097460887407024</v>
      </c>
    </row>
    <row r="105" spans="1:12" x14ac:dyDescent="0.25">
      <c r="A105" s="1" t="s">
        <v>104</v>
      </c>
      <c r="B105" s="3" t="e">
        <f>'Income Taxes And Pretax Income'!B105/'Income Taxes And Pretax Income'!O105* 100</f>
        <v>#VALUE!</v>
      </c>
      <c r="C105" s="3" t="e">
        <f>'Income Taxes And Pretax Income'!C105/'Income Taxes And Pretax Income'!P105* 100</f>
        <v>#VALUE!</v>
      </c>
      <c r="D105" s="3" t="e">
        <f>'Income Taxes And Pretax Income'!D105/'Income Taxes And Pretax Income'!Q105* 100</f>
        <v>#VALUE!</v>
      </c>
      <c r="E105" s="3">
        <f>'Income Taxes And Pretax Income'!E105/'Income Taxes And Pretax Income'!R105* 100</f>
        <v>19.334652718876637</v>
      </c>
      <c r="F105" s="3">
        <f>'Income Taxes And Pretax Income'!F105/'Income Taxes And Pretax Income'!S105* 100</f>
        <v>18.910844284768839</v>
      </c>
      <c r="G105" s="3">
        <f>'Income Taxes And Pretax Income'!G105/'Income Taxes And Pretax Income'!T105* 100</f>
        <v>21.169937282021344</v>
      </c>
      <c r="H105" s="3">
        <f>'Income Taxes And Pretax Income'!H105/'Income Taxes And Pretax Income'!U105* 100</f>
        <v>13.00469173329809</v>
      </c>
      <c r="I105" s="3">
        <f>'Income Taxes And Pretax Income'!I105/'Income Taxes And Pretax Income'!V105* 100</f>
        <v>7.1137926196155474</v>
      </c>
      <c r="J105" s="3">
        <f>'Income Taxes And Pretax Income'!J105/'Income Taxes And Pretax Income'!W105* 100</f>
        <v>7.0880745902050224</v>
      </c>
      <c r="K105" s="3">
        <f>'Income Taxes And Pretax Income'!K105/'Income Taxes And Pretax Income'!X105* 100</f>
        <v>15.591006657692727</v>
      </c>
      <c r="L105" s="3">
        <f>'Income Taxes And Pretax Income'!L105/'Income Taxes And Pretax Income'!Y105* 100</f>
        <v>19.351442408928197</v>
      </c>
    </row>
    <row r="106" spans="1:12" x14ac:dyDescent="0.25">
      <c r="A106" s="1" t="s">
        <v>105</v>
      </c>
      <c r="B106" s="3" t="e">
        <f>'Income Taxes And Pretax Income'!B106/'Income Taxes And Pretax Income'!O106* 100</f>
        <v>#VALUE!</v>
      </c>
      <c r="C106" s="3" t="e">
        <f>'Income Taxes And Pretax Income'!C106/'Income Taxes And Pretax Income'!P106* 100</f>
        <v>#VALUE!</v>
      </c>
      <c r="D106" s="3">
        <f>'Income Taxes And Pretax Income'!D106/'Income Taxes And Pretax Income'!Q106* 100</f>
        <v>4.9915065987194565</v>
      </c>
      <c r="E106" s="3">
        <f>'Income Taxes And Pretax Income'!E106/'Income Taxes And Pretax Income'!R106* 100</f>
        <v>37.353497164461245</v>
      </c>
      <c r="F106" s="3">
        <f>'Income Taxes And Pretax Income'!F106/'Income Taxes And Pretax Income'!S106* 100</f>
        <v>89.228475587029436</v>
      </c>
      <c r="G106" s="3">
        <f>'Income Taxes And Pretax Income'!G106/'Income Taxes And Pretax Income'!T106* 100</f>
        <v>-77.374419586323341</v>
      </c>
      <c r="H106" s="3">
        <f>'Income Taxes And Pretax Income'!H106/'Income Taxes And Pretax Income'!U106* 100</f>
        <v>35.341970473034046</v>
      </c>
      <c r="I106" s="3">
        <f>'Income Taxes And Pretax Income'!I106/'Income Taxes And Pretax Income'!V106* 100</f>
        <v>71.109068627450981</v>
      </c>
      <c r="J106" s="3">
        <f>'Income Taxes And Pretax Income'!J106/'Income Taxes And Pretax Income'!W106* 100</f>
        <v>17.515078407720143</v>
      </c>
      <c r="K106" s="3">
        <f>'Income Taxes And Pretax Income'!K106/'Income Taxes And Pretax Income'!X106* 100</f>
        <v>19.062281315605318</v>
      </c>
      <c r="L106" s="3">
        <f>'Income Taxes And Pretax Income'!L106/'Income Taxes And Pretax Income'!Y106* 100</f>
        <v>65.440356744704573</v>
      </c>
    </row>
    <row r="107" spans="1:12" x14ac:dyDescent="0.25">
      <c r="A107" s="1" t="s">
        <v>106</v>
      </c>
      <c r="B107" s="3">
        <f>'Income Taxes And Pretax Income'!B107/'Income Taxes And Pretax Income'!O107* 100</f>
        <v>11.235312616141114</v>
      </c>
      <c r="C107" s="3">
        <f>'Income Taxes And Pretax Income'!C107/'Income Taxes And Pretax Income'!P107* 100</f>
        <v>14.991632254933998</v>
      </c>
      <c r="D107" s="3">
        <f>'Income Taxes And Pretax Income'!D107/'Income Taxes And Pretax Income'!Q107* 100</f>
        <v>21.604869950193692</v>
      </c>
      <c r="E107" s="3">
        <f>'Income Taxes And Pretax Income'!E107/'Income Taxes And Pretax Income'!R107* 100</f>
        <v>18.980457491933088</v>
      </c>
      <c r="F107" s="3">
        <f>'Income Taxes And Pretax Income'!F107/'Income Taxes And Pretax Income'!S107* 100</f>
        <v>19.925916158189381</v>
      </c>
      <c r="G107" s="3">
        <f>'Income Taxes And Pretax Income'!G107/'Income Taxes And Pretax Income'!T107* 100</f>
        <v>19.672971807512557</v>
      </c>
      <c r="H107" s="3">
        <f>'Income Taxes And Pretax Income'!H107/'Income Taxes And Pretax Income'!U107* 100</f>
        <v>24.799124298390666</v>
      </c>
      <c r="I107" s="3">
        <f>'Income Taxes And Pretax Income'!I107/'Income Taxes And Pretax Income'!V107* 100</f>
        <v>22.950352994762014</v>
      </c>
      <c r="J107" s="3">
        <f>'Income Taxes And Pretax Income'!J107/'Income Taxes And Pretax Income'!W107* 100</f>
        <v>10.955107764737308</v>
      </c>
      <c r="K107" s="3">
        <f>'Income Taxes And Pretax Income'!K107/'Income Taxes And Pretax Income'!X107* 100</f>
        <v>5.0453702935236677</v>
      </c>
      <c r="L107" s="3">
        <f>'Income Taxes And Pretax Income'!L107/'Income Taxes And Pretax Income'!Y107* 100</f>
        <v>15.683425972713492</v>
      </c>
    </row>
    <row r="108" spans="1:12" x14ac:dyDescent="0.25">
      <c r="A108" s="1" t="s">
        <v>107</v>
      </c>
      <c r="B108" s="3">
        <f>'Income Taxes And Pretax Income'!B108/'Income Taxes And Pretax Income'!O108* 100</f>
        <v>22.948748284510909</v>
      </c>
      <c r="C108" s="3">
        <f>'Income Taxes And Pretax Income'!C108/'Income Taxes And Pretax Income'!P108* 100</f>
        <v>15.084658152523357</v>
      </c>
      <c r="D108" s="3">
        <f>'Income Taxes And Pretax Income'!D108/'Income Taxes And Pretax Income'!Q108* 100</f>
        <v>-7.7495551913474348</v>
      </c>
      <c r="E108" s="3">
        <f>'Income Taxes And Pretax Income'!E108/'Income Taxes And Pretax Income'!R108* 100</f>
        <v>-26.978981491163861</v>
      </c>
      <c r="F108" s="3">
        <f>'Income Taxes And Pretax Income'!F108/'Income Taxes And Pretax Income'!S108* 100</f>
        <v>-1.084242177148099</v>
      </c>
      <c r="G108" s="3">
        <f>'Income Taxes And Pretax Income'!G108/'Income Taxes And Pretax Income'!T108* 100</f>
        <v>-705.81616052060735</v>
      </c>
      <c r="H108" s="3">
        <f>'Income Taxes And Pretax Income'!H108/'Income Taxes And Pretax Income'!U108* 100</f>
        <v>-11.66812177880418</v>
      </c>
      <c r="I108" s="3">
        <f>'Income Taxes And Pretax Income'!I108/'Income Taxes And Pretax Income'!V108* 100</f>
        <v>-0.41112529977886442</v>
      </c>
      <c r="J108" s="3">
        <f>'Income Taxes And Pretax Income'!J108/'Income Taxes And Pretax Income'!W108* 100</f>
        <v>-1.0986468132199809</v>
      </c>
      <c r="K108" s="3">
        <f>'Income Taxes And Pretax Income'!K108/'Income Taxes And Pretax Income'!X108* 100</f>
        <v>0.26415363746698078</v>
      </c>
      <c r="L108" s="3">
        <f>'Income Taxes And Pretax Income'!L108/'Income Taxes And Pretax Income'!Y108* 100</f>
        <v>0.28145729295468674</v>
      </c>
    </row>
    <row r="109" spans="1:12" x14ac:dyDescent="0.25">
      <c r="A109" s="1" t="s">
        <v>108</v>
      </c>
      <c r="B109" s="3">
        <f>'Income Taxes And Pretax Income'!B109/'Income Taxes And Pretax Income'!O109* 100</f>
        <v>33.212391850404686</v>
      </c>
      <c r="C109" s="3">
        <f>'Income Taxes And Pretax Income'!C109/'Income Taxes And Pretax Income'!P109* 100</f>
        <v>25.025261030650046</v>
      </c>
      <c r="D109" s="3">
        <f>'Income Taxes And Pretax Income'!D109/'Income Taxes And Pretax Income'!Q109* 100</f>
        <v>29.939209726443771</v>
      </c>
      <c r="E109" s="3">
        <f>'Income Taxes And Pretax Income'!E109/'Income Taxes And Pretax Income'!R109* 100</f>
        <v>26.184459886291851</v>
      </c>
      <c r="F109" s="3">
        <f>'Income Taxes And Pretax Income'!F109/'Income Taxes And Pretax Income'!S109* 100</f>
        <v>28.993821712268314</v>
      </c>
      <c r="G109" s="3">
        <f>'Income Taxes And Pretax Income'!G109/'Income Taxes And Pretax Income'!T109* 100</f>
        <v>-16.178413241122076</v>
      </c>
      <c r="H109" s="3">
        <f>'Income Taxes And Pretax Income'!H109/'Income Taxes And Pretax Income'!U109* 100</f>
        <v>35.747269662097779</v>
      </c>
      <c r="I109" s="3">
        <f>'Income Taxes And Pretax Income'!I109/'Income Taxes And Pretax Income'!V109* 100</f>
        <v>4.2756168422878451</v>
      </c>
      <c r="J109" s="3">
        <f>'Income Taxes And Pretax Income'!J109/'Income Taxes And Pretax Income'!W109* 100</f>
        <v>-1.7648818426562969</v>
      </c>
      <c r="K109" s="3">
        <f>'Income Taxes And Pretax Income'!K109/'Income Taxes And Pretax Income'!X109* 100</f>
        <v>5.4389872230688079</v>
      </c>
      <c r="L109" s="3">
        <f>'Income Taxes And Pretax Income'!L109/'Income Taxes And Pretax Income'!Y109* 100</f>
        <v>15.246702779086199</v>
      </c>
    </row>
    <row r="110" spans="1:12" x14ac:dyDescent="0.25">
      <c r="A110" s="1" t="s">
        <v>109</v>
      </c>
      <c r="B110" s="3">
        <f>'Income Taxes And Pretax Income'!B110/'Income Taxes And Pretax Income'!O110* 100</f>
        <v>13.81957773512476</v>
      </c>
      <c r="C110" s="3">
        <f>'Income Taxes And Pretax Income'!C110/'Income Taxes And Pretax Income'!P110* 100</f>
        <v>17.872650849341717</v>
      </c>
      <c r="D110" s="3">
        <f>'Income Taxes And Pretax Income'!D110/'Income Taxes And Pretax Income'!Q110* 100</f>
        <v>21.893056259503293</v>
      </c>
      <c r="E110" s="3">
        <f>'Income Taxes And Pretax Income'!E110/'Income Taxes And Pretax Income'!R110* 100</f>
        <v>22.840309945140564</v>
      </c>
      <c r="F110" s="3">
        <f>'Income Taxes And Pretax Income'!F110/'Income Taxes And Pretax Income'!S110* 100</f>
        <v>26.367056856187293</v>
      </c>
      <c r="G110" s="3">
        <f>'Income Taxes And Pretax Income'!G110/'Income Taxes And Pretax Income'!T110* 100</f>
        <v>21.81523308478867</v>
      </c>
      <c r="H110" s="3">
        <f>'Income Taxes And Pretax Income'!H110/'Income Taxes And Pretax Income'!U110* 100</f>
        <v>20.725175848894921</v>
      </c>
      <c r="I110" s="3">
        <f>'Income Taxes And Pretax Income'!I110/'Income Taxes And Pretax Income'!V110* 100</f>
        <v>15.829776856480917</v>
      </c>
      <c r="J110" s="3">
        <f>'Income Taxes And Pretax Income'!J110/'Income Taxes And Pretax Income'!W110* 100</f>
        <v>21.435660453431751</v>
      </c>
      <c r="K110" s="3">
        <f>'Income Taxes And Pretax Income'!K110/'Income Taxes And Pretax Income'!X110* 100</f>
        <v>20.665376838368999</v>
      </c>
      <c r="L110" s="3">
        <f>'Income Taxes And Pretax Income'!L110/'Income Taxes And Pretax Income'!Y110* 100</f>
        <v>18.667477843366164</v>
      </c>
    </row>
    <row r="111" spans="1:12" x14ac:dyDescent="0.25">
      <c r="A111" s="1" t="s">
        <v>110</v>
      </c>
      <c r="B111" s="3">
        <f>'Income Taxes And Pretax Income'!B111/'Income Taxes And Pretax Income'!O111* 100</f>
        <v>16.965139705732717</v>
      </c>
      <c r="C111" s="3">
        <f>'Income Taxes And Pretax Income'!C111/'Income Taxes And Pretax Income'!P111* 100</f>
        <v>6.9930584152008937</v>
      </c>
      <c r="D111" s="3">
        <f>'Income Taxes And Pretax Income'!D111/'Income Taxes And Pretax Income'!Q111* 100</f>
        <v>24.515372889643071</v>
      </c>
      <c r="E111" s="3">
        <f>'Income Taxes And Pretax Income'!E111/'Income Taxes And Pretax Income'!R111* 100</f>
        <v>8.6681027568347968</v>
      </c>
      <c r="F111" s="3">
        <f>'Income Taxes And Pretax Income'!F111/'Income Taxes And Pretax Income'!S111* 100</f>
        <v>21.078782337160455</v>
      </c>
      <c r="G111" s="3">
        <f>'Income Taxes And Pretax Income'!G111/'Income Taxes And Pretax Income'!T111* 100</f>
        <v>17.685884111876891</v>
      </c>
      <c r="H111" s="3">
        <f>'Income Taxes And Pretax Income'!H111/'Income Taxes And Pretax Income'!U111* 100</f>
        <v>4.7414430398462333</v>
      </c>
      <c r="I111" s="3">
        <f>'Income Taxes And Pretax Income'!I111/'Income Taxes And Pretax Income'!V111* 100</f>
        <v>18.244592627695226</v>
      </c>
      <c r="J111" s="3">
        <f>'Income Taxes And Pretax Income'!J111/'Income Taxes And Pretax Income'!W111* 100</f>
        <v>18.676336733026815</v>
      </c>
      <c r="K111" s="3">
        <f>'Income Taxes And Pretax Income'!K111/'Income Taxes And Pretax Income'!X111* 100</f>
        <v>18.916068410896845</v>
      </c>
      <c r="L111" s="3">
        <f>'Income Taxes And Pretax Income'!L111/'Income Taxes And Pretax Income'!Y111* 100</f>
        <v>21.730665950590762</v>
      </c>
    </row>
    <row r="112" spans="1:12" x14ac:dyDescent="0.25">
      <c r="A112" s="1" t="s">
        <v>111</v>
      </c>
      <c r="B112" s="3">
        <f>'Income Taxes And Pretax Income'!B112/'Income Taxes And Pretax Income'!O112* 100</f>
        <v>0</v>
      </c>
      <c r="C112" s="3">
        <f>'Income Taxes And Pretax Income'!C112/'Income Taxes And Pretax Income'!P112* 100</f>
        <v>0</v>
      </c>
      <c r="D112" s="3" t="e">
        <f>'Income Taxes And Pretax Income'!D112/'Income Taxes And Pretax Income'!Q112* 100</f>
        <v>#VALUE!</v>
      </c>
      <c r="E112" s="3">
        <f>'Income Taxes And Pretax Income'!E112/'Income Taxes And Pretax Income'!R112* 100</f>
        <v>0</v>
      </c>
      <c r="F112" s="3">
        <f>'Income Taxes And Pretax Income'!F112/'Income Taxes And Pretax Income'!S112* 100</f>
        <v>0</v>
      </c>
      <c r="G112" s="3">
        <f>'Income Taxes And Pretax Income'!G112/'Income Taxes And Pretax Income'!T112* 100</f>
        <v>0</v>
      </c>
      <c r="H112" s="3">
        <f>'Income Taxes And Pretax Income'!H112/'Income Taxes And Pretax Income'!U112* 100</f>
        <v>-4.686939979598026E-2</v>
      </c>
      <c r="I112" s="3">
        <f>'Income Taxes And Pretax Income'!I112/'Income Taxes And Pretax Income'!V112* 100</f>
        <v>1.7522899243329351E-2</v>
      </c>
      <c r="J112" s="3">
        <f>'Income Taxes And Pretax Income'!J112/'Income Taxes And Pretax Income'!W112* 100</f>
        <v>-3.1356317514071152E-3</v>
      </c>
      <c r="K112" s="3">
        <f>'Income Taxes And Pretax Income'!K112/'Income Taxes And Pretax Income'!X112* 100</f>
        <v>0</v>
      </c>
      <c r="L112" s="3">
        <f>'Income Taxes And Pretax Income'!L112/'Income Taxes And Pretax Income'!Y112* 100</f>
        <v>0</v>
      </c>
    </row>
    <row r="113" spans="1:12" x14ac:dyDescent="0.25">
      <c r="A113" s="1" t="s">
        <v>112</v>
      </c>
      <c r="B113" s="3">
        <f>'Income Taxes And Pretax Income'!B113/'Income Taxes And Pretax Income'!O113* 100</f>
        <v>26.179946932539998</v>
      </c>
      <c r="C113" s="3">
        <f>'Income Taxes And Pretax Income'!C113/'Income Taxes And Pretax Income'!P113* 100</f>
        <v>32.791195948578107</v>
      </c>
      <c r="D113" s="3">
        <f>'Income Taxes And Pretax Income'!D113/'Income Taxes And Pretax Income'!Q113* 100</f>
        <v>28.046503733876442</v>
      </c>
      <c r="E113" s="3">
        <f>'Income Taxes And Pretax Income'!E113/'Income Taxes And Pretax Income'!R113* 100</f>
        <v>35.230720102187455</v>
      </c>
      <c r="F113" s="3">
        <f>'Income Taxes And Pretax Income'!F113/'Income Taxes And Pretax Income'!S113* 100</f>
        <v>37.943748024860426</v>
      </c>
      <c r="G113" s="3">
        <f>'Income Taxes And Pretax Income'!G113/'Income Taxes And Pretax Income'!T113* 100</f>
        <v>26.472173042875834</v>
      </c>
      <c r="H113" s="3">
        <f>'Income Taxes And Pretax Income'!H113/'Income Taxes And Pretax Income'!U113* 100</f>
        <v>20.973310317354933</v>
      </c>
      <c r="I113" s="3">
        <f>'Income Taxes And Pretax Income'!I113/'Income Taxes And Pretax Income'!V113* 100</f>
        <v>24.170377819278841</v>
      </c>
      <c r="J113" s="3">
        <f>'Income Taxes And Pretax Income'!J113/'Income Taxes And Pretax Income'!W113* 100</f>
        <v>20.923560984638165</v>
      </c>
      <c r="K113" s="3">
        <f>'Income Taxes And Pretax Income'!K113/'Income Taxes And Pretax Income'!X113* 100</f>
        <v>24.189261031366293</v>
      </c>
      <c r="L113" s="3">
        <f>'Income Taxes And Pretax Income'!L113/'Income Taxes And Pretax Income'!Y113* 100</f>
        <v>18.216169408801068</v>
      </c>
    </row>
    <row r="114" spans="1:12" x14ac:dyDescent="0.25">
      <c r="A114" s="1" t="s">
        <v>113</v>
      </c>
      <c r="B114" s="3">
        <f>'Income Taxes And Pretax Income'!B114/'Income Taxes And Pretax Income'!O114* 100</f>
        <v>7.9735511474134571</v>
      </c>
      <c r="C114" s="3">
        <f>'Income Taxes And Pretax Income'!C114/'Income Taxes And Pretax Income'!P114* 100</f>
        <v>5.8565699897416765</v>
      </c>
      <c r="D114" s="3">
        <f>'Income Taxes And Pretax Income'!D114/'Income Taxes And Pretax Income'!Q114* 100</f>
        <v>8.6738982508105504</v>
      </c>
      <c r="E114" s="3">
        <f>'Income Taxes And Pretax Income'!E114/'Income Taxes And Pretax Income'!R114* 100</f>
        <v>-0.21704814522494081</v>
      </c>
      <c r="F114" s="3">
        <f>'Income Taxes And Pretax Income'!F114/'Income Taxes And Pretax Income'!S114* 100</f>
        <v>0.35842293906810035</v>
      </c>
      <c r="G114" s="3">
        <f>'Income Taxes And Pretax Income'!G114/'Income Taxes And Pretax Income'!T114* 100</f>
        <v>-0.10653172647979225</v>
      </c>
      <c r="H114" s="3">
        <f>'Income Taxes And Pretax Income'!H114/'Income Taxes And Pretax Income'!U114* 100</f>
        <v>19.593330945843778</v>
      </c>
      <c r="I114" s="3">
        <f>'Income Taxes And Pretax Income'!I114/'Income Taxes And Pretax Income'!V114* 100</f>
        <v>0.14741547386941842</v>
      </c>
      <c r="J114" s="3">
        <f>'Income Taxes And Pretax Income'!J114/'Income Taxes And Pretax Income'!W114* 100</f>
        <v>-0.11421660843859177</v>
      </c>
      <c r="K114" s="3">
        <f>'Income Taxes And Pretax Income'!K114/'Income Taxes And Pretax Income'!X114* 100</f>
        <v>-0.1201923076923077</v>
      </c>
      <c r="L114" s="3">
        <f>'Income Taxes And Pretax Income'!L114/'Income Taxes And Pretax Income'!Y114* 100</f>
        <v>-0.14814814814814814</v>
      </c>
    </row>
    <row r="115" spans="1:12" x14ac:dyDescent="0.25">
      <c r="A115" s="1" t="s">
        <v>114</v>
      </c>
      <c r="B115" s="3">
        <f>'Income Taxes And Pretax Income'!B115/'Income Taxes And Pretax Income'!O115* 100</f>
        <v>13.442007739883143</v>
      </c>
      <c r="C115" s="3">
        <f>'Income Taxes And Pretax Income'!C115/'Income Taxes And Pretax Income'!P115* 100</f>
        <v>12.589631436650542</v>
      </c>
      <c r="D115" s="3">
        <f>'Income Taxes And Pretax Income'!D115/'Income Taxes And Pretax Income'!Q115* 100</f>
        <v>13.597245490916931</v>
      </c>
      <c r="E115" s="3">
        <f>'Income Taxes And Pretax Income'!E115/'Income Taxes And Pretax Income'!R115* 100</f>
        <v>14.314954806306829</v>
      </c>
      <c r="F115" s="3">
        <f>'Income Taxes And Pretax Income'!F115/'Income Taxes And Pretax Income'!S115* 100</f>
        <v>15.079454849403565</v>
      </c>
      <c r="G115" s="3">
        <f>'Income Taxes And Pretax Income'!G115/'Income Taxes And Pretax Income'!T115* 100</f>
        <v>8.8254418059198478</v>
      </c>
      <c r="H115" s="3">
        <f>'Income Taxes And Pretax Income'!H115/'Income Taxes And Pretax Income'!U115* 100</f>
        <v>20.055931791640731</v>
      </c>
      <c r="I115" s="3">
        <f>'Income Taxes And Pretax Income'!I115/'Income Taxes And Pretax Income'!V115* 100</f>
        <v>18.293176931003394</v>
      </c>
      <c r="J115" s="3">
        <f>'Income Taxes And Pretax Income'!J115/'Income Taxes And Pretax Income'!W115* 100</f>
        <v>8.1072798941101443</v>
      </c>
      <c r="K115" s="3">
        <f>'Income Taxes And Pretax Income'!K115/'Income Taxes And Pretax Income'!X115* 100</f>
        <v>16.915540698510391</v>
      </c>
      <c r="L115" s="3">
        <f>'Income Taxes And Pretax Income'!L115/'Income Taxes And Pretax Income'!Y115* 100</f>
        <v>6.0396860873116403</v>
      </c>
    </row>
    <row r="116" spans="1:12" x14ac:dyDescent="0.25">
      <c r="A116" s="1" t="s">
        <v>115</v>
      </c>
      <c r="B116" s="3">
        <f>'Income Taxes And Pretax Income'!B116/'Income Taxes And Pretax Income'!O116* 100</f>
        <v>22.45508982035928</v>
      </c>
      <c r="C116" s="3">
        <f>'Income Taxes And Pretax Income'!C116/'Income Taxes And Pretax Income'!P116* 100</f>
        <v>25.151515151515152</v>
      </c>
      <c r="D116" s="3">
        <f>'Income Taxes And Pretax Income'!D116/'Income Taxes And Pretax Income'!Q116* 100</f>
        <v>-18.584070796460178</v>
      </c>
      <c r="E116" s="3">
        <f>'Income Taxes And Pretax Income'!E116/'Income Taxes And Pretax Income'!R116* 100</f>
        <v>39.25925925925926</v>
      </c>
      <c r="F116" s="3">
        <f>'Income Taxes And Pretax Income'!F116/'Income Taxes And Pretax Income'!S116* 100</f>
        <v>30.476190476190478</v>
      </c>
      <c r="G116" s="3">
        <f>'Income Taxes And Pretax Income'!G116/'Income Taxes And Pretax Income'!T116* 100</f>
        <v>28.333333333333332</v>
      </c>
      <c r="H116" s="3">
        <f>'Income Taxes And Pretax Income'!H116/'Income Taxes And Pretax Income'!U116* 100</f>
        <v>26.174496644295303</v>
      </c>
      <c r="I116" s="3">
        <f>'Income Taxes And Pretax Income'!I116/'Income Taxes And Pretax Income'!V116* 100</f>
        <v>36.666666666666664</v>
      </c>
      <c r="J116" s="3">
        <f>'Income Taxes And Pretax Income'!J116/'Income Taxes And Pretax Income'!W116* 100</f>
        <v>25.345622119815669</v>
      </c>
      <c r="K116" s="3">
        <f>'Income Taxes And Pretax Income'!K116/'Income Taxes And Pretax Income'!X116* 100</f>
        <v>42.236024844720497</v>
      </c>
      <c r="L116" s="3">
        <f>'Income Taxes And Pretax Income'!L116/'Income Taxes And Pretax Income'!Y116* 100</f>
        <v>64.615384615384613</v>
      </c>
    </row>
    <row r="117" spans="1:12" x14ac:dyDescent="0.25">
      <c r="A117" s="1" t="s">
        <v>116</v>
      </c>
      <c r="B117" s="3">
        <f>'Income Taxes And Pretax Income'!B117/'Income Taxes And Pretax Income'!O117* 100</f>
        <v>-14.814947332264714</v>
      </c>
      <c r="C117" s="3">
        <f>'Income Taxes And Pretax Income'!C117/'Income Taxes And Pretax Income'!P117* 100</f>
        <v>22.95665140057514</v>
      </c>
      <c r="D117" s="3">
        <f>'Income Taxes And Pretax Income'!D117/'Income Taxes And Pretax Income'!Q117* 100</f>
        <v>-22.764936764064544</v>
      </c>
      <c r="E117" s="3">
        <f>'Income Taxes And Pretax Income'!E117/'Income Taxes And Pretax Income'!R117* 100</f>
        <v>-3.5462980656942054</v>
      </c>
      <c r="F117" s="3">
        <f>'Income Taxes And Pretax Income'!F117/'Income Taxes And Pretax Income'!S117* 100</f>
        <v>-15.902097507269289</v>
      </c>
      <c r="G117" s="3">
        <f>'Income Taxes And Pretax Income'!G117/'Income Taxes And Pretax Income'!T117* 100</f>
        <v>-208.94880489620377</v>
      </c>
      <c r="H117" s="3">
        <f>'Income Taxes And Pretax Income'!H117/'Income Taxes And Pretax Income'!U117* 100</f>
        <v>-120.35448023632016</v>
      </c>
      <c r="I117" s="3">
        <f>'Income Taxes And Pretax Income'!I117/'Income Taxes And Pretax Income'!V117* 100</f>
        <v>-24.749229021262781</v>
      </c>
      <c r="J117" s="3">
        <f>'Income Taxes And Pretax Income'!J117/'Income Taxes And Pretax Income'!W117* 100</f>
        <v>77.950628784350258</v>
      </c>
      <c r="K117" s="3">
        <f>'Income Taxes And Pretax Income'!K117/'Income Taxes And Pretax Income'!X117* 100</f>
        <v>39.373781532462928</v>
      </c>
      <c r="L117" s="3">
        <f>'Income Taxes And Pretax Income'!L117/'Income Taxes And Pretax Income'!Y117* 100</f>
        <v>36.893462975425244</v>
      </c>
    </row>
    <row r="118" spans="1:12" x14ac:dyDescent="0.25">
      <c r="A118" s="1" t="s">
        <v>117</v>
      </c>
      <c r="B118" s="3">
        <f>'Income Taxes And Pretax Income'!B118/'Income Taxes And Pretax Income'!O118* 100</f>
        <v>18.594764998089417</v>
      </c>
      <c r="C118" s="3">
        <f>'Income Taxes And Pretax Income'!C118/'Income Taxes And Pretax Income'!P118* 100</f>
        <v>53.284465745700594</v>
      </c>
      <c r="D118" s="3">
        <f>'Income Taxes And Pretax Income'!D118/'Income Taxes And Pretax Income'!Q118* 100</f>
        <v>26.624713958810069</v>
      </c>
      <c r="E118" s="3">
        <f>'Income Taxes And Pretax Income'!E118/'Income Taxes And Pretax Income'!R118* 100</f>
        <v>35.966142182063663</v>
      </c>
      <c r="F118" s="3">
        <f>'Income Taxes And Pretax Income'!F118/'Income Taxes And Pretax Income'!S118* 100</f>
        <v>52.215166230855438</v>
      </c>
      <c r="G118" s="3">
        <f>'Income Taxes And Pretax Income'!G118/'Income Taxes And Pretax Income'!T118* 100</f>
        <v>-10.410131560466313</v>
      </c>
      <c r="H118" s="3">
        <f>'Income Taxes And Pretax Income'!H118/'Income Taxes And Pretax Income'!U118* 100</f>
        <v>19.394029187347211</v>
      </c>
      <c r="I118" s="3">
        <f>'Income Taxes And Pretax Income'!I118/'Income Taxes And Pretax Income'!V118* 100</f>
        <v>-0.40182159121350119</v>
      </c>
      <c r="J118" s="3">
        <f>'Income Taxes And Pretax Income'!J118/'Income Taxes And Pretax Income'!W118* 100</f>
        <v>12.951503813498345</v>
      </c>
      <c r="K118" s="3">
        <f>'Income Taxes And Pretax Income'!K118/'Income Taxes And Pretax Income'!X118* 100</f>
        <v>18.1524864978607</v>
      </c>
      <c r="L118" s="3">
        <f>'Income Taxes And Pretax Income'!L118/'Income Taxes And Pretax Income'!Y118* 100</f>
        <v>20.747338692157289</v>
      </c>
    </row>
    <row r="119" spans="1:12" x14ac:dyDescent="0.25">
      <c r="A119" s="1" t="s">
        <v>118</v>
      </c>
      <c r="B119" s="3">
        <f>'Income Taxes And Pretax Income'!B119/'Income Taxes And Pretax Income'!O119* 100</f>
        <v>11.324131759198707</v>
      </c>
      <c r="C119" s="3">
        <f>'Income Taxes And Pretax Income'!C119/'Income Taxes And Pretax Income'!P119* 100</f>
        <v>11.254396248534585</v>
      </c>
      <c r="D119" s="3">
        <f>'Income Taxes And Pretax Income'!D119/'Income Taxes And Pretax Income'!Q119* 100</f>
        <v>18.430709339800249</v>
      </c>
      <c r="E119" s="3">
        <f>'Income Taxes And Pretax Income'!E119/'Income Taxes And Pretax Income'!R119* 100</f>
        <v>16.232731137088205</v>
      </c>
      <c r="F119" s="3">
        <f>'Income Taxes And Pretax Income'!F119/'Income Taxes And Pretax Income'!S119* 100</f>
        <v>6.9751220646361318</v>
      </c>
      <c r="G119" s="3">
        <f>'Income Taxes And Pretax Income'!G119/'Income Taxes And Pretax Income'!T119* 100</f>
        <v>5.9249623037577974</v>
      </c>
      <c r="H119" s="3">
        <f>'Income Taxes And Pretax Income'!H119/'Income Taxes And Pretax Income'!U119* 100</f>
        <v>8.3693584644648098</v>
      </c>
      <c r="I119" s="3">
        <f>'Income Taxes And Pretax Income'!I119/'Income Taxes And Pretax Income'!V119* 100</f>
        <v>14.149588826523951</v>
      </c>
      <c r="J119" s="3">
        <f>'Income Taxes And Pretax Income'!J119/'Income Taxes And Pretax Income'!W119* 100</f>
        <v>15.026783197067944</v>
      </c>
      <c r="K119" s="3">
        <f>'Income Taxes And Pretax Income'!K119/'Income Taxes And Pretax Income'!X119* 100</f>
        <v>14.121371435032081</v>
      </c>
      <c r="L119" s="3">
        <f>'Income Taxes And Pretax Income'!L119/'Income Taxes And Pretax Income'!Y119* 100</f>
        <v>15.825384432601242</v>
      </c>
    </row>
    <row r="120" spans="1:12" x14ac:dyDescent="0.25">
      <c r="A120" s="1" t="s">
        <v>119</v>
      </c>
      <c r="B120" s="3">
        <f>'Income Taxes And Pretax Income'!B120/'Income Taxes And Pretax Income'!O120* 100</f>
        <v>8.4171231768485768</v>
      </c>
      <c r="C120" s="3">
        <f>'Income Taxes And Pretax Income'!C120/'Income Taxes And Pretax Income'!P120* 100</f>
        <v>9.1597749457700655</v>
      </c>
      <c r="D120" s="3">
        <f>'Income Taxes And Pretax Income'!D120/'Income Taxes And Pretax Income'!Q120* 100</f>
        <v>9.5788048132677748</v>
      </c>
      <c r="E120" s="3">
        <f>'Income Taxes And Pretax Income'!E120/'Income Taxes And Pretax Income'!R120* 100</f>
        <v>10.931104312982033</v>
      </c>
      <c r="F120" s="3">
        <f>'Income Taxes And Pretax Income'!F120/'Income Taxes And Pretax Income'!S120* 100</f>
        <v>11.19444828078724</v>
      </c>
      <c r="G120" s="3">
        <f>'Income Taxes And Pretax Income'!G120/'Income Taxes And Pretax Income'!T120* 100</f>
        <v>13.318309859154931</v>
      </c>
      <c r="H120" s="3">
        <f>'Income Taxes And Pretax Income'!H120/'Income Taxes And Pretax Income'!U120* 100</f>
        <v>13.237562668723488</v>
      </c>
      <c r="I120" s="3">
        <f>'Income Taxes And Pretax Income'!I120/'Income Taxes And Pretax Income'!V120* 100</f>
        <v>13.331897480077536</v>
      </c>
      <c r="J120" s="3">
        <f>'Income Taxes And Pretax Income'!J120/'Income Taxes And Pretax Income'!W120* 100</f>
        <v>15.212605723554628</v>
      </c>
      <c r="K120" s="3">
        <f>'Income Taxes And Pretax Income'!K120/'Income Taxes And Pretax Income'!X120* 100</f>
        <v>11.023552328670091</v>
      </c>
      <c r="L120" s="3">
        <f>'Income Taxes And Pretax Income'!L120/'Income Taxes And Pretax Income'!Y120* 100</f>
        <v>16.978322025484029</v>
      </c>
    </row>
    <row r="121" spans="1:12" x14ac:dyDescent="0.25">
      <c r="A121" s="1" t="s">
        <v>120</v>
      </c>
      <c r="B121" s="3">
        <f>'Income Taxes And Pretax Income'!B121/'Income Taxes And Pretax Income'!O121* 100</f>
        <v>52.72346368715084</v>
      </c>
      <c r="C121" s="3">
        <f>'Income Taxes And Pretax Income'!C121/'Income Taxes And Pretax Income'!P121* 100</f>
        <v>-19.780979827089336</v>
      </c>
      <c r="D121" s="3">
        <f>'Income Taxes And Pretax Income'!D121/'Income Taxes And Pretax Income'!Q121* 100</f>
        <v>64.559616536848409</v>
      </c>
      <c r="E121" s="3">
        <f>'Income Taxes And Pretax Income'!E121/'Income Taxes And Pretax Income'!R121* 100</f>
        <v>32.941935483870964</v>
      </c>
      <c r="F121" s="3">
        <f>'Income Taxes And Pretax Income'!F121/'Income Taxes And Pretax Income'!S121* 100</f>
        <v>18.669977496702103</v>
      </c>
      <c r="G121" s="3">
        <f>'Income Taxes And Pretax Income'!G121/'Income Taxes And Pretax Income'!T121* 100</f>
        <v>20.316840735661287</v>
      </c>
      <c r="H121" s="3">
        <f>'Income Taxes And Pretax Income'!H121/'Income Taxes And Pretax Income'!U121* 100</f>
        <v>17.908801411909149</v>
      </c>
      <c r="I121" s="3">
        <f>'Income Taxes And Pretax Income'!I121/'Income Taxes And Pretax Income'!V121* 100</f>
        <v>17.623956467367424</v>
      </c>
      <c r="J121" s="3">
        <f>'Income Taxes And Pretax Income'!J121/'Income Taxes And Pretax Income'!W121* 100</f>
        <v>22.464064125785193</v>
      </c>
      <c r="K121" s="3">
        <f>'Income Taxes And Pretax Income'!K121/'Income Taxes And Pretax Income'!X121* 100</f>
        <v>23.583198399847603</v>
      </c>
      <c r="L121" s="3">
        <f>'Income Taxes And Pretax Income'!L121/'Income Taxes And Pretax Income'!Y121* 100</f>
        <v>15.388850164934448</v>
      </c>
    </row>
    <row r="122" spans="1:12" x14ac:dyDescent="0.25">
      <c r="A122" s="1" t="s">
        <v>121</v>
      </c>
      <c r="B122" s="3">
        <f>'Income Taxes And Pretax Income'!B122/'Income Taxes And Pretax Income'!O122* 100</f>
        <v>29.537248072934009</v>
      </c>
      <c r="C122" s="3">
        <f>'Income Taxes And Pretax Income'!C122/'Income Taxes And Pretax Income'!P122* 100</f>
        <v>31.148798363729334</v>
      </c>
      <c r="D122" s="3">
        <f>'Income Taxes And Pretax Income'!D122/'Income Taxes And Pretax Income'!Q122* 100</f>
        <v>47.846819749101314</v>
      </c>
      <c r="E122" s="3">
        <f>'Income Taxes And Pretax Income'!E122/'Income Taxes And Pretax Income'!R122* 100</f>
        <v>28.493306750213616</v>
      </c>
      <c r="F122" s="3">
        <f>'Income Taxes And Pretax Income'!F122/'Income Taxes And Pretax Income'!S122* 100</f>
        <v>27.47623700808386</v>
      </c>
      <c r="G122" s="3">
        <f>'Income Taxes And Pretax Income'!G122/'Income Taxes And Pretax Income'!T122* 100</f>
        <v>24.434407552083336</v>
      </c>
      <c r="H122" s="3">
        <f>'Income Taxes And Pretax Income'!H122/'Income Taxes And Pretax Income'!U122* 100</f>
        <v>33.353461289626914</v>
      </c>
      <c r="I122" s="3">
        <f>'Income Taxes And Pretax Income'!I122/'Income Taxes And Pretax Income'!V122* 100</f>
        <v>46.506918663516707</v>
      </c>
      <c r="J122" s="3">
        <f>'Income Taxes And Pretax Income'!J122/'Income Taxes And Pretax Income'!W122* 100</f>
        <v>28.672387682988386</v>
      </c>
      <c r="K122" s="3">
        <f>'Income Taxes And Pretax Income'!K122/'Income Taxes And Pretax Income'!X122* 100</f>
        <v>29.376431753819514</v>
      </c>
      <c r="L122" s="3">
        <f>'Income Taxes And Pretax Income'!L122/'Income Taxes And Pretax Income'!Y122* 100</f>
        <v>25.4412063019812</v>
      </c>
    </row>
    <row r="123" spans="1:12" x14ac:dyDescent="0.25">
      <c r="A123" s="1" t="s">
        <v>122</v>
      </c>
      <c r="B123" s="3" t="e">
        <f>'Income Taxes And Pretax Income'!B123/'Income Taxes And Pretax Income'!O123* 100</f>
        <v>#VALUE!</v>
      </c>
      <c r="C123" s="3" t="e">
        <f>'Income Taxes And Pretax Income'!C123/'Income Taxes And Pretax Income'!P123* 100</f>
        <v>#VALUE!</v>
      </c>
      <c r="D123" s="3" t="e">
        <f>'Income Taxes And Pretax Income'!D123/'Income Taxes And Pretax Income'!Q123* 100</f>
        <v>#VALUE!</v>
      </c>
      <c r="E123" s="3" t="e">
        <f>'Income Taxes And Pretax Income'!E123/'Income Taxes And Pretax Income'!R123* 100</f>
        <v>#VALUE!</v>
      </c>
      <c r="F123" s="3" t="e">
        <f>'Income Taxes And Pretax Income'!F123/'Income Taxes And Pretax Income'!S123* 100</f>
        <v>#VALUE!</v>
      </c>
      <c r="G123" s="3">
        <f>'Income Taxes And Pretax Income'!G123/'Income Taxes And Pretax Income'!T123* 100</f>
        <v>19.128100758045012</v>
      </c>
      <c r="H123" s="3">
        <f>'Income Taxes And Pretax Income'!H123/'Income Taxes And Pretax Income'!U123* 100</f>
        <v>14.870985042607712</v>
      </c>
      <c r="I123" s="3">
        <f>'Income Taxes And Pretax Income'!I123/'Income Taxes And Pretax Income'!V123* 100</f>
        <v>16.850034691247895</v>
      </c>
      <c r="J123" s="3">
        <f>'Income Taxes And Pretax Income'!J123/'Income Taxes And Pretax Income'!W123* 100</f>
        <v>21.036335206601333</v>
      </c>
      <c r="K123" s="3">
        <f>'Income Taxes And Pretax Income'!K123/'Income Taxes And Pretax Income'!X123* 100</f>
        <v>-2.6475237091675448</v>
      </c>
      <c r="L123" s="3">
        <f>'Income Taxes And Pretax Income'!L123/'Income Taxes And Pretax Income'!Y123* 100</f>
        <v>11.680820948336871</v>
      </c>
    </row>
    <row r="124" spans="1:12" x14ac:dyDescent="0.25">
      <c r="A124" s="1" t="s">
        <v>123</v>
      </c>
      <c r="B124" s="3">
        <f>'Income Taxes And Pretax Income'!B124/'Income Taxes And Pretax Income'!O124* 100</f>
        <v>0</v>
      </c>
      <c r="C124" s="3">
        <f>'Income Taxes And Pretax Income'!C124/'Income Taxes And Pretax Income'!P124* 100</f>
        <v>0</v>
      </c>
      <c r="D124" s="3" t="e">
        <f>'Income Taxes And Pretax Income'!D124/'Income Taxes And Pretax Income'!Q124* 100</f>
        <v>#VALUE!</v>
      </c>
      <c r="E124" s="3">
        <f>'Income Taxes And Pretax Income'!E124/'Income Taxes And Pretax Income'!R124* 100</f>
        <v>0</v>
      </c>
      <c r="F124" s="3">
        <f>'Income Taxes And Pretax Income'!F124/'Income Taxes And Pretax Income'!S124* 100</f>
        <v>0</v>
      </c>
      <c r="G124" s="3">
        <f>'Income Taxes And Pretax Income'!G124/'Income Taxes And Pretax Income'!T124* 100</f>
        <v>0</v>
      </c>
      <c r="H124" s="3">
        <f>'Income Taxes And Pretax Income'!H124/'Income Taxes And Pretax Income'!U124* 100</f>
        <v>0</v>
      </c>
      <c r="I124" s="3">
        <f>'Income Taxes And Pretax Income'!I124/'Income Taxes And Pretax Income'!V124* 100</f>
        <v>0</v>
      </c>
      <c r="J124" s="3">
        <f>'Income Taxes And Pretax Income'!J124/'Income Taxes And Pretax Income'!W124* 100</f>
        <v>0</v>
      </c>
      <c r="K124" s="3">
        <f>'Income Taxes And Pretax Income'!K124/'Income Taxes And Pretax Income'!X124* 100</f>
        <v>0</v>
      </c>
      <c r="L124" s="3">
        <f>'Income Taxes And Pretax Income'!L124/'Income Taxes And Pretax Income'!Y124* 100</f>
        <v>0</v>
      </c>
    </row>
    <row r="125" spans="1:12" x14ac:dyDescent="0.25">
      <c r="A125" s="1" t="s">
        <v>124</v>
      </c>
      <c r="B125" s="3">
        <f>'Income Taxes And Pretax Income'!B125/'Income Taxes And Pretax Income'!O125* 100</f>
        <v>20.054635458766747</v>
      </c>
      <c r="C125" s="3">
        <f>'Income Taxes And Pretax Income'!C125/'Income Taxes And Pretax Income'!P125* 100</f>
        <v>18.205184421545624</v>
      </c>
      <c r="D125" s="3">
        <f>'Income Taxes And Pretax Income'!D125/'Income Taxes And Pretax Income'!Q125* 100</f>
        <v>20.543631461549204</v>
      </c>
      <c r="E125" s="3">
        <f>'Income Taxes And Pretax Income'!E125/'Income Taxes And Pretax Income'!R125* 100</f>
        <v>18.052340241953615</v>
      </c>
      <c r="F125" s="3">
        <f>'Income Taxes And Pretax Income'!F125/'Income Taxes And Pretax Income'!S125* 100</f>
        <v>14.586209185027874</v>
      </c>
      <c r="G125" s="3">
        <f>'Income Taxes And Pretax Income'!G125/'Income Taxes And Pretax Income'!T125* 100</f>
        <v>20.286001055430813</v>
      </c>
      <c r="H125" s="3">
        <f>'Income Taxes And Pretax Income'!H125/'Income Taxes And Pretax Income'!U125* 100</f>
        <v>8.19107514188698</v>
      </c>
      <c r="I125" s="3">
        <f>'Income Taxes And Pretax Income'!I125/'Income Taxes And Pretax Income'!V125* 100</f>
        <v>18.432435904238236</v>
      </c>
      <c r="J125" s="3">
        <f>'Income Taxes And Pretax Income'!J125/'Income Taxes And Pretax Income'!W125* 100</f>
        <v>19.544570734728207</v>
      </c>
      <c r="K125" s="3">
        <f>'Income Taxes And Pretax Income'!K125/'Income Taxes And Pretax Income'!X125* 100</f>
        <v>18.37098206665199</v>
      </c>
      <c r="L125" s="3">
        <f>'Income Taxes And Pretax Income'!L125/'Income Taxes And Pretax Income'!Y125* 100</f>
        <v>-83.298750607037221</v>
      </c>
    </row>
    <row r="126" spans="1:12" x14ac:dyDescent="0.25">
      <c r="A126" s="1" t="s">
        <v>125</v>
      </c>
      <c r="B126" s="3">
        <f>'Income Taxes And Pretax Income'!B126/'Income Taxes And Pretax Income'!O126* 100</f>
        <v>1.7401764234161989</v>
      </c>
      <c r="C126" s="3">
        <f>'Income Taxes And Pretax Income'!C126/'Income Taxes And Pretax Income'!P126* 100</f>
        <v>1.3696448479057175</v>
      </c>
      <c r="D126" s="3">
        <f>'Income Taxes And Pretax Income'!D126/'Income Taxes And Pretax Income'!Q126* 100</f>
        <v>1.9995699849494735</v>
      </c>
      <c r="E126" s="3">
        <f>'Income Taxes And Pretax Income'!E126/'Income Taxes And Pretax Income'!R126* 100</f>
        <v>-0.11894849530153444</v>
      </c>
      <c r="F126" s="3">
        <f>'Income Taxes And Pretax Income'!F126/'Income Taxes And Pretax Income'!S126* 100</f>
        <v>-51.8674381904261</v>
      </c>
      <c r="G126" s="3">
        <f>'Income Taxes And Pretax Income'!G126/'Income Taxes And Pretax Income'!T126* 100</f>
        <v>-4.8076923076923084</v>
      </c>
      <c r="H126" s="3">
        <f>'Income Taxes And Pretax Income'!H126/'Income Taxes And Pretax Income'!U126* 100</f>
        <v>38.661404374280544</v>
      </c>
      <c r="I126" s="3">
        <f>'Income Taxes And Pretax Income'!I126/'Income Taxes And Pretax Income'!V126* 100</f>
        <v>-25.027950806580417</v>
      </c>
      <c r="J126" s="3">
        <f>'Income Taxes And Pretax Income'!J126/'Income Taxes And Pretax Income'!W126* 100</f>
        <v>2.3082336382828994</v>
      </c>
      <c r="K126" s="3">
        <f>'Income Taxes And Pretax Income'!K126/'Income Taxes And Pretax Income'!X126* 100</f>
        <v>6.4916415052654832</v>
      </c>
      <c r="L126" s="3">
        <f>'Income Taxes And Pretax Income'!L126/'Income Taxes And Pretax Income'!Y126* 100</f>
        <v>12.090362093048244</v>
      </c>
    </row>
    <row r="127" spans="1:12" x14ac:dyDescent="0.25">
      <c r="A127" s="1" t="s">
        <v>126</v>
      </c>
      <c r="B127" s="3">
        <f>'Income Taxes And Pretax Income'!B127/'Income Taxes And Pretax Income'!O127* 100</f>
        <v>15.552743818717129</v>
      </c>
      <c r="C127" s="3">
        <f>'Income Taxes And Pretax Income'!C127/'Income Taxes And Pretax Income'!P127* 100</f>
        <v>16.585964540626176</v>
      </c>
      <c r="D127" s="3">
        <f>'Income Taxes And Pretax Income'!D127/'Income Taxes And Pretax Income'!Q127* 100</f>
        <v>21.642204743020852</v>
      </c>
      <c r="E127" s="3">
        <f>'Income Taxes And Pretax Income'!E127/'Income Taxes And Pretax Income'!R127* 100</f>
        <v>17.978610002793776</v>
      </c>
      <c r="F127" s="3">
        <f>'Income Taxes And Pretax Income'!F127/'Income Taxes And Pretax Income'!S127* 100</f>
        <v>22.929936305732486</v>
      </c>
      <c r="G127" s="3">
        <f>'Income Taxes And Pretax Income'!G127/'Income Taxes And Pretax Income'!T127* 100</f>
        <v>26.134331406683941</v>
      </c>
      <c r="H127" s="3">
        <f>'Income Taxes And Pretax Income'!H127/'Income Taxes And Pretax Income'!U127* 100</f>
        <v>12.026507541886097</v>
      </c>
      <c r="I127" s="3">
        <f>'Income Taxes And Pretax Income'!I127/'Income Taxes And Pretax Income'!V127* 100</f>
        <v>22.287158559420948</v>
      </c>
      <c r="J127" s="3">
        <f>'Income Taxes And Pretax Income'!J127/'Income Taxes And Pretax Income'!W127* 100</f>
        <v>14.917496355002552</v>
      </c>
      <c r="K127" s="3">
        <f>'Income Taxes And Pretax Income'!K127/'Income Taxes And Pretax Income'!X127* 100</f>
        <v>19.324792833833193</v>
      </c>
      <c r="L127" s="3">
        <f>'Income Taxes And Pretax Income'!L127/'Income Taxes And Pretax Income'!Y127* 100</f>
        <v>17.801604770209362</v>
      </c>
    </row>
    <row r="128" spans="1:12" x14ac:dyDescent="0.25">
      <c r="A128" s="1" t="s">
        <v>127</v>
      </c>
      <c r="B128" s="3">
        <f>'Income Taxes And Pretax Income'!B128/'Income Taxes And Pretax Income'!O128* 100</f>
        <v>28.761904761904759</v>
      </c>
      <c r="C128" s="3">
        <f>'Income Taxes And Pretax Income'!C128/'Income Taxes And Pretax Income'!P128* 100</f>
        <v>25.806451612903224</v>
      </c>
      <c r="D128" s="3">
        <f>'Income Taxes And Pretax Income'!D128/'Income Taxes And Pretax Income'!Q128* 100</f>
        <v>23.619631901840492</v>
      </c>
      <c r="E128" s="3">
        <f>'Income Taxes And Pretax Income'!E128/'Income Taxes And Pretax Income'!R128* 100</f>
        <v>20.631970260223049</v>
      </c>
      <c r="F128" s="3">
        <f>'Income Taxes And Pretax Income'!F128/'Income Taxes And Pretax Income'!S128* 100</f>
        <v>16.875</v>
      </c>
      <c r="G128" s="3">
        <f>'Income Taxes And Pretax Income'!G128/'Income Taxes And Pretax Income'!T128* 100</f>
        <v>24.88262910798122</v>
      </c>
      <c r="H128" s="3">
        <f>'Income Taxes And Pretax Income'!H128/'Income Taxes And Pretax Income'!U128* 100</f>
        <v>38.641686182669787</v>
      </c>
      <c r="I128" s="3">
        <f>'Income Taxes And Pretax Income'!I128/'Income Taxes And Pretax Income'!V128* 100</f>
        <v>-2.0454545454545454</v>
      </c>
      <c r="J128" s="3">
        <f>'Income Taxes And Pretax Income'!J128/'Income Taxes And Pretax Income'!W128* 100</f>
        <v>23.244552058111381</v>
      </c>
      <c r="K128" s="3">
        <f>'Income Taxes And Pretax Income'!K128/'Income Taxes And Pretax Income'!X128* 100</f>
        <v>29.239766081871345</v>
      </c>
      <c r="L128" s="3">
        <f>'Income Taxes And Pretax Income'!L128/'Income Taxes And Pretax Income'!Y128* 100</f>
        <v>18.322295805739515</v>
      </c>
    </row>
    <row r="129" spans="1:12" x14ac:dyDescent="0.25">
      <c r="A129" s="1" t="s">
        <v>128</v>
      </c>
      <c r="B129" s="3">
        <f>'Income Taxes And Pretax Income'!B129/'Income Taxes And Pretax Income'!O129* 100</f>
        <v>22.511412413981059</v>
      </c>
      <c r="C129" s="3">
        <f>'Income Taxes And Pretax Income'!C129/'Income Taxes And Pretax Income'!P129* 100</f>
        <v>23.811426288453855</v>
      </c>
      <c r="D129" s="3">
        <f>'Income Taxes And Pretax Income'!D129/'Income Taxes And Pretax Income'!Q129* 100</f>
        <v>24.451489113205973</v>
      </c>
      <c r="E129" s="3">
        <f>'Income Taxes And Pretax Income'!E129/'Income Taxes And Pretax Income'!R129* 100</f>
        <v>25.171061735988314</v>
      </c>
      <c r="F129" s="3">
        <f>'Income Taxes And Pretax Income'!F129/'Income Taxes And Pretax Income'!S129* 100</f>
        <v>27.000326583932072</v>
      </c>
      <c r="G129" s="3">
        <f>'Income Taxes And Pretax Income'!G129/'Income Taxes And Pretax Income'!T129* 100</f>
        <v>23.452078032230702</v>
      </c>
      <c r="H129" s="3">
        <f>'Income Taxes And Pretax Income'!H129/'Income Taxes And Pretax Income'!U129* 100</f>
        <v>15.083664379439027</v>
      </c>
      <c r="I129" s="3">
        <f>'Income Taxes And Pretax Income'!I129/'Income Taxes And Pretax Income'!V129* 100</f>
        <v>16.125800166991372</v>
      </c>
      <c r="J129" s="3">
        <f>'Income Taxes And Pretax Income'!J129/'Income Taxes And Pretax Income'!W129* 100</f>
        <v>14.156799632141626</v>
      </c>
      <c r="K129" s="3">
        <f>'Income Taxes And Pretax Income'!K129/'Income Taxes And Pretax Income'!X129* 100</f>
        <v>17.12500765602989</v>
      </c>
      <c r="L129" s="3">
        <f>'Income Taxes And Pretax Income'!L129/'Income Taxes And Pretax Income'!Y129* 100</f>
        <v>12.223879536898927</v>
      </c>
    </row>
    <row r="130" spans="1:12" x14ac:dyDescent="0.25">
      <c r="A130" s="1" t="s">
        <v>129</v>
      </c>
      <c r="B130" s="3">
        <f>'Income Taxes And Pretax Income'!B130/'Income Taxes And Pretax Income'!O130* 100</f>
        <v>19.991990011072634</v>
      </c>
      <c r="C130" s="3">
        <f>'Income Taxes And Pretax Income'!C130/'Income Taxes And Pretax Income'!P130* 100</f>
        <v>2.6399539496754643</v>
      </c>
      <c r="D130" s="3">
        <f>'Income Taxes And Pretax Income'!D130/'Income Taxes And Pretax Income'!Q130* 100</f>
        <v>94.185882684450277</v>
      </c>
      <c r="E130" s="3">
        <f>'Income Taxes And Pretax Income'!E130/'Income Taxes And Pretax Income'!R130* 100</f>
        <v>9.6252088804010505</v>
      </c>
      <c r="F130" s="3">
        <f>'Income Taxes And Pretax Income'!F130/'Income Taxes And Pretax Income'!S130* 100</f>
        <v>-50.796271970976413</v>
      </c>
      <c r="G130" s="3">
        <f>'Income Taxes And Pretax Income'!G130/'Income Taxes And Pretax Income'!T130* 100</f>
        <v>18.408657876686227</v>
      </c>
      <c r="H130" s="3">
        <f>'Income Taxes And Pretax Income'!H130/'Income Taxes And Pretax Income'!U130* 100</f>
        <v>20.600671287215029</v>
      </c>
      <c r="I130" s="3">
        <f>'Income Taxes And Pretax Income'!I130/'Income Taxes And Pretax Income'!V130* 100</f>
        <v>8.8549056702927107</v>
      </c>
      <c r="J130" s="3">
        <f>'Income Taxes And Pretax Income'!J130/'Income Taxes And Pretax Income'!W130* 100</f>
        <v>19.522575869726129</v>
      </c>
      <c r="K130" s="3">
        <f>'Income Taxes And Pretax Income'!K130/'Income Taxes And Pretax Income'!X130* 100</f>
        <v>12.162666536845009</v>
      </c>
      <c r="L130" s="3">
        <f>'Income Taxes And Pretax Income'!L130/'Income Taxes And Pretax Income'!Y130* 100</f>
        <v>8.5511002174477344</v>
      </c>
    </row>
    <row r="131" spans="1:12" x14ac:dyDescent="0.25">
      <c r="A131" s="1" t="s">
        <v>623</v>
      </c>
      <c r="B131" s="3" t="e">
        <f>'Income Taxes And Pretax Income'!B131/'Income Taxes And Pretax Income'!O131* 100</f>
        <v>#VALUE!</v>
      </c>
      <c r="C131" s="3" t="e">
        <f>'Income Taxes And Pretax Income'!C131/'Income Taxes And Pretax Income'!P131* 100</f>
        <v>#VALUE!</v>
      </c>
      <c r="D131" s="3" t="e">
        <f>'Income Taxes And Pretax Income'!D131/'Income Taxes And Pretax Income'!Q131* 100</f>
        <v>#VALUE!</v>
      </c>
      <c r="E131" s="3" t="e">
        <f>'Income Taxes And Pretax Income'!E131/'Income Taxes And Pretax Income'!R131* 100</f>
        <v>#VALUE!</v>
      </c>
      <c r="F131" s="3" t="e">
        <f>'Income Taxes And Pretax Income'!F131/'Income Taxes And Pretax Income'!S131* 100</f>
        <v>#VALUE!</v>
      </c>
      <c r="G131" s="3" t="e">
        <f>'Income Taxes And Pretax Income'!G131/'Income Taxes And Pretax Income'!T131* 100</f>
        <v>#VALUE!</v>
      </c>
      <c r="H131" s="3" t="e">
        <f>'Income Taxes And Pretax Income'!H131/'Income Taxes And Pretax Income'!U131* 100</f>
        <v>#VALUE!</v>
      </c>
      <c r="I131" s="3">
        <f>'Income Taxes And Pretax Income'!I131/'Income Taxes And Pretax Income'!V131* 100</f>
        <v>34.27765005804293</v>
      </c>
      <c r="J131" s="3">
        <f>'Income Taxes And Pretax Income'!J131/'Income Taxes And Pretax Income'!W131* 100</f>
        <v>30.693046226393101</v>
      </c>
      <c r="K131" s="3">
        <f>'Income Taxes And Pretax Income'!K131/'Income Taxes And Pretax Income'!X131* 100</f>
        <v>22.867522425581353</v>
      </c>
      <c r="L131" s="3">
        <f>'Income Taxes And Pretax Income'!L131/'Income Taxes And Pretax Income'!Y131* 100</f>
        <v>38.462066185865829</v>
      </c>
    </row>
    <row r="132" spans="1:12" x14ac:dyDescent="0.25">
      <c r="A132" s="1" t="s">
        <v>132</v>
      </c>
      <c r="B132" s="3">
        <f>'Income Taxes And Pretax Income'!B132/'Income Taxes And Pretax Income'!O132* 100</f>
        <v>8.6805555555555552E-2</v>
      </c>
      <c r="C132" s="3">
        <f>'Income Taxes And Pretax Income'!C132/'Income Taxes And Pretax Income'!P132* 100</f>
        <v>-2.6553372278279339E-2</v>
      </c>
      <c r="D132" s="3">
        <f>'Income Taxes And Pretax Income'!D132/'Income Taxes And Pretax Income'!Q132* 100</f>
        <v>-102.76073619631903</v>
      </c>
      <c r="E132" s="3">
        <f>'Income Taxes And Pretax Income'!E132/'Income Taxes And Pretax Income'!R132* 100</f>
        <v>-6.6909682472736041</v>
      </c>
      <c r="F132" s="3">
        <f>'Income Taxes And Pretax Income'!F132/'Income Taxes And Pretax Income'!S132* 100</f>
        <v>-0.50121891760117021</v>
      </c>
      <c r="G132" s="3">
        <f>'Income Taxes And Pretax Income'!G132/'Income Taxes And Pretax Income'!T132* 100</f>
        <v>-0.59780187137977125</v>
      </c>
      <c r="H132" s="3">
        <f>'Income Taxes And Pretax Income'!H132/'Income Taxes And Pretax Income'!U132* 100</f>
        <v>-3.1477655757312166</v>
      </c>
      <c r="I132" s="3">
        <f>'Income Taxes And Pretax Income'!I132/'Income Taxes And Pretax Income'!V132* 100</f>
        <v>-0.30093690702087283</v>
      </c>
      <c r="J132" s="3">
        <f>'Income Taxes And Pretax Income'!J132/'Income Taxes And Pretax Income'!W132* 100</f>
        <v>-1.4769511638521222</v>
      </c>
      <c r="K132" s="3">
        <f>'Income Taxes And Pretax Income'!K132/'Income Taxes And Pretax Income'!X132* 100</f>
        <v>-0.65141044522487823</v>
      </c>
      <c r="L132" s="3">
        <f>'Income Taxes And Pretax Income'!L132/'Income Taxes And Pretax Income'!Y132* 100</f>
        <v>6.9317767238234212E-2</v>
      </c>
    </row>
    <row r="133" spans="1:12" x14ac:dyDescent="0.25">
      <c r="A133" s="1" t="s">
        <v>133</v>
      </c>
      <c r="B133" s="3">
        <f>'Income Taxes And Pretax Income'!B133/'Income Taxes And Pretax Income'!O133* 100</f>
        <v>33.857142857142861</v>
      </c>
      <c r="C133" s="3">
        <f>'Income Taxes And Pretax Income'!C133/'Income Taxes And Pretax Income'!P133* 100</f>
        <v>21.496953872932988</v>
      </c>
      <c r="D133" s="3">
        <f>'Income Taxes And Pretax Income'!D133/'Income Taxes And Pretax Income'!Q133* 100</f>
        <v>23.930753564154784</v>
      </c>
      <c r="E133" s="3">
        <f>'Income Taxes And Pretax Income'!E133/'Income Taxes And Pretax Income'!R133* 100</f>
        <v>24.97721057429353</v>
      </c>
      <c r="F133" s="3">
        <f>'Income Taxes And Pretax Income'!F133/'Income Taxes And Pretax Income'!S133* 100</f>
        <v>24.1852487135506</v>
      </c>
      <c r="G133" s="3">
        <f>'Income Taxes And Pretax Income'!G133/'Income Taxes And Pretax Income'!T133* 100</f>
        <v>19.488817891373802</v>
      </c>
      <c r="H133" s="3">
        <f>'Income Taxes And Pretax Income'!H133/'Income Taxes And Pretax Income'!U133* 100</f>
        <v>22.647793505412157</v>
      </c>
      <c r="I133" s="3">
        <f>'Income Taxes And Pretax Income'!I133/'Income Taxes And Pretax Income'!V133* 100</f>
        <v>22.054380664652566</v>
      </c>
      <c r="J133" s="3">
        <f>'Income Taxes And Pretax Income'!J133/'Income Taxes And Pretax Income'!W133* 100</f>
        <v>21.619217081850532</v>
      </c>
      <c r="K133" s="3">
        <f>'Income Taxes And Pretax Income'!K133/'Income Taxes And Pretax Income'!X133* 100</f>
        <v>22.743259085580306</v>
      </c>
      <c r="L133" s="3">
        <f>'Income Taxes And Pretax Income'!L133/'Income Taxes And Pretax Income'!Y133* 100</f>
        <v>20.425531914893615</v>
      </c>
    </row>
    <row r="134" spans="1:12" x14ac:dyDescent="0.25">
      <c r="A134" s="1" t="s">
        <v>134</v>
      </c>
      <c r="B134" s="3">
        <f>'Income Taxes And Pretax Income'!B134/'Income Taxes And Pretax Income'!O134* 100</f>
        <v>26.18576350707426</v>
      </c>
      <c r="C134" s="3">
        <f>'Income Taxes And Pretax Income'!C134/'Income Taxes And Pretax Income'!P134* 100</f>
        <v>26.216851836833992</v>
      </c>
      <c r="D134" s="3">
        <f>'Income Taxes And Pretax Income'!D134/'Income Taxes And Pretax Income'!Q134* 100</f>
        <v>23.111172523912611</v>
      </c>
      <c r="E134" s="3">
        <f>'Income Taxes And Pretax Income'!E134/'Income Taxes And Pretax Income'!R134* 100</f>
        <v>23.740634379116017</v>
      </c>
      <c r="F134" s="3">
        <f>'Income Taxes And Pretax Income'!F134/'Income Taxes And Pretax Income'!S134* 100</f>
        <v>20.422804569183853</v>
      </c>
      <c r="G134" s="3">
        <f>'Income Taxes And Pretax Income'!G134/'Income Taxes And Pretax Income'!T134* 100</f>
        <v>22.070650908996871</v>
      </c>
      <c r="H134" s="3">
        <f>'Income Taxes And Pretax Income'!H134/'Income Taxes And Pretax Income'!U134* 100</f>
        <v>23.527902971675644</v>
      </c>
      <c r="I134" s="3">
        <f>'Income Taxes And Pretax Income'!I134/'Income Taxes And Pretax Income'!V134* 100</f>
        <v>20.786108411329391</v>
      </c>
      <c r="J134" s="3">
        <f>'Income Taxes And Pretax Income'!J134/'Income Taxes And Pretax Income'!W134* 100</f>
        <v>22.068328716528164</v>
      </c>
      <c r="K134" s="3">
        <f>'Income Taxes And Pretax Income'!K134/'Income Taxes And Pretax Income'!X134* 100</f>
        <v>20.923913043478262</v>
      </c>
      <c r="L134" s="3">
        <f>'Income Taxes And Pretax Income'!L134/'Income Taxes And Pretax Income'!Y134* 100</f>
        <v>18.584070796460178</v>
      </c>
    </row>
    <row r="135" spans="1:12" x14ac:dyDescent="0.25">
      <c r="A135" s="1" t="s">
        <v>135</v>
      </c>
      <c r="B135" s="3" t="e">
        <f>'Income Taxes And Pretax Income'!B135/'Income Taxes And Pretax Income'!O135* 100</f>
        <v>#VALUE!</v>
      </c>
      <c r="C135" s="3" t="e">
        <f>'Income Taxes And Pretax Income'!C135/'Income Taxes And Pretax Income'!P135* 100</f>
        <v>#VALUE!</v>
      </c>
      <c r="D135" s="3">
        <f>'Income Taxes And Pretax Income'!D135/'Income Taxes And Pretax Income'!Q135* 100</f>
        <v>0</v>
      </c>
      <c r="E135" s="3">
        <f>'Income Taxes And Pretax Income'!E135/'Income Taxes And Pretax Income'!R135* 100</f>
        <v>0</v>
      </c>
      <c r="F135" s="3">
        <f>'Income Taxes And Pretax Income'!F135/'Income Taxes And Pretax Income'!S135* 100</f>
        <v>0</v>
      </c>
      <c r="G135" s="3">
        <f>'Income Taxes And Pretax Income'!G135/'Income Taxes And Pretax Income'!T135* 100</f>
        <v>0</v>
      </c>
      <c r="H135" s="3">
        <f>'Income Taxes And Pretax Income'!H135/'Income Taxes And Pretax Income'!U135* 100</f>
        <v>0</v>
      </c>
      <c r="I135" s="3">
        <f>'Income Taxes And Pretax Income'!I135/'Income Taxes And Pretax Income'!V135* 100</f>
        <v>0</v>
      </c>
      <c r="J135" s="3">
        <f>'Income Taxes And Pretax Income'!J135/'Income Taxes And Pretax Income'!W135* 100</f>
        <v>0</v>
      </c>
      <c r="K135" s="3">
        <f>'Income Taxes And Pretax Income'!K135/'Income Taxes And Pretax Income'!X135* 100</f>
        <v>0</v>
      </c>
      <c r="L135" s="3">
        <f>'Income Taxes And Pretax Income'!L135/'Income Taxes And Pretax Income'!Y135* 100</f>
        <v>0</v>
      </c>
    </row>
    <row r="136" spans="1:12" x14ac:dyDescent="0.25">
      <c r="A136" s="1" t="s">
        <v>136</v>
      </c>
      <c r="B136" s="3" t="e">
        <f>'Income Taxes And Pretax Income'!B136/'Income Taxes And Pretax Income'!O136* 100</f>
        <v>#VALUE!</v>
      </c>
      <c r="C136" s="3" t="e">
        <f>'Income Taxes And Pretax Income'!C136/'Income Taxes And Pretax Income'!P136* 100</f>
        <v>#VALUE!</v>
      </c>
      <c r="D136" s="3" t="e">
        <f>'Income Taxes And Pretax Income'!D136/'Income Taxes And Pretax Income'!Q136* 100</f>
        <v>#VALUE!</v>
      </c>
      <c r="E136" s="3" t="e">
        <f>'Income Taxes And Pretax Income'!E136/'Income Taxes And Pretax Income'!R136* 100</f>
        <v>#VALUE!</v>
      </c>
      <c r="F136" s="3">
        <f>'Income Taxes And Pretax Income'!F136/'Income Taxes And Pretax Income'!S136* 100</f>
        <v>135.04117108874655</v>
      </c>
      <c r="G136" s="3">
        <f>'Income Taxes And Pretax Income'!G136/'Income Taxes And Pretax Income'!T136* 100</f>
        <v>4.0558810274898605</v>
      </c>
      <c r="H136" s="3">
        <f>'Income Taxes And Pretax Income'!H136/'Income Taxes And Pretax Income'!U136* 100</f>
        <v>31.05699221692192</v>
      </c>
      <c r="I136" s="3">
        <f>'Income Taxes And Pretax Income'!I136/'Income Taxes And Pretax Income'!V136* 100</f>
        <v>8.698304789297076</v>
      </c>
      <c r="J136" s="3">
        <f>'Income Taxes And Pretax Income'!J136/'Income Taxes And Pretax Income'!W136* 100</f>
        <v>13.731675392670157</v>
      </c>
      <c r="K136" s="3">
        <f>'Income Taxes And Pretax Income'!K136/'Income Taxes And Pretax Income'!X136* 100</f>
        <v>10.416637312780917</v>
      </c>
      <c r="L136" s="3">
        <f>'Income Taxes And Pretax Income'!L136/'Income Taxes And Pretax Income'!Y136* 100</f>
        <v>43.475646422128683</v>
      </c>
    </row>
    <row r="137" spans="1:12" x14ac:dyDescent="0.25">
      <c r="A137" s="1" t="s">
        <v>137</v>
      </c>
      <c r="B137" s="3">
        <f>'Income Taxes And Pretax Income'!B137/'Income Taxes And Pretax Income'!O137* 100</f>
        <v>21.363636363636363</v>
      </c>
      <c r="C137" s="3">
        <f>'Income Taxes And Pretax Income'!C137/'Income Taxes And Pretax Income'!P137* 100</f>
        <v>17.822520507084267</v>
      </c>
      <c r="D137" s="3">
        <f>'Income Taxes And Pretax Income'!D137/'Income Taxes And Pretax Income'!Q137* 100</f>
        <v>19.786096256684495</v>
      </c>
      <c r="E137" s="3">
        <f>'Income Taxes And Pretax Income'!E137/'Income Taxes And Pretax Income'!R137* 100</f>
        <v>18.96551724137931</v>
      </c>
      <c r="F137" s="3">
        <f>'Income Taxes And Pretax Income'!F137/'Income Taxes And Pretax Income'!S137* 100</f>
        <v>19.969818913480886</v>
      </c>
      <c r="G137" s="3">
        <f>'Income Taxes And Pretax Income'!G137/'Income Taxes And Pretax Income'!T137* 100</f>
        <v>17.524457677584007</v>
      </c>
      <c r="H137" s="3">
        <f>'Income Taxes And Pretax Income'!H137/'Income Taxes And Pretax Income'!U137* 100</f>
        <v>10.100130605137135</v>
      </c>
      <c r="I137" s="3">
        <f>'Income Taxes And Pretax Income'!I137/'Income Taxes And Pretax Income'!V137* 100</f>
        <v>16.114389468906037</v>
      </c>
      <c r="J137" s="3">
        <f>'Income Taxes And Pretax Income'!J137/'Income Taxes And Pretax Income'!W137* 100</f>
        <v>17.799138216771627</v>
      </c>
      <c r="K137" s="3">
        <f>'Income Taxes And Pretax Income'!K137/'Income Taxes And Pretax Income'!X137* 100</f>
        <v>19.893428063943162</v>
      </c>
      <c r="L137" s="3">
        <f>'Income Taxes And Pretax Income'!L137/'Income Taxes And Pretax Income'!Y137* 100</f>
        <v>23.764906303236796</v>
      </c>
    </row>
    <row r="138" spans="1:12" x14ac:dyDescent="0.25">
      <c r="A138" s="1" t="s">
        <v>138</v>
      </c>
      <c r="B138" s="3">
        <f>'Income Taxes And Pretax Income'!B138/'Income Taxes And Pretax Income'!O138* 100</f>
        <v>27.002288329519452</v>
      </c>
      <c r="C138" s="3">
        <f>'Income Taxes And Pretax Income'!C138/'Income Taxes And Pretax Income'!P138* 100</f>
        <v>26</v>
      </c>
      <c r="D138" s="3">
        <f>'Income Taxes And Pretax Income'!D138/'Income Taxes And Pretax Income'!Q138* 100</f>
        <v>25.032092426187418</v>
      </c>
      <c r="E138" s="3">
        <f>'Income Taxes And Pretax Income'!E138/'Income Taxes And Pretax Income'!R138* 100</f>
        <v>23.994811932555123</v>
      </c>
      <c r="F138" s="3">
        <f>'Income Taxes And Pretax Income'!F138/'Income Taxes And Pretax Income'!S138* 100</f>
        <v>21.974148061104586</v>
      </c>
      <c r="G138" s="3">
        <f>'Income Taxes And Pretax Income'!G138/'Income Taxes And Pretax Income'!T138* 100</f>
        <v>24.008810572687224</v>
      </c>
      <c r="H138" s="3">
        <f>'Income Taxes And Pretax Income'!H138/'Income Taxes And Pretax Income'!U138* 100</f>
        <v>30.973451327433626</v>
      </c>
      <c r="I138" s="3">
        <f>'Income Taxes And Pretax Income'!I138/'Income Taxes And Pretax Income'!V138* 100</f>
        <v>31.940700808625337</v>
      </c>
      <c r="J138" s="3">
        <f>'Income Taxes And Pretax Income'!J138/'Income Taxes And Pretax Income'!W138* 100</f>
        <v>29.112554112554111</v>
      </c>
      <c r="K138" s="3">
        <f>'Income Taxes And Pretax Income'!K138/'Income Taxes And Pretax Income'!X138* 100</f>
        <v>25.795053003533567</v>
      </c>
      <c r="L138" s="3">
        <f>'Income Taxes And Pretax Income'!L138/'Income Taxes And Pretax Income'!Y138* 100</f>
        <v>25.561097256857856</v>
      </c>
    </row>
    <row r="139" spans="1:12" x14ac:dyDescent="0.25">
      <c r="A139" s="1" t="s">
        <v>139</v>
      </c>
      <c r="B139" s="3">
        <f>'Income Taxes And Pretax Income'!B139/'Income Taxes And Pretax Income'!O139* 100</f>
        <v>-45.01984843016961</v>
      </c>
      <c r="C139" s="3">
        <f>'Income Taxes And Pretax Income'!C139/'Income Taxes And Pretax Income'!P139* 100</f>
        <v>55.259593679458241</v>
      </c>
      <c r="D139" s="3">
        <f>'Income Taxes And Pretax Income'!D139/'Income Taxes And Pretax Income'!Q139* 100</f>
        <v>-5.4722553066518733</v>
      </c>
      <c r="E139" s="3">
        <f>'Income Taxes And Pretax Income'!E139/'Income Taxes And Pretax Income'!R139* 100</f>
        <v>-54.152437695269931</v>
      </c>
      <c r="F139" s="3">
        <f>'Income Taxes And Pretax Income'!F139/'Income Taxes And Pretax Income'!S139* 100</f>
        <v>20.105918424231163</v>
      </c>
      <c r="G139" s="3">
        <f>'Income Taxes And Pretax Income'!G139/'Income Taxes And Pretax Income'!T139* 100</f>
        <v>11.548511976772319</v>
      </c>
      <c r="H139" s="3">
        <f>'Income Taxes And Pretax Income'!H139/'Income Taxes And Pretax Income'!U139* 100</f>
        <v>-19.341903526359243</v>
      </c>
      <c r="I139" s="3">
        <f>'Income Taxes And Pretax Income'!I139/'Income Taxes And Pretax Income'!V139* 100</f>
        <v>-261.21673003802283</v>
      </c>
      <c r="J139" s="3">
        <f>'Income Taxes And Pretax Income'!J139/'Income Taxes And Pretax Income'!W139* 100</f>
        <v>-3.3773997011150705</v>
      </c>
      <c r="K139" s="3">
        <f>'Income Taxes And Pretax Income'!K139/'Income Taxes And Pretax Income'!X139* 100</f>
        <v>83.619909502262445</v>
      </c>
      <c r="L139" s="3">
        <f>'Income Taxes And Pretax Income'!L139/'Income Taxes And Pretax Income'!Y139* 100</f>
        <v>-14.938098045440116</v>
      </c>
    </row>
    <row r="140" spans="1:12" x14ac:dyDescent="0.25">
      <c r="A140" s="1" t="s">
        <v>140</v>
      </c>
      <c r="B140" s="3">
        <f>'Income Taxes And Pretax Income'!B140/'Income Taxes And Pretax Income'!O140* 100</f>
        <v>-7.1533747214262977</v>
      </c>
      <c r="C140" s="3">
        <f>'Income Taxes And Pretax Income'!C140/'Income Taxes And Pretax Income'!P140* 100</f>
        <v>-21.298684955640848</v>
      </c>
      <c r="D140" s="3">
        <f>'Income Taxes And Pretax Income'!D140/'Income Taxes And Pretax Income'!Q140* 100</f>
        <v>-5.5302151089039429</v>
      </c>
      <c r="E140" s="3">
        <f>'Income Taxes And Pretax Income'!E140/'Income Taxes And Pretax Income'!R140* 100</f>
        <v>19.655658883482566</v>
      </c>
      <c r="F140" s="3">
        <f>'Income Taxes And Pretax Income'!F140/'Income Taxes And Pretax Income'!S140* 100</f>
        <v>32.672974571259608</v>
      </c>
      <c r="G140" s="3">
        <f>'Income Taxes And Pretax Income'!G140/'Income Taxes And Pretax Income'!T140* 100</f>
        <v>22.293741853467004</v>
      </c>
      <c r="H140" s="3">
        <f>'Income Taxes And Pretax Income'!H140/'Income Taxes And Pretax Income'!U140* 100</f>
        <v>-3.846585678036512</v>
      </c>
      <c r="I140" s="3">
        <f>'Income Taxes And Pretax Income'!I140/'Income Taxes And Pretax Income'!V140* 100</f>
        <v>19.427061810024206</v>
      </c>
      <c r="J140" s="3">
        <f>'Income Taxes And Pretax Income'!J140/'Income Taxes And Pretax Income'!W140* 100</f>
        <v>25.182386659718603</v>
      </c>
      <c r="K140" s="3">
        <f>'Income Taxes And Pretax Income'!K140/'Income Taxes And Pretax Income'!X140* 100</f>
        <v>28.537653721386285</v>
      </c>
      <c r="L140" s="3">
        <f>'Income Taxes And Pretax Income'!L140/'Income Taxes And Pretax Income'!Y140* 100</f>
        <v>25.179077350724327</v>
      </c>
    </row>
    <row r="141" spans="1:12" x14ac:dyDescent="0.25">
      <c r="A141" s="1" t="s">
        <v>141</v>
      </c>
      <c r="B141" s="3" t="e">
        <f>'Income Taxes And Pretax Income'!B141/'Income Taxes And Pretax Income'!O141* 100</f>
        <v>#VALUE!</v>
      </c>
      <c r="C141" s="3" t="e">
        <f>'Income Taxes And Pretax Income'!C141/'Income Taxes And Pretax Income'!P141* 100</f>
        <v>#VALUE!</v>
      </c>
      <c r="D141" s="3">
        <f>'Income Taxes And Pretax Income'!D141/'Income Taxes And Pretax Income'!Q141* 100</f>
        <v>35.878973874724586</v>
      </c>
      <c r="E141" s="3">
        <f>'Income Taxes And Pretax Income'!E141/'Income Taxes And Pretax Income'!R141* 100</f>
        <v>-698.02052785923752</v>
      </c>
      <c r="F141" s="3">
        <f>'Income Taxes And Pretax Income'!F141/'Income Taxes And Pretax Income'!S141* 100</f>
        <v>-37.058659642368674</v>
      </c>
      <c r="G141" s="3">
        <f>'Income Taxes And Pretax Income'!G141/'Income Taxes And Pretax Income'!T141* 100</f>
        <v>-1.0843966212043501</v>
      </c>
      <c r="H141" s="3">
        <f>'Income Taxes And Pretax Income'!H141/'Income Taxes And Pretax Income'!U141* 100</f>
        <v>27.770271092770454</v>
      </c>
      <c r="I141" s="3">
        <f>'Income Taxes And Pretax Income'!I141/'Income Taxes And Pretax Income'!V141* 100</f>
        <v>25.274759104762488</v>
      </c>
      <c r="J141" s="3">
        <f>'Income Taxes And Pretax Income'!J141/'Income Taxes And Pretax Income'!W141* 100</f>
        <v>23.3064949006978</v>
      </c>
      <c r="K141" s="3">
        <f>'Income Taxes And Pretax Income'!K141/'Income Taxes And Pretax Income'!X141* 100</f>
        <v>57.431954655143393</v>
      </c>
      <c r="L141" s="3">
        <f>'Income Taxes And Pretax Income'!L141/'Income Taxes And Pretax Income'!Y141* 100</f>
        <v>24.938218203445786</v>
      </c>
    </row>
    <row r="142" spans="1:12" x14ac:dyDescent="0.25">
      <c r="A142" s="1" t="s">
        <v>142</v>
      </c>
      <c r="B142" s="3">
        <f>'Income Taxes And Pretax Income'!B142/'Income Taxes And Pretax Income'!O142* 100</f>
        <v>27.690371302706108</v>
      </c>
      <c r="C142" s="3">
        <f>'Income Taxes And Pretax Income'!C142/'Income Taxes And Pretax Income'!P142* 100</f>
        <v>25.296308838469354</v>
      </c>
      <c r="D142" s="3">
        <f>'Income Taxes And Pretax Income'!D142/'Income Taxes And Pretax Income'!Q142* 100</f>
        <v>25.213056761537224</v>
      </c>
      <c r="E142" s="3">
        <f>'Income Taxes And Pretax Income'!E142/'Income Taxes And Pretax Income'!R142* 100</f>
        <v>25.033077533739085</v>
      </c>
      <c r="F142" s="3">
        <f>'Income Taxes And Pretax Income'!F142/'Income Taxes And Pretax Income'!S142* 100</f>
        <v>24.718710126435447</v>
      </c>
      <c r="G142" s="3">
        <f>'Income Taxes And Pretax Income'!G142/'Income Taxes And Pretax Income'!T142* 100</f>
        <v>23.048493672303731</v>
      </c>
      <c r="H142" s="3">
        <f>'Income Taxes And Pretax Income'!H142/'Income Taxes And Pretax Income'!U142* 100</f>
        <v>21.529070970411755</v>
      </c>
      <c r="I142" s="3">
        <f>'Income Taxes And Pretax Income'!I142/'Income Taxes And Pretax Income'!V142* 100</f>
        <v>22.189739720860054</v>
      </c>
      <c r="J142" s="3">
        <f>'Income Taxes And Pretax Income'!J142/'Income Taxes And Pretax Income'!W142* 100</f>
        <v>21.495956873315365</v>
      </c>
      <c r="K142" s="3">
        <f>'Income Taxes And Pretax Income'!K142/'Income Taxes And Pretax Income'!X142* 100</f>
        <v>22.406888265919104</v>
      </c>
      <c r="L142" s="3">
        <f>'Income Taxes And Pretax Income'!L142/'Income Taxes And Pretax Income'!Y142* 100</f>
        <v>20.487877880873988</v>
      </c>
    </row>
    <row r="143" spans="1:12" x14ac:dyDescent="0.25">
      <c r="A143" s="1" t="s">
        <v>143</v>
      </c>
      <c r="B143" s="3" t="e">
        <f>'Income Taxes And Pretax Income'!B143/'Income Taxes And Pretax Income'!O143* 100</f>
        <v>#VALUE!</v>
      </c>
      <c r="C143" s="3" t="e">
        <f>'Income Taxes And Pretax Income'!C143/'Income Taxes And Pretax Income'!P143* 100</f>
        <v>#VALUE!</v>
      </c>
      <c r="D143" s="3" t="e">
        <f>'Income Taxes And Pretax Income'!D143/'Income Taxes And Pretax Income'!Q143* 100</f>
        <v>#VALUE!</v>
      </c>
      <c r="E143" s="3">
        <f>'Income Taxes And Pretax Income'!E143/'Income Taxes And Pretax Income'!R143* 100</f>
        <v>36.050302748020499</v>
      </c>
      <c r="F143" s="3">
        <f>'Income Taxes And Pretax Income'!F143/'Income Taxes And Pretax Income'!S143* 100</f>
        <v>33.7946187017331</v>
      </c>
      <c r="G143" s="3">
        <f>'Income Taxes And Pretax Income'!G143/'Income Taxes And Pretax Income'!T143* 100</f>
        <v>28.039775342970259</v>
      </c>
      <c r="H143" s="3">
        <f>'Income Taxes And Pretax Income'!H143/'Income Taxes And Pretax Income'!U143* 100</f>
        <v>19.012633624878521</v>
      </c>
      <c r="I143" s="3">
        <f>'Income Taxes And Pretax Income'!I143/'Income Taxes And Pretax Income'!V143* 100</f>
        <v>17.325294780709342</v>
      </c>
      <c r="J143" s="3">
        <f>'Income Taxes And Pretax Income'!J143/'Income Taxes And Pretax Income'!W143* 100</f>
        <v>22.168994911353838</v>
      </c>
      <c r="K143" s="3">
        <f>'Income Taxes And Pretax Income'!K143/'Income Taxes And Pretax Income'!X143* 100</f>
        <v>-315.48433048433048</v>
      </c>
      <c r="L143" s="3">
        <f>'Income Taxes And Pretax Income'!L143/'Income Taxes And Pretax Income'!Y143* 100</f>
        <v>65.670327559155979</v>
      </c>
    </row>
    <row r="144" spans="1:12" x14ac:dyDescent="0.25">
      <c r="A144" s="1" t="s">
        <v>144</v>
      </c>
      <c r="B144" s="3">
        <f>'Income Taxes And Pretax Income'!B144/'Income Taxes And Pretax Income'!O144* 100</f>
        <v>25.21843023915525</v>
      </c>
      <c r="C144" s="3">
        <f>'Income Taxes And Pretax Income'!C144/'Income Taxes And Pretax Income'!P144* 100</f>
        <v>11.961133159983579</v>
      </c>
      <c r="D144" s="3">
        <f>'Income Taxes And Pretax Income'!D144/'Income Taxes And Pretax Income'!Q144* 100</f>
        <v>12.371646634501005</v>
      </c>
      <c r="E144" s="3">
        <f>'Income Taxes And Pretax Income'!E144/'Income Taxes And Pretax Income'!R144* 100</f>
        <v>12.898050672442452</v>
      </c>
      <c r="F144" s="3">
        <f>'Income Taxes And Pretax Income'!F144/'Income Taxes And Pretax Income'!S144* 100</f>
        <v>14.653426912579764</v>
      </c>
      <c r="G144" s="3">
        <f>'Income Taxes And Pretax Income'!G144/'Income Taxes And Pretax Income'!T144* 100</f>
        <v>14.929845074539609</v>
      </c>
      <c r="H144" s="3">
        <f>'Income Taxes And Pretax Income'!H144/'Income Taxes And Pretax Income'!U144* 100</f>
        <v>13.104229607250756</v>
      </c>
      <c r="I144" s="3">
        <f>'Income Taxes And Pretax Income'!I144/'Income Taxes And Pretax Income'!V144* 100</f>
        <v>15.326433121019109</v>
      </c>
      <c r="J144" s="3">
        <f>'Income Taxes And Pretax Income'!J144/'Income Taxes And Pretax Income'!W144* 100</f>
        <v>7.1952031978680884</v>
      </c>
      <c r="K144" s="3">
        <f>'Income Taxes And Pretax Income'!K144/'Income Taxes And Pretax Income'!X144* 100</f>
        <v>11.260642680582258</v>
      </c>
      <c r="L144" s="3">
        <f>'Income Taxes And Pretax Income'!L144/'Income Taxes And Pretax Income'!Y144* 100</f>
        <v>9.306875349357183</v>
      </c>
    </row>
    <row r="145" spans="1:12" x14ac:dyDescent="0.25">
      <c r="A145" s="1" t="s">
        <v>145</v>
      </c>
      <c r="B145" s="3" t="e">
        <f>'Income Taxes And Pretax Income'!B145/'Income Taxes And Pretax Income'!O145* 100</f>
        <v>#VALUE!</v>
      </c>
      <c r="C145" s="3" t="e">
        <f>'Income Taxes And Pretax Income'!C145/'Income Taxes And Pretax Income'!P145* 100</f>
        <v>#VALUE!</v>
      </c>
      <c r="D145" s="3" t="e">
        <f>'Income Taxes And Pretax Income'!D145/'Income Taxes And Pretax Income'!Q145* 100</f>
        <v>#VALUE!</v>
      </c>
      <c r="E145" s="3" t="e">
        <f>'Income Taxes And Pretax Income'!E145/'Income Taxes And Pretax Income'!R145* 100</f>
        <v>#VALUE!</v>
      </c>
      <c r="F145" s="3">
        <f>'Income Taxes And Pretax Income'!F145/'Income Taxes And Pretax Income'!S145* 100</f>
        <v>0</v>
      </c>
      <c r="G145" s="3">
        <f>'Income Taxes And Pretax Income'!G145/'Income Taxes And Pretax Income'!T145* 100</f>
        <v>0</v>
      </c>
      <c r="H145" s="3">
        <f>'Income Taxes And Pretax Income'!H145/'Income Taxes And Pretax Income'!U145* 100</f>
        <v>0</v>
      </c>
      <c r="I145" s="3">
        <f>'Income Taxes And Pretax Income'!I145/'Income Taxes And Pretax Income'!V145* 100</f>
        <v>0</v>
      </c>
      <c r="J145" s="3">
        <f>'Income Taxes And Pretax Income'!J145/'Income Taxes And Pretax Income'!W145* 100</f>
        <v>0</v>
      </c>
      <c r="K145" s="3">
        <f>'Income Taxes And Pretax Income'!K145/'Income Taxes And Pretax Income'!X145* 100</f>
        <v>0</v>
      </c>
      <c r="L145" s="3">
        <f>'Income Taxes And Pretax Income'!L145/'Income Taxes And Pretax Income'!Y145* 100</f>
        <v>0</v>
      </c>
    </row>
    <row r="146" spans="1:12" x14ac:dyDescent="0.25">
      <c r="A146" s="1" t="s">
        <v>146</v>
      </c>
      <c r="B146" s="3">
        <f>'Income Taxes And Pretax Income'!B146/'Income Taxes And Pretax Income'!O146* 100</f>
        <v>15.41365380573955</v>
      </c>
      <c r="C146" s="3">
        <f>'Income Taxes And Pretax Income'!C146/'Income Taxes And Pretax Income'!P146* 100</f>
        <v>18.158829617611683</v>
      </c>
      <c r="D146" s="3">
        <f>'Income Taxes And Pretax Income'!D146/'Income Taxes And Pretax Income'!Q146* 100</f>
        <v>16.480723238546009</v>
      </c>
      <c r="E146" s="3">
        <f>'Income Taxes And Pretax Income'!E146/'Income Taxes And Pretax Income'!R146* 100</f>
        <v>17.924724474942817</v>
      </c>
      <c r="F146" s="3">
        <f>'Income Taxes And Pretax Income'!F146/'Income Taxes And Pretax Income'!S146* 100</f>
        <v>17.705068540855414</v>
      </c>
      <c r="G146" s="3">
        <f>'Income Taxes And Pretax Income'!G146/'Income Taxes And Pretax Income'!T146* 100</f>
        <v>16.91516224683312</v>
      </c>
      <c r="H146" s="3">
        <f>'Income Taxes And Pretax Income'!H146/'Income Taxes And Pretax Income'!U146* 100</f>
        <v>17.546515897647417</v>
      </c>
      <c r="I146" s="3">
        <f>'Income Taxes And Pretax Income'!I146/'Income Taxes And Pretax Income'!V146* 100</f>
        <v>12.89973069129513</v>
      </c>
      <c r="J146" s="3">
        <f>'Income Taxes And Pretax Income'!J146/'Income Taxes And Pretax Income'!W146* 100</f>
        <v>15.715288854579867</v>
      </c>
      <c r="K146" s="3">
        <f>'Income Taxes And Pretax Income'!K146/'Income Taxes And Pretax Income'!X146* 100</f>
        <v>15.208523676366086</v>
      </c>
      <c r="L146" s="3">
        <f>'Income Taxes And Pretax Income'!L146/'Income Taxes And Pretax Income'!Y146* 100</f>
        <v>14.681479224399544</v>
      </c>
    </row>
    <row r="147" spans="1:12" x14ac:dyDescent="0.25">
      <c r="A147" s="1" t="s">
        <v>147</v>
      </c>
      <c r="B147" s="3" t="e">
        <f>'Income Taxes And Pretax Income'!B147/'Income Taxes And Pretax Income'!O147* 100</f>
        <v>#VALUE!</v>
      </c>
      <c r="C147" s="3" t="e">
        <f>'Income Taxes And Pretax Income'!C147/'Income Taxes And Pretax Income'!P147* 100</f>
        <v>#VALUE!</v>
      </c>
      <c r="D147" s="3" t="e">
        <f>'Income Taxes And Pretax Income'!D147/'Income Taxes And Pretax Income'!Q147* 100</f>
        <v>#VALUE!</v>
      </c>
      <c r="E147" s="3">
        <f>'Income Taxes And Pretax Income'!E147/'Income Taxes And Pretax Income'!R147* 100</f>
        <v>15.587881219903693</v>
      </c>
      <c r="F147" s="3">
        <f>'Income Taxes And Pretax Income'!F147/'Income Taxes And Pretax Income'!S147* 100</f>
        <v>15.080078646023731</v>
      </c>
      <c r="G147" s="3">
        <f>'Income Taxes And Pretax Income'!G147/'Income Taxes And Pretax Income'!T147* 100</f>
        <v>9.6454588870274485</v>
      </c>
      <c r="H147" s="3">
        <f>'Income Taxes And Pretax Income'!H147/'Income Taxes And Pretax Income'!U147* 100</f>
        <v>13.457485844324601</v>
      </c>
      <c r="I147" s="3">
        <f>'Income Taxes And Pretax Income'!I147/'Income Taxes And Pretax Income'!V147* 100</f>
        <v>10.514508120409641</v>
      </c>
      <c r="J147" s="3">
        <f>'Income Taxes And Pretax Income'!J147/'Income Taxes And Pretax Income'!W147* 100</f>
        <v>11.516778170288068</v>
      </c>
      <c r="K147" s="3">
        <f>'Income Taxes And Pretax Income'!K147/'Income Taxes And Pretax Income'!X147* 100</f>
        <v>12.371398576927563</v>
      </c>
      <c r="L147" s="3">
        <f>'Income Taxes And Pretax Income'!L147/'Income Taxes And Pretax Income'!Y147* 100</f>
        <v>8.8497263445953056</v>
      </c>
    </row>
    <row r="148" spans="1:12" x14ac:dyDescent="0.25">
      <c r="A148" s="1" t="s">
        <v>148</v>
      </c>
      <c r="B148" s="3">
        <f>'Income Taxes And Pretax Income'!B148/'Income Taxes And Pretax Income'!O148* 100</f>
        <v>25.206634492705387</v>
      </c>
      <c r="C148" s="3">
        <f>'Income Taxes And Pretax Income'!C148/'Income Taxes And Pretax Income'!P148* 100</f>
        <v>20.723937163572447</v>
      </c>
      <c r="D148" s="3">
        <f>'Income Taxes And Pretax Income'!D148/'Income Taxes And Pretax Income'!Q148* 100</f>
        <v>19.897487606083523</v>
      </c>
      <c r="E148" s="3">
        <f>'Income Taxes And Pretax Income'!E148/'Income Taxes And Pretax Income'!R148* 100</f>
        <v>21.7280163599182</v>
      </c>
      <c r="F148" s="3">
        <f>'Income Taxes And Pretax Income'!F148/'Income Taxes And Pretax Income'!S148* 100</f>
        <v>11.530030688294609</v>
      </c>
      <c r="G148" s="3">
        <f>'Income Taxes And Pretax Income'!G148/'Income Taxes And Pretax Income'!T148* 100</f>
        <v>5.4455445544554459</v>
      </c>
      <c r="H148" s="3">
        <f>'Income Taxes And Pretax Income'!H148/'Income Taxes And Pretax Income'!U148* 100</f>
        <v>-11.409221151341495</v>
      </c>
      <c r="I148" s="3">
        <f>'Income Taxes And Pretax Income'!I148/'Income Taxes And Pretax Income'!V148* 100</f>
        <v>-78.097345132743371</v>
      </c>
      <c r="J148" s="3">
        <f>'Income Taxes And Pretax Income'!J148/'Income Taxes And Pretax Income'!W148* 100</f>
        <v>74.651324965132488</v>
      </c>
      <c r="K148" s="3">
        <f>'Income Taxes And Pretax Income'!K148/'Income Taxes And Pretax Income'!X148* 100</f>
        <v>38.491338756987105</v>
      </c>
      <c r="L148" s="3">
        <f>'Income Taxes And Pretax Income'!L148/'Income Taxes And Pretax Income'!Y148* 100</f>
        <v>20.379506641366223</v>
      </c>
    </row>
    <row r="149" spans="1:12" x14ac:dyDescent="0.25">
      <c r="A149" s="1" t="s">
        <v>149</v>
      </c>
      <c r="B149" s="3">
        <f>'Income Taxes And Pretax Income'!B149/'Income Taxes And Pretax Income'!O149* 100</f>
        <v>15.588456084744347</v>
      </c>
      <c r="C149" s="3">
        <f>'Income Taxes And Pretax Income'!C149/'Income Taxes And Pretax Income'!P149* 100</f>
        <v>11.045417141053534</v>
      </c>
      <c r="D149" s="3">
        <f>'Income Taxes And Pretax Income'!D149/'Income Taxes And Pretax Income'!Q149* 100</f>
        <v>10.831940946158259</v>
      </c>
      <c r="E149" s="3">
        <f>'Income Taxes And Pretax Income'!E149/'Income Taxes And Pretax Income'!R149* 100</f>
        <v>-3.3187085161435483</v>
      </c>
      <c r="F149" s="3">
        <f>'Income Taxes And Pretax Income'!F149/'Income Taxes And Pretax Income'!S149* 100</f>
        <v>14.791626086391926</v>
      </c>
      <c r="G149" s="3">
        <f>'Income Taxes And Pretax Income'!G149/'Income Taxes And Pretax Income'!T149* 100</f>
        <v>14.900467487271236</v>
      </c>
      <c r="H149" s="3">
        <f>'Income Taxes And Pretax Income'!H149/'Income Taxes And Pretax Income'!U149* 100</f>
        <v>15.716791301040582</v>
      </c>
      <c r="I149" s="3">
        <f>'Income Taxes And Pretax Income'!I149/'Income Taxes And Pretax Income'!V149* 100</f>
        <v>18.997954471630365</v>
      </c>
      <c r="J149" s="3">
        <f>'Income Taxes And Pretax Income'!J149/'Income Taxes And Pretax Income'!W149* 100</f>
        <v>16.359751563203702</v>
      </c>
      <c r="K149" s="3">
        <f>'Income Taxes And Pretax Income'!K149/'Income Taxes And Pretax Income'!X149* 100</f>
        <v>12.770973145946812</v>
      </c>
      <c r="L149" s="3">
        <f>'Income Taxes And Pretax Income'!L149/'Income Taxes And Pretax Income'!Y149* 100</f>
        <v>28.589408629683959</v>
      </c>
    </row>
    <row r="150" spans="1:12" x14ac:dyDescent="0.25">
      <c r="A150" s="1" t="s">
        <v>150</v>
      </c>
      <c r="B150" s="3">
        <f>'Income Taxes And Pretax Income'!B150/'Income Taxes And Pretax Income'!O150* 100</f>
        <v>27.208918249380677</v>
      </c>
      <c r="C150" s="3">
        <f>'Income Taxes And Pretax Income'!C150/'Income Taxes And Pretax Income'!P150* 100</f>
        <v>-83.897316219369898</v>
      </c>
      <c r="D150" s="3">
        <f>'Income Taxes And Pretax Income'!D150/'Income Taxes And Pretax Income'!Q150* 100</f>
        <v>24.924924924924923</v>
      </c>
      <c r="E150" s="3">
        <f>'Income Taxes And Pretax Income'!E150/'Income Taxes And Pretax Income'!R150* 100</f>
        <v>36.869747899159663</v>
      </c>
      <c r="F150" s="3">
        <f>'Income Taxes And Pretax Income'!F150/'Income Taxes And Pretax Income'!S150* 100</f>
        <v>30.462519936204146</v>
      </c>
      <c r="G150" s="3">
        <f>'Income Taxes And Pretax Income'!G150/'Income Taxes And Pretax Income'!T150* 100</f>
        <v>29.710144927536231</v>
      </c>
      <c r="H150" s="3">
        <f>'Income Taxes And Pretax Income'!H150/'Income Taxes And Pretax Income'!U150* 100</f>
        <v>25.892857142857146</v>
      </c>
      <c r="I150" s="3">
        <f>'Income Taxes And Pretax Income'!I150/'Income Taxes And Pretax Income'!V150* 100</f>
        <v>28.407224958949094</v>
      </c>
      <c r="J150" s="3">
        <f>'Income Taxes And Pretax Income'!J150/'Income Taxes And Pretax Income'!W150* 100</f>
        <v>28.903486609398687</v>
      </c>
      <c r="K150" s="3">
        <f>'Income Taxes And Pretax Income'!K150/'Income Taxes And Pretax Income'!X150* 100</f>
        <v>73.831775700934571</v>
      </c>
      <c r="L150" s="3">
        <f>'Income Taxes And Pretax Income'!L150/'Income Taxes And Pretax Income'!Y150* 100</f>
        <v>24.252382517252709</v>
      </c>
    </row>
    <row r="151" spans="1:12" x14ac:dyDescent="0.25">
      <c r="A151" s="1" t="s">
        <v>151</v>
      </c>
      <c r="B151" s="3">
        <f>'Income Taxes And Pretax Income'!B151/'Income Taxes And Pretax Income'!O151* 100</f>
        <v>21.756487025948104</v>
      </c>
      <c r="C151" s="3">
        <f>'Income Taxes And Pretax Income'!C151/'Income Taxes And Pretax Income'!P151* 100</f>
        <v>19.169960474308301</v>
      </c>
      <c r="D151" s="3">
        <f>'Income Taxes And Pretax Income'!D151/'Income Taxes And Pretax Income'!Q151* 100</f>
        <v>24.828767123287669</v>
      </c>
      <c r="E151" s="3">
        <f>'Income Taxes And Pretax Income'!E151/'Income Taxes And Pretax Income'!R151* 100</f>
        <v>23.786008230452673</v>
      </c>
      <c r="F151" s="3">
        <f>'Income Taxes And Pretax Income'!F151/'Income Taxes And Pretax Income'!S151* 100</f>
        <v>23.333333333333332</v>
      </c>
      <c r="G151" s="3">
        <f>'Income Taxes And Pretax Income'!G151/'Income Taxes And Pretax Income'!T151* 100</f>
        <v>22.763063707945598</v>
      </c>
      <c r="H151" s="3">
        <f>'Income Taxes And Pretax Income'!H151/'Income Taxes And Pretax Income'!U151* 100</f>
        <v>21.204188481675391</v>
      </c>
      <c r="I151" s="3">
        <f>'Income Taxes And Pretax Income'!I151/'Income Taxes And Pretax Income'!V151* 100</f>
        <v>22.205773501110286</v>
      </c>
      <c r="J151" s="3">
        <f>'Income Taxes And Pretax Income'!J151/'Income Taxes And Pretax Income'!W151* 100</f>
        <v>24.413710162357187</v>
      </c>
      <c r="K151" s="3">
        <f>'Income Taxes And Pretax Income'!K151/'Income Taxes And Pretax Income'!X151* 100</f>
        <v>24.767321613236813</v>
      </c>
      <c r="L151" s="3">
        <f>'Income Taxes And Pretax Income'!L151/'Income Taxes And Pretax Income'!Y151* 100</f>
        <v>18.731563421828909</v>
      </c>
    </row>
    <row r="152" spans="1:12" x14ac:dyDescent="0.25">
      <c r="A152" s="1" t="s">
        <v>152</v>
      </c>
      <c r="B152" s="3">
        <f>'Income Taxes And Pretax Income'!B152/'Income Taxes And Pretax Income'!O152* 100</f>
        <v>21.932055013462769</v>
      </c>
      <c r="C152" s="3">
        <f>'Income Taxes And Pretax Income'!C152/'Income Taxes And Pretax Income'!P152* 100</f>
        <v>21.595667573813984</v>
      </c>
      <c r="D152" s="3">
        <f>'Income Taxes And Pretax Income'!D152/'Income Taxes And Pretax Income'!Q152* 100</f>
        <v>22.355737690578447</v>
      </c>
      <c r="E152" s="3">
        <f>'Income Taxes And Pretax Income'!E152/'Income Taxes And Pretax Income'!R152* 100</f>
        <v>17.824767829652846</v>
      </c>
      <c r="F152" s="3">
        <f>'Income Taxes And Pretax Income'!F152/'Income Taxes And Pretax Income'!S152* 100</f>
        <v>22.624921480821058</v>
      </c>
      <c r="G152" s="3">
        <f>'Income Taxes And Pretax Income'!G152/'Income Taxes And Pretax Income'!T152* 100</f>
        <v>23.044174539802135</v>
      </c>
      <c r="H152" s="3">
        <f>'Income Taxes And Pretax Income'!H152/'Income Taxes And Pretax Income'!U152* 100</f>
        <v>-8.7521110902608381</v>
      </c>
      <c r="I152" s="3">
        <f>'Income Taxes And Pretax Income'!I152/'Income Taxes And Pretax Income'!V152* 100</f>
        <v>13.227778733373233</v>
      </c>
      <c r="J152" s="3">
        <f>'Income Taxes And Pretax Income'!J152/'Income Taxes And Pretax Income'!W152* 100</f>
        <v>21.501684835245083</v>
      </c>
      <c r="K152" s="3">
        <f>'Income Taxes And Pretax Income'!K152/'Income Taxes And Pretax Income'!X152* 100</f>
        <v>21.412415326200591</v>
      </c>
      <c r="L152" s="3">
        <f>'Income Taxes And Pretax Income'!L152/'Income Taxes And Pretax Income'!Y152* 100</f>
        <v>-13.831407563025211</v>
      </c>
    </row>
    <row r="153" spans="1:12" x14ac:dyDescent="0.25">
      <c r="A153" s="1" t="s">
        <v>153</v>
      </c>
      <c r="B153" s="3">
        <f>'Income Taxes And Pretax Income'!B153/'Income Taxes And Pretax Income'!O153* 100</f>
        <v>6.5573699639249003</v>
      </c>
      <c r="C153" s="3">
        <f>'Income Taxes And Pretax Income'!C153/'Income Taxes And Pretax Income'!P153* 100</f>
        <v>15.824925524601433</v>
      </c>
      <c r="D153" s="3">
        <f>'Income Taxes And Pretax Income'!D153/'Income Taxes And Pretax Income'!Q153* 100</f>
        <v>12.397644255012535</v>
      </c>
      <c r="E153" s="3">
        <f>'Income Taxes And Pretax Income'!E153/'Income Taxes And Pretax Income'!R153* 100</f>
        <v>17.402407691716569</v>
      </c>
      <c r="F153" s="3">
        <f>'Income Taxes And Pretax Income'!F153/'Income Taxes And Pretax Income'!S153* 100</f>
        <v>28.820968478248766</v>
      </c>
      <c r="G153" s="3">
        <f>'Income Taxes And Pretax Income'!G153/'Income Taxes And Pretax Income'!T153* 100</f>
        <v>13.556039553783132</v>
      </c>
      <c r="H153" s="3">
        <f>'Income Taxes And Pretax Income'!H153/'Income Taxes And Pretax Income'!U153* 100</f>
        <v>15.401511518042183</v>
      </c>
      <c r="I153" s="3">
        <f>'Income Taxes And Pretax Income'!I153/'Income Taxes And Pretax Income'!V153* 100</f>
        <v>24.403692448015978</v>
      </c>
      <c r="J153" s="3">
        <f>'Income Taxes And Pretax Income'!J153/'Income Taxes And Pretax Income'!W153* 100</f>
        <v>21.518281503451643</v>
      </c>
      <c r="K153" s="3">
        <f>'Income Taxes And Pretax Income'!K153/'Income Taxes And Pretax Income'!X153* 100</f>
        <v>26.267320476365491</v>
      </c>
      <c r="L153" s="3">
        <f>'Income Taxes And Pretax Income'!L153/'Income Taxes And Pretax Income'!Y153* 100</f>
        <v>27.264533664244283</v>
      </c>
    </row>
    <row r="154" spans="1:12" x14ac:dyDescent="0.25">
      <c r="A154" s="1" t="s">
        <v>154</v>
      </c>
      <c r="B154" s="3">
        <f>'Income Taxes And Pretax Income'!B154/'Income Taxes And Pretax Income'!O154* 100</f>
        <v>4.4517525524186432</v>
      </c>
      <c r="C154" s="3">
        <f>'Income Taxes And Pretax Income'!C154/'Income Taxes And Pretax Income'!P154* 100</f>
        <v>37.265107615894038</v>
      </c>
      <c r="D154" s="3">
        <f>'Income Taxes And Pretax Income'!D154/'Income Taxes And Pretax Income'!Q154* 100</f>
        <v>-221.81569499059668</v>
      </c>
      <c r="E154" s="3">
        <f>'Income Taxes And Pretax Income'!E154/'Income Taxes And Pretax Income'!R154* 100</f>
        <v>-26.678249638672774</v>
      </c>
      <c r="F154" s="3">
        <f>'Income Taxes And Pretax Income'!F154/'Income Taxes And Pretax Income'!S154* 100</f>
        <v>-7.7835965875496242</v>
      </c>
      <c r="G154" s="3">
        <f>'Income Taxes And Pretax Income'!G154/'Income Taxes And Pretax Income'!T154* 100</f>
        <v>91.951268224485716</v>
      </c>
      <c r="H154" s="3">
        <f>'Income Taxes And Pretax Income'!H154/'Income Taxes And Pretax Income'!U154* 100</f>
        <v>-7.8899113373638485</v>
      </c>
      <c r="I154" s="3">
        <f>'Income Taxes And Pretax Income'!I154/'Income Taxes And Pretax Income'!V154* 100</f>
        <v>3.5447977885665169</v>
      </c>
      <c r="J154" s="3">
        <f>'Income Taxes And Pretax Income'!J154/'Income Taxes And Pretax Income'!W154* 100</f>
        <v>21.52872134370212</v>
      </c>
      <c r="K154" s="3">
        <f>'Income Taxes And Pretax Income'!K154/'Income Taxes And Pretax Income'!X154* 100</f>
        <v>55.870104347012308</v>
      </c>
      <c r="L154" s="3">
        <f>'Income Taxes And Pretax Income'!L154/'Income Taxes And Pretax Income'!Y154* 100</f>
        <v>-2.4678799514304033</v>
      </c>
    </row>
    <row r="155" spans="1:12" x14ac:dyDescent="0.25">
      <c r="A155" s="1" t="s">
        <v>155</v>
      </c>
      <c r="B155" s="3">
        <f>'Income Taxes And Pretax Income'!B155/'Income Taxes And Pretax Income'!O155* 100</f>
        <v>16.461310990635781</v>
      </c>
      <c r="C155" s="3">
        <f>'Income Taxes And Pretax Income'!C155/'Income Taxes And Pretax Income'!P155* 100</f>
        <v>18.29501915708812</v>
      </c>
      <c r="D155" s="3">
        <f>'Income Taxes And Pretax Income'!D155/'Income Taxes And Pretax Income'!Q155* 100</f>
        <v>22.745320476460577</v>
      </c>
      <c r="E155" s="3">
        <f>'Income Taxes And Pretax Income'!E155/'Income Taxes And Pretax Income'!R155* 100</f>
        <v>19.396984924623116</v>
      </c>
      <c r="F155" s="3">
        <f>'Income Taxes And Pretax Income'!F155/'Income Taxes And Pretax Income'!S155* 100</f>
        <v>20</v>
      </c>
      <c r="G155" s="3">
        <f>'Income Taxes And Pretax Income'!G155/'Income Taxes And Pretax Income'!T155* 100</f>
        <v>20.615866388308977</v>
      </c>
      <c r="H155" s="3">
        <f>'Income Taxes And Pretax Income'!H155/'Income Taxes And Pretax Income'!U155* 100</f>
        <v>3.1902552204176335</v>
      </c>
      <c r="I155" s="3">
        <f>'Income Taxes And Pretax Income'!I155/'Income Taxes And Pretax Income'!V155* 100</f>
        <v>15.063924402445803</v>
      </c>
      <c r="J155" s="3">
        <f>'Income Taxes And Pretax Income'!J155/'Income Taxes And Pretax Income'!W155* 100</f>
        <v>14.823420074349441</v>
      </c>
      <c r="K155" s="3">
        <f>'Income Taxes And Pretax Income'!K155/'Income Taxes And Pretax Income'!X155* 100</f>
        <v>18.339276617422311</v>
      </c>
      <c r="L155" s="3">
        <f>'Income Taxes And Pretax Income'!L155/'Income Taxes And Pretax Income'!Y155* 100</f>
        <v>17.542168674698797</v>
      </c>
    </row>
    <row r="156" spans="1:12" x14ac:dyDescent="0.25">
      <c r="A156" s="1" t="s">
        <v>156</v>
      </c>
      <c r="B156" s="3">
        <f>'Income Taxes And Pretax Income'!B156/'Income Taxes And Pretax Income'!O156* 100</f>
        <v>12.288358792986681</v>
      </c>
      <c r="C156" s="3">
        <f>'Income Taxes And Pretax Income'!C156/'Income Taxes And Pretax Income'!P156* 100</f>
        <v>16.651311126860382</v>
      </c>
      <c r="D156" s="3">
        <f>'Income Taxes And Pretax Income'!D156/'Income Taxes And Pretax Income'!Q156* 100</f>
        <v>-7.0691434468524257</v>
      </c>
      <c r="E156" s="3">
        <f>'Income Taxes And Pretax Income'!E156/'Income Taxes And Pretax Income'!R156* 100</f>
        <v>10.59026281775097</v>
      </c>
      <c r="F156" s="3">
        <f>'Income Taxes And Pretax Income'!F156/'Income Taxes And Pretax Income'!S156* 100</f>
        <v>14.409593289939277</v>
      </c>
      <c r="G156" s="3">
        <f>'Income Taxes And Pretax Income'!G156/'Income Taxes And Pretax Income'!T156* 100</f>
        <v>17.034653373263144</v>
      </c>
      <c r="H156" s="3">
        <f>'Income Taxes And Pretax Income'!H156/'Income Taxes And Pretax Income'!U156* 100</f>
        <v>11.732031311773543</v>
      </c>
      <c r="I156" s="3">
        <f>'Income Taxes And Pretax Income'!I156/'Income Taxes And Pretax Income'!V156* 100</f>
        <v>13.840139338520663</v>
      </c>
      <c r="J156" s="3">
        <f>'Income Taxes And Pretax Income'!J156/'Income Taxes And Pretax Income'!W156* 100</f>
        <v>13.534847901424721</v>
      </c>
      <c r="K156" s="3">
        <f>'Income Taxes And Pretax Income'!K156/'Income Taxes And Pretax Income'!X156* 100</f>
        <v>15.555269412566327</v>
      </c>
      <c r="L156" s="3">
        <f>'Income Taxes And Pretax Income'!L156/'Income Taxes And Pretax Income'!Y156* 100</f>
        <v>14.80090981337864</v>
      </c>
    </row>
    <row r="157" spans="1:12" x14ac:dyDescent="0.25">
      <c r="A157" s="1" t="s">
        <v>157</v>
      </c>
      <c r="B157" s="3">
        <f>'Income Taxes And Pretax Income'!B157/'Income Taxes And Pretax Income'!O157* 100</f>
        <v>17.699529670408882</v>
      </c>
      <c r="C157" s="3">
        <f>'Income Taxes And Pretax Income'!C157/'Income Taxes And Pretax Income'!P157* 100</f>
        <v>18.167019371642521</v>
      </c>
      <c r="D157" s="3">
        <f>'Income Taxes And Pretax Income'!D157/'Income Taxes And Pretax Income'!Q157* 100</f>
        <v>13.422818791946309</v>
      </c>
      <c r="E157" s="3">
        <f>'Income Taxes And Pretax Income'!E157/'Income Taxes And Pretax Income'!R157* 100</f>
        <v>16.63813657761203</v>
      </c>
      <c r="F157" s="3">
        <f>'Income Taxes And Pretax Income'!F157/'Income Taxes And Pretax Income'!S157* 100</f>
        <v>16.479034100179472</v>
      </c>
      <c r="G157" s="3">
        <f>'Income Taxes And Pretax Income'!G157/'Income Taxes And Pretax Income'!T157* 100</f>
        <v>15.230581069090384</v>
      </c>
      <c r="H157" s="3">
        <f>'Income Taxes And Pretax Income'!H157/'Income Taxes And Pretax Income'!U157* 100</f>
        <v>11.567561034566111</v>
      </c>
      <c r="I157" s="3">
        <f>'Income Taxes And Pretax Income'!I157/'Income Taxes And Pretax Income'!V157* 100</f>
        <v>12.300066820607814</v>
      </c>
      <c r="J157" s="3">
        <f>'Income Taxes And Pretax Income'!J157/'Income Taxes And Pretax Income'!W157* 100</f>
        <v>11.79336595976074</v>
      </c>
      <c r="K157" s="3">
        <f>'Income Taxes And Pretax Income'!K157/'Income Taxes And Pretax Income'!X157* 100</f>
        <v>14.990349861388918</v>
      </c>
      <c r="L157" s="3">
        <f>'Income Taxes And Pretax Income'!L157/'Income Taxes And Pretax Income'!Y157* 100</f>
        <v>1.2929262733081723</v>
      </c>
    </row>
    <row r="158" spans="1:12" x14ac:dyDescent="0.25">
      <c r="A158" s="1" t="s">
        <v>158</v>
      </c>
      <c r="B158" s="3">
        <f>'Income Taxes And Pretax Income'!B158/'Income Taxes And Pretax Income'!O158* 100</f>
        <v>17.229831772755329</v>
      </c>
      <c r="C158" s="3">
        <f>'Income Taxes And Pretax Income'!C158/'Income Taxes And Pretax Income'!P158* 100</f>
        <v>13.826192036703262</v>
      </c>
      <c r="D158" s="3">
        <f>'Income Taxes And Pretax Income'!D158/'Income Taxes And Pretax Income'!Q158* 100</f>
        <v>15.033539217639635</v>
      </c>
      <c r="E158" s="3">
        <f>'Income Taxes And Pretax Income'!E158/'Income Taxes And Pretax Income'!R158* 100</f>
        <v>12.318163721556978</v>
      </c>
      <c r="F158" s="3">
        <f>'Income Taxes And Pretax Income'!F158/'Income Taxes And Pretax Income'!S158* 100</f>
        <v>14.005893349386902</v>
      </c>
      <c r="G158" s="3">
        <f>'Income Taxes And Pretax Income'!G158/'Income Taxes And Pretax Income'!T158* 100</f>
        <v>13.906511113788641</v>
      </c>
      <c r="H158" s="3">
        <f>'Income Taxes And Pretax Income'!H158/'Income Taxes And Pretax Income'!U158* 100</f>
        <v>14.788041856345007</v>
      </c>
      <c r="I158" s="3">
        <f>'Income Taxes And Pretax Income'!I158/'Income Taxes And Pretax Income'!V158* 100</f>
        <v>14.302425615846238</v>
      </c>
      <c r="J158" s="3">
        <f>'Income Taxes And Pretax Income'!J158/'Income Taxes And Pretax Income'!W158* 100</f>
        <v>18.034574536809735</v>
      </c>
      <c r="K158" s="3">
        <f>'Income Taxes And Pretax Income'!K158/'Income Taxes And Pretax Income'!X158* 100</f>
        <v>21.610565516844723</v>
      </c>
      <c r="L158" s="3">
        <f>'Income Taxes And Pretax Income'!L158/'Income Taxes And Pretax Income'!Y158* 100</f>
        <v>22.099201692051743</v>
      </c>
    </row>
    <row r="159" spans="1:12" x14ac:dyDescent="0.25">
      <c r="A159" s="1" t="s">
        <v>159</v>
      </c>
      <c r="B159" s="3">
        <f>'Income Taxes And Pretax Income'!B159/'Income Taxes And Pretax Income'!O159* 100</f>
        <v>18.166383701188455</v>
      </c>
      <c r="C159" s="3">
        <f>'Income Taxes And Pretax Income'!C159/'Income Taxes And Pretax Income'!P159* 100</f>
        <v>19.773371104815865</v>
      </c>
      <c r="D159" s="3">
        <f>'Income Taxes And Pretax Income'!D159/'Income Taxes And Pretax Income'!Q159* 100</f>
        <v>20.299145299145298</v>
      </c>
      <c r="E159" s="3">
        <f>'Income Taxes And Pretax Income'!E159/'Income Taxes And Pretax Income'!R159* 100</f>
        <v>23.680823680823682</v>
      </c>
      <c r="F159" s="3">
        <f>'Income Taxes And Pretax Income'!F159/'Income Taxes And Pretax Income'!S159* 100</f>
        <v>25.024826216484609</v>
      </c>
      <c r="G159" s="3">
        <f>'Income Taxes And Pretax Income'!G159/'Income Taxes And Pretax Income'!T159* 100</f>
        <v>23.477493380405999</v>
      </c>
      <c r="H159" s="3">
        <f>'Income Taxes And Pretax Income'!H159/'Income Taxes And Pretax Income'!U159* 100</f>
        <v>25.498007968127489</v>
      </c>
      <c r="I159" s="3">
        <f>'Income Taxes And Pretax Income'!I159/'Income Taxes And Pretax Income'!V159* 100</f>
        <v>388.88888888888886</v>
      </c>
      <c r="J159" s="3">
        <f>'Income Taxes And Pretax Income'!J159/'Income Taxes And Pretax Income'!W159* 100</f>
        <v>22.947576656775471</v>
      </c>
      <c r="K159" s="3">
        <f>'Income Taxes And Pretax Income'!K159/'Income Taxes And Pretax Income'!X159* 100</f>
        <v>24.908759124087592</v>
      </c>
      <c r="L159" s="3">
        <f>'Income Taxes And Pretax Income'!L159/'Income Taxes And Pretax Income'!Y159* 100</f>
        <v>22.743055555555554</v>
      </c>
    </row>
    <row r="160" spans="1:12" x14ac:dyDescent="0.25">
      <c r="A160" s="1" t="s">
        <v>160</v>
      </c>
      <c r="B160" s="3">
        <f>'Income Taxes And Pretax Income'!B160/'Income Taxes And Pretax Income'!O160* 100</f>
        <v>12.244126864178872</v>
      </c>
      <c r="C160" s="3">
        <f>'Income Taxes And Pretax Income'!C160/'Income Taxes And Pretax Income'!P160* 100</f>
        <v>19.226757668121476</v>
      </c>
      <c r="D160" s="3">
        <f>'Income Taxes And Pretax Income'!D160/'Income Taxes And Pretax Income'!Q160* 100</f>
        <v>7.1427777098184002</v>
      </c>
      <c r="E160" s="3">
        <f>'Income Taxes And Pretax Income'!E160/'Income Taxes And Pretax Income'!R160* 100</f>
        <v>11.045103870512699</v>
      </c>
      <c r="F160" s="3">
        <f>'Income Taxes And Pretax Income'!F160/'Income Taxes And Pretax Income'!S160* 100</f>
        <v>5.3335929026337014</v>
      </c>
      <c r="G160" s="3">
        <f>'Income Taxes And Pretax Income'!G160/'Income Taxes And Pretax Income'!T160* 100</f>
        <v>5.9847731577915999</v>
      </c>
      <c r="H160" s="3">
        <f>'Income Taxes And Pretax Income'!H160/'Income Taxes And Pretax Income'!U160* 100</f>
        <v>-3.0517693937573132</v>
      </c>
      <c r="I160" s="3">
        <f>'Income Taxes And Pretax Income'!I160/'Income Taxes And Pretax Income'!V160* 100</f>
        <v>-3.4768537753383919</v>
      </c>
      <c r="J160" s="3">
        <f>'Income Taxes And Pretax Income'!J160/'Income Taxes And Pretax Income'!W160* 100</f>
        <v>2.3594607080961798</v>
      </c>
      <c r="K160" s="3">
        <f>'Income Taxes And Pretax Income'!K160/'Income Taxes And Pretax Income'!X160* 100</f>
        <v>156.09756097560975</v>
      </c>
      <c r="L160" s="3">
        <f>'Income Taxes And Pretax Income'!L160/'Income Taxes And Pretax Income'!Y160* 100</f>
        <v>21.251629726205998</v>
      </c>
    </row>
    <row r="161" spans="1:12" x14ac:dyDescent="0.25">
      <c r="A161" s="1" t="s">
        <v>161</v>
      </c>
      <c r="B161" s="3">
        <f>'Income Taxes And Pretax Income'!B161/'Income Taxes And Pretax Income'!O161* 100</f>
        <v>14.641496363006581</v>
      </c>
      <c r="C161" s="3">
        <f>'Income Taxes And Pretax Income'!C161/'Income Taxes And Pretax Income'!P161* 100</f>
        <v>19.938086260270467</v>
      </c>
      <c r="D161" s="3">
        <f>'Income Taxes And Pretax Income'!D161/'Income Taxes And Pretax Income'!Q161* 100</f>
        <v>22.08430470669775</v>
      </c>
      <c r="E161" s="3">
        <f>'Income Taxes And Pretax Income'!E161/'Income Taxes And Pretax Income'!R161* 100</f>
        <v>25.106990014265335</v>
      </c>
      <c r="F161" s="3">
        <f>'Income Taxes And Pretax Income'!F161/'Income Taxes And Pretax Income'!S161* 100</f>
        <v>20.775246514790886</v>
      </c>
      <c r="G161" s="3">
        <f>'Income Taxes And Pretax Income'!G161/'Income Taxes And Pretax Income'!T161* 100</f>
        <v>19.994594369828267</v>
      </c>
      <c r="H161" s="3">
        <f>'Income Taxes And Pretax Income'!H161/'Income Taxes And Pretax Income'!U161* 100</f>
        <v>9.1848934524228145</v>
      </c>
      <c r="I161" s="3">
        <f>'Income Taxes And Pretax Income'!I161/'Income Taxes And Pretax Income'!V161* 100</f>
        <v>18.944796090056887</v>
      </c>
      <c r="J161" s="3">
        <f>'Income Taxes And Pretax Income'!J161/'Income Taxes And Pretax Income'!W161* 100</f>
        <v>25.006551935004808</v>
      </c>
      <c r="K161" s="3">
        <f>'Income Taxes And Pretax Income'!K161/'Income Taxes And Pretax Income'!X161* 100</f>
        <v>15.276518962606952</v>
      </c>
      <c r="L161" s="3">
        <f>'Income Taxes And Pretax Income'!L161/'Income Taxes And Pretax Income'!Y161* 100</f>
        <v>31.502843216896832</v>
      </c>
    </row>
    <row r="162" spans="1:12" x14ac:dyDescent="0.25">
      <c r="A162" s="1" t="s">
        <v>162</v>
      </c>
      <c r="B162" s="3">
        <f>'Income Taxes And Pretax Income'!B162/'Income Taxes And Pretax Income'!O162* 100</f>
        <v>-3.3618581907090466</v>
      </c>
      <c r="C162" s="3">
        <f>'Income Taxes And Pretax Income'!C162/'Income Taxes And Pretax Income'!P162* 100</f>
        <v>-47.947988622511176</v>
      </c>
      <c r="D162" s="3">
        <f>'Income Taxes And Pretax Income'!D162/'Income Taxes And Pretax Income'!Q162* 100</f>
        <v>-16.359992712698123</v>
      </c>
      <c r="E162" s="3">
        <f>'Income Taxes And Pretax Income'!E162/'Income Taxes And Pretax Income'!R162* 100</f>
        <v>19.682151589242054</v>
      </c>
      <c r="F162" s="3">
        <f>'Income Taxes And Pretax Income'!F162/'Income Taxes And Pretax Income'!S162* 100</f>
        <v>24.183750949126804</v>
      </c>
      <c r="G162" s="3">
        <f>'Income Taxes And Pretax Income'!G162/'Income Taxes And Pretax Income'!T162* 100</f>
        <v>24.503423054237828</v>
      </c>
      <c r="H162" s="3">
        <f>'Income Taxes And Pretax Income'!H162/'Income Taxes And Pretax Income'!U162* 100</f>
        <v>22.718305676240959</v>
      </c>
      <c r="I162" s="3">
        <f>'Income Taxes And Pretax Income'!I162/'Income Taxes And Pretax Income'!V162* 100</f>
        <v>19.411406140798</v>
      </c>
      <c r="J162" s="3">
        <f>'Income Taxes And Pretax Income'!J162/'Income Taxes And Pretax Income'!W162* 100</f>
        <v>21.067056187307394</v>
      </c>
      <c r="K162" s="3">
        <f>'Income Taxes And Pretax Income'!K162/'Income Taxes And Pretax Income'!X162* 100</f>
        <v>20.220735582770871</v>
      </c>
      <c r="L162" s="3">
        <f>'Income Taxes And Pretax Income'!L162/'Income Taxes And Pretax Income'!Y162* 100</f>
        <v>3.0376850767499497</v>
      </c>
    </row>
    <row r="163" spans="1:12" x14ac:dyDescent="0.25">
      <c r="A163" s="1" t="s">
        <v>163</v>
      </c>
      <c r="B163" s="3" t="e">
        <f>'Income Taxes And Pretax Income'!B163/'Income Taxes And Pretax Income'!O163* 100</f>
        <v>#VALUE!</v>
      </c>
      <c r="C163" s="3" t="e">
        <f>'Income Taxes And Pretax Income'!C163/'Income Taxes And Pretax Income'!P163* 100</f>
        <v>#VALUE!</v>
      </c>
      <c r="D163" s="3" t="e">
        <f>'Income Taxes And Pretax Income'!D163/'Income Taxes And Pretax Income'!Q163* 100</f>
        <v>#VALUE!</v>
      </c>
      <c r="E163" s="3" t="e">
        <f>'Income Taxes And Pretax Income'!E163/'Income Taxes And Pretax Income'!R163* 100</f>
        <v>#VALUE!</v>
      </c>
      <c r="F163" s="3">
        <f>'Income Taxes And Pretax Income'!F163/'Income Taxes And Pretax Income'!S163* 100</f>
        <v>13.95371419323515</v>
      </c>
      <c r="G163" s="3">
        <f>'Income Taxes And Pretax Income'!G163/'Income Taxes And Pretax Income'!T163* 100</f>
        <v>14.09922219886483</v>
      </c>
      <c r="H163" s="3">
        <f>'Income Taxes And Pretax Income'!H163/'Income Taxes And Pretax Income'!U163* 100</f>
        <v>5.492109634551495</v>
      </c>
      <c r="I163" s="3">
        <f>'Income Taxes And Pretax Income'!I163/'Income Taxes And Pretax Income'!V163* 100</f>
        <v>11.348434486437688</v>
      </c>
      <c r="J163" s="3">
        <f>'Income Taxes And Pretax Income'!J163/'Income Taxes And Pretax Income'!W163* 100</f>
        <v>10.670599042692066</v>
      </c>
      <c r="K163" s="3">
        <f>'Income Taxes And Pretax Income'!K163/'Income Taxes And Pretax Income'!X163* 100</f>
        <v>20.849536344600658</v>
      </c>
      <c r="L163" s="3">
        <f>'Income Taxes And Pretax Income'!L163/'Income Taxes And Pretax Income'!Y163* 100</f>
        <v>13.934305494181764</v>
      </c>
    </row>
    <row r="164" spans="1:12" x14ac:dyDescent="0.25">
      <c r="A164" s="1" t="s">
        <v>164</v>
      </c>
      <c r="B164" s="3">
        <f>'Income Taxes And Pretax Income'!B164/'Income Taxes And Pretax Income'!O164* 100</f>
        <v>-5.4926658163265305</v>
      </c>
      <c r="C164" s="3">
        <f>'Income Taxes And Pretax Income'!C164/'Income Taxes And Pretax Income'!P164* 100</f>
        <v>2.3094982437621709</v>
      </c>
      <c r="D164" s="3">
        <f>'Income Taxes And Pretax Income'!D164/'Income Taxes And Pretax Income'!Q164* 100</f>
        <v>2.5281196008603364</v>
      </c>
      <c r="E164" s="3">
        <f>'Income Taxes And Pretax Income'!E164/'Income Taxes And Pretax Income'!R164* 100</f>
        <v>-29.894896521833353</v>
      </c>
      <c r="F164" s="3">
        <f>'Income Taxes And Pretax Income'!F164/'Income Taxes And Pretax Income'!S164* 100</f>
        <v>-11.671411142740952</v>
      </c>
      <c r="G164" s="3">
        <f>'Income Taxes And Pretax Income'!G164/'Income Taxes And Pretax Income'!T164* 100</f>
        <v>14.702609125757387</v>
      </c>
      <c r="H164" s="3">
        <f>'Income Taxes And Pretax Income'!H164/'Income Taxes And Pretax Income'!U164* 100</f>
        <v>22.373300370828183</v>
      </c>
      <c r="I164" s="3">
        <f>'Income Taxes And Pretax Income'!I164/'Income Taxes And Pretax Income'!V164* 100</f>
        <v>-6.361756477314195</v>
      </c>
      <c r="J164" s="3">
        <f>'Income Taxes And Pretax Income'!J164/'Income Taxes And Pretax Income'!W164* 100</f>
        <v>5.3872053872053867</v>
      </c>
      <c r="K164" s="3">
        <f>'Income Taxes And Pretax Income'!K164/'Income Taxes And Pretax Income'!X164* 100</f>
        <v>-4.5733578882750159</v>
      </c>
      <c r="L164" s="3">
        <f>'Income Taxes And Pretax Income'!L164/'Income Taxes And Pretax Income'!Y164* 100</f>
        <v>3.0802402587401814E-2</v>
      </c>
    </row>
    <row r="165" spans="1:12" x14ac:dyDescent="0.25">
      <c r="A165" s="1" t="s">
        <v>165</v>
      </c>
      <c r="B165" s="3">
        <f>'Income Taxes And Pretax Income'!B165/'Income Taxes And Pretax Income'!O165* 100</f>
        <v>9.4369335908483141</v>
      </c>
      <c r="C165" s="3">
        <f>'Income Taxes And Pretax Income'!C165/'Income Taxes And Pretax Income'!P165* 100</f>
        <v>17.890840848668091</v>
      </c>
      <c r="D165" s="3">
        <f>'Income Taxes And Pretax Income'!D165/'Income Taxes And Pretax Income'!Q165* 100</f>
        <v>17.876605613274265</v>
      </c>
      <c r="E165" s="3">
        <f>'Income Taxes And Pretax Income'!E165/'Income Taxes And Pretax Income'!R165* 100</f>
        <v>18.437801483908135</v>
      </c>
      <c r="F165" s="3">
        <f>'Income Taxes And Pretax Income'!F165/'Income Taxes And Pretax Income'!S165* 100</f>
        <v>21.241264515106277</v>
      </c>
      <c r="G165" s="3">
        <f>'Income Taxes And Pretax Income'!G165/'Income Taxes And Pretax Income'!T165* 100</f>
        <v>17.279308140214351</v>
      </c>
      <c r="H165" s="3">
        <f>'Income Taxes And Pretax Income'!H165/'Income Taxes And Pretax Income'!U165* 100</f>
        <v>18.165225679539784</v>
      </c>
      <c r="I165" s="3">
        <f>'Income Taxes And Pretax Income'!I165/'Income Taxes And Pretax Income'!V165* 100</f>
        <v>18.82002637854545</v>
      </c>
      <c r="J165" s="3">
        <f>'Income Taxes And Pretax Income'!J165/'Income Taxes And Pretax Income'!W165* 100</f>
        <v>16.112526741793506</v>
      </c>
      <c r="K165" s="3">
        <f>'Income Taxes And Pretax Income'!K165/'Income Taxes And Pretax Income'!X165* 100</f>
        <v>19.315973087465739</v>
      </c>
      <c r="L165" s="3">
        <f>'Income Taxes And Pretax Income'!L165/'Income Taxes And Pretax Income'!Y165* 100</f>
        <v>21.835038363171357</v>
      </c>
    </row>
    <row r="166" spans="1:12" x14ac:dyDescent="0.25">
      <c r="A166" s="1" t="s">
        <v>166</v>
      </c>
      <c r="B166" s="3" t="e">
        <f>'Income Taxes And Pretax Income'!B166/'Income Taxes And Pretax Income'!O166* 100</f>
        <v>#VALUE!</v>
      </c>
      <c r="C166" s="3" t="e">
        <f>'Income Taxes And Pretax Income'!C166/'Income Taxes And Pretax Income'!P166* 100</f>
        <v>#VALUE!</v>
      </c>
      <c r="D166" s="3" t="e">
        <f>'Income Taxes And Pretax Income'!D166/'Income Taxes And Pretax Income'!Q166* 100</f>
        <v>#VALUE!</v>
      </c>
      <c r="E166" s="3">
        <f>'Income Taxes And Pretax Income'!E166/'Income Taxes And Pretax Income'!R166* 100</f>
        <v>26.394513991163475</v>
      </c>
      <c r="F166" s="3">
        <f>'Income Taxes And Pretax Income'!F166/'Income Taxes And Pretax Income'!S166* 100</f>
        <v>2.4116673326103086</v>
      </c>
      <c r="G166" s="3">
        <f>'Income Taxes And Pretax Income'!G166/'Income Taxes And Pretax Income'!T166* 100</f>
        <v>23.51481260406522</v>
      </c>
      <c r="H166" s="3">
        <f>'Income Taxes And Pretax Income'!H166/'Income Taxes And Pretax Income'!U166* 100</f>
        <v>22.635769069610685</v>
      </c>
      <c r="I166" s="3">
        <f>'Income Taxes And Pretax Income'!I166/'Income Taxes And Pretax Income'!V166* 100</f>
        <v>21.828428598377663</v>
      </c>
      <c r="J166" s="3">
        <f>'Income Taxes And Pretax Income'!J166/'Income Taxes And Pretax Income'!W166* 100</f>
        <v>23.711880261927035</v>
      </c>
      <c r="K166" s="3">
        <f>'Income Taxes And Pretax Income'!K166/'Income Taxes And Pretax Income'!X166* 100</f>
        <v>19.330226134990504</v>
      </c>
      <c r="L166" s="3">
        <f>'Income Taxes And Pretax Income'!L166/'Income Taxes And Pretax Income'!Y166* 100</f>
        <v>23.00715017844573</v>
      </c>
    </row>
    <row r="167" spans="1:12" x14ac:dyDescent="0.25">
      <c r="A167" s="1" t="s">
        <v>167</v>
      </c>
      <c r="B167" s="3" t="e">
        <f>'Income Taxes And Pretax Income'!B167/'Income Taxes And Pretax Income'!O167* 100</f>
        <v>#VALUE!</v>
      </c>
      <c r="C167" s="3" t="e">
        <f>'Income Taxes And Pretax Income'!C167/'Income Taxes And Pretax Income'!P167* 100</f>
        <v>#VALUE!</v>
      </c>
      <c r="D167" s="3">
        <f>'Income Taxes And Pretax Income'!D167/'Income Taxes And Pretax Income'!Q167* 100</f>
        <v>65.653273664753371</v>
      </c>
      <c r="E167" s="3">
        <f>'Income Taxes And Pretax Income'!E167/'Income Taxes And Pretax Income'!R167* 100</f>
        <v>23.498287495875196</v>
      </c>
      <c r="F167" s="3">
        <f>'Income Taxes And Pretax Income'!F167/'Income Taxes And Pretax Income'!S167* 100</f>
        <v>14.108466119187991</v>
      </c>
      <c r="G167" s="3">
        <f>'Income Taxes And Pretax Income'!G167/'Income Taxes And Pretax Income'!T167* 100</f>
        <v>18.501901003657856</v>
      </c>
      <c r="H167" s="3">
        <f>'Income Taxes And Pretax Income'!H167/'Income Taxes And Pretax Income'!U167* 100</f>
        <v>24.422245565835723</v>
      </c>
      <c r="I167" s="3">
        <f>'Income Taxes And Pretax Income'!I167/'Income Taxes And Pretax Income'!V167* 100</f>
        <v>16.942981964825808</v>
      </c>
      <c r="J167" s="3">
        <f>'Income Taxes And Pretax Income'!J167/'Income Taxes And Pretax Income'!W167* 100</f>
        <v>15.634275515548918</v>
      </c>
      <c r="K167" s="3">
        <f>'Income Taxes And Pretax Income'!K167/'Income Taxes And Pretax Income'!X167* 100</f>
        <v>13.934913732641323</v>
      </c>
      <c r="L167" s="3">
        <f>'Income Taxes And Pretax Income'!L167/'Income Taxes And Pretax Income'!Y167* 100</f>
        <v>8.1005384262500915</v>
      </c>
    </row>
    <row r="168" spans="1:12" x14ac:dyDescent="0.25">
      <c r="A168" s="1" t="s">
        <v>168</v>
      </c>
      <c r="B168" s="3">
        <f>'Income Taxes And Pretax Income'!B168/'Income Taxes And Pretax Income'!O168* 100</f>
        <v>18.207681365576104</v>
      </c>
      <c r="C168" s="3">
        <f>'Income Taxes And Pretax Income'!C168/'Income Taxes And Pretax Income'!P168* 100</f>
        <v>9.6525096525096519</v>
      </c>
      <c r="D168" s="3">
        <f>'Income Taxes And Pretax Income'!D168/'Income Taxes And Pretax Income'!Q168* 100</f>
        <v>14.989733059548255</v>
      </c>
      <c r="E168" s="3">
        <f>'Income Taxes And Pretax Income'!E168/'Income Taxes And Pretax Income'!R168* 100</f>
        <v>16.893203883495143</v>
      </c>
      <c r="F168" s="3">
        <f>'Income Taxes And Pretax Income'!F168/'Income Taxes And Pretax Income'!S168* 100</f>
        <v>20.827586206896552</v>
      </c>
      <c r="G168" s="3">
        <f>'Income Taxes And Pretax Income'!G168/'Income Taxes And Pretax Income'!T168* 100</f>
        <v>18.893387314439948</v>
      </c>
      <c r="H168" s="3">
        <f>'Income Taxes And Pretax Income'!H168/'Income Taxes And Pretax Income'!U168* 100</f>
        <v>16.34506242905789</v>
      </c>
      <c r="I168" s="3">
        <f>'Income Taxes And Pretax Income'!I168/'Income Taxes And Pretax Income'!V168* 100</f>
        <v>9.4760312151616493</v>
      </c>
      <c r="J168" s="3">
        <f>'Income Taxes And Pretax Income'!J168/'Income Taxes And Pretax Income'!W168* 100</f>
        <v>15.942028985507244</v>
      </c>
      <c r="K168" s="3">
        <f>'Income Taxes And Pretax Income'!K168/'Income Taxes And Pretax Income'!X168* 100</f>
        <v>18.7624750499002</v>
      </c>
      <c r="L168" s="3">
        <f>'Income Taxes And Pretax Income'!L168/'Income Taxes And Pretax Income'!Y168* 100</f>
        <v>19.974715549936789</v>
      </c>
    </row>
    <row r="169" spans="1:12" x14ac:dyDescent="0.25">
      <c r="A169" s="1" t="s">
        <v>169</v>
      </c>
      <c r="B169" s="3">
        <f>'Income Taxes And Pretax Income'!B169/'Income Taxes And Pretax Income'!O169* 100</f>
        <v>20.273794002607563</v>
      </c>
      <c r="C169" s="3">
        <f>'Income Taxes And Pretax Income'!C169/'Income Taxes And Pretax Income'!P169* 100</f>
        <v>22.164351851851851</v>
      </c>
      <c r="D169" s="3">
        <f>'Income Taxes And Pretax Income'!D169/'Income Taxes And Pretax Income'!Q169* 100</f>
        <v>19.562304600267979</v>
      </c>
      <c r="E169" s="3">
        <f>'Income Taxes And Pretax Income'!E169/'Income Taxes And Pretax Income'!R169* 100</f>
        <v>17.709305944600061</v>
      </c>
      <c r="F169" s="3">
        <f>'Income Taxes And Pretax Income'!F169/'Income Taxes And Pretax Income'!S169* 100</f>
        <v>19.398380254531432</v>
      </c>
      <c r="G169" s="3">
        <f>'Income Taxes And Pretax Income'!G169/'Income Taxes And Pretax Income'!T169* 100</f>
        <v>15.930485155684288</v>
      </c>
      <c r="H169" s="3">
        <f>'Income Taxes And Pretax Income'!H169/'Income Taxes And Pretax Income'!U169* 100</f>
        <v>13.563743071405282</v>
      </c>
      <c r="I169" s="3">
        <f>'Income Taxes And Pretax Income'!I169/'Income Taxes And Pretax Income'!V169* 100</f>
        <v>19.190031152647975</v>
      </c>
      <c r="J169" s="3">
        <f>'Income Taxes And Pretax Income'!J169/'Income Taxes And Pretax Income'!W169* 100</f>
        <v>17.851027397260275</v>
      </c>
      <c r="K169" s="3">
        <f>'Income Taxes And Pretax Income'!K169/'Income Taxes And Pretax Income'!X169* 100</f>
        <v>14.023934181002243</v>
      </c>
      <c r="L169" s="3">
        <f>'Income Taxes And Pretax Income'!L169/'Income Taxes And Pretax Income'!Y169* 100</f>
        <v>18.271792919680244</v>
      </c>
    </row>
    <row r="170" spans="1:12" x14ac:dyDescent="0.25">
      <c r="A170" s="1" t="s">
        <v>170</v>
      </c>
      <c r="B170" s="3">
        <f>'Income Taxes And Pretax Income'!B170/'Income Taxes And Pretax Income'!O170* 100</f>
        <v>6.063474533932844</v>
      </c>
      <c r="C170" s="3">
        <f>'Income Taxes And Pretax Income'!C170/'Income Taxes And Pretax Income'!P170* 100</f>
        <v>2.8949665405877218</v>
      </c>
      <c r="D170" s="3">
        <f>'Income Taxes And Pretax Income'!D170/'Income Taxes And Pretax Income'!Q170* 100</f>
        <v>-6.4796037102297284</v>
      </c>
      <c r="E170" s="3">
        <f>'Income Taxes And Pretax Income'!E170/'Income Taxes And Pretax Income'!R170* 100</f>
        <v>5.017281200347262</v>
      </c>
      <c r="F170" s="3">
        <f>'Income Taxes And Pretax Income'!F170/'Income Taxes And Pretax Income'!S170* 100</f>
        <v>6.4996730260726165</v>
      </c>
      <c r="G170" s="3">
        <f>'Income Taxes And Pretax Income'!G170/'Income Taxes And Pretax Income'!T170* 100</f>
        <v>6.5162050879021365</v>
      </c>
      <c r="H170" s="3">
        <f>'Income Taxes And Pretax Income'!H170/'Income Taxes And Pretax Income'!U170* 100</f>
        <v>11.330946094211548</v>
      </c>
      <c r="I170" s="3">
        <f>'Income Taxes And Pretax Income'!I170/'Income Taxes And Pretax Income'!V170* 100</f>
        <v>15.989827224285483</v>
      </c>
      <c r="J170" s="3">
        <f>'Income Taxes And Pretax Income'!J170/'Income Taxes And Pretax Income'!W170* 100</f>
        <v>12.322742619686606</v>
      </c>
      <c r="K170" s="3">
        <f>'Income Taxes And Pretax Income'!K170/'Income Taxes And Pretax Income'!X170* 100</f>
        <v>11.130781146271298</v>
      </c>
      <c r="L170" s="3">
        <f>'Income Taxes And Pretax Income'!L170/'Income Taxes And Pretax Income'!Y170* 100</f>
        <v>13.150501935052944</v>
      </c>
    </row>
    <row r="171" spans="1:12" x14ac:dyDescent="0.25">
      <c r="A171" s="1" t="s">
        <v>171</v>
      </c>
      <c r="B171" s="3">
        <f>'Income Taxes And Pretax Income'!B171/'Income Taxes And Pretax Income'!O171* 100</f>
        <v>17.630506101494831</v>
      </c>
      <c r="C171" s="3">
        <f>'Income Taxes And Pretax Income'!C171/'Income Taxes And Pretax Income'!P171* 100</f>
        <v>18.405355633027948</v>
      </c>
      <c r="D171" s="3">
        <f>'Income Taxes And Pretax Income'!D171/'Income Taxes And Pretax Income'!Q171* 100</f>
        <v>16.110033328358952</v>
      </c>
      <c r="E171" s="3">
        <f>'Income Taxes And Pretax Income'!E171/'Income Taxes And Pretax Income'!R171* 100</f>
        <v>16.210320819928487</v>
      </c>
      <c r="F171" s="3">
        <f>'Income Taxes And Pretax Income'!F171/'Income Taxes And Pretax Income'!S171* 100</f>
        <v>15.35574317078402</v>
      </c>
      <c r="G171" s="3">
        <f>'Income Taxes And Pretax Income'!G171/'Income Taxes And Pretax Income'!T171* 100</f>
        <v>15.834832519489419</v>
      </c>
      <c r="H171" s="3">
        <f>'Income Taxes And Pretax Income'!H171/'Income Taxes And Pretax Income'!U171* 100</f>
        <v>17.673898348730162</v>
      </c>
      <c r="I171" s="3">
        <f>'Income Taxes And Pretax Income'!I171/'Income Taxes And Pretax Income'!V171* 100</f>
        <v>14.008126807482521</v>
      </c>
      <c r="J171" s="3">
        <f>'Income Taxes And Pretax Income'!J171/'Income Taxes And Pretax Income'!W171* 100</f>
        <v>14.225475280616218</v>
      </c>
      <c r="K171" s="3">
        <f>'Income Taxes And Pretax Income'!K171/'Income Taxes And Pretax Income'!X171* 100</f>
        <v>13.762131910843634</v>
      </c>
      <c r="L171" s="3">
        <f>'Income Taxes And Pretax Income'!L171/'Income Taxes And Pretax Income'!Y171* 100</f>
        <v>14.208517587478669</v>
      </c>
    </row>
    <row r="172" spans="1:12" x14ac:dyDescent="0.25">
      <c r="A172" s="1" t="s">
        <v>172</v>
      </c>
      <c r="B172" s="3">
        <f>'Income Taxes And Pretax Income'!B172/'Income Taxes And Pretax Income'!O172* 100</f>
        <v>21.519342048113433</v>
      </c>
      <c r="C172" s="3">
        <f>'Income Taxes And Pretax Income'!C172/'Income Taxes And Pretax Income'!P172* 100</f>
        <v>22.285532959907286</v>
      </c>
      <c r="D172" s="3">
        <f>'Income Taxes And Pretax Income'!D172/'Income Taxes And Pretax Income'!Q172* 100</f>
        <v>20.436055060003081</v>
      </c>
      <c r="E172" s="3">
        <f>'Income Taxes And Pretax Income'!E172/'Income Taxes And Pretax Income'!R172* 100</f>
        <v>20.019185052341829</v>
      </c>
      <c r="F172" s="3">
        <f>'Income Taxes And Pretax Income'!F172/'Income Taxes And Pretax Income'!S172* 100</f>
        <v>19.264609489235113</v>
      </c>
      <c r="G172" s="3">
        <f>'Income Taxes And Pretax Income'!G172/'Income Taxes And Pretax Income'!T172* 100</f>
        <v>19.494719155064811</v>
      </c>
      <c r="H172" s="3">
        <f>'Income Taxes And Pretax Income'!H172/'Income Taxes And Pretax Income'!U172* 100</f>
        <v>19.274925921038424</v>
      </c>
      <c r="I172" s="3">
        <f>'Income Taxes And Pretax Income'!I172/'Income Taxes And Pretax Income'!V172* 100</f>
        <v>6.4880249913224581</v>
      </c>
      <c r="J172" s="3">
        <f>'Income Taxes And Pretax Income'!J172/'Income Taxes And Pretax Income'!W172* 100</f>
        <v>18.117917085066704</v>
      </c>
      <c r="K172" s="3">
        <f>'Income Taxes And Pretax Income'!K172/'Income Taxes And Pretax Income'!X172* 100</f>
        <v>17.295886524822695</v>
      </c>
      <c r="L172" s="3">
        <f>'Income Taxes And Pretax Income'!L172/'Income Taxes And Pretax Income'!Y172* 100</f>
        <v>17.293329428132093</v>
      </c>
    </row>
    <row r="173" spans="1:12" x14ac:dyDescent="0.25">
      <c r="A173" s="1" t="s">
        <v>173</v>
      </c>
      <c r="B173" s="3">
        <f>'Income Taxes And Pretax Income'!B173/'Income Taxes And Pretax Income'!O173* 100</f>
        <v>-2.2060445621001543E-2</v>
      </c>
      <c r="C173" s="3">
        <f>'Income Taxes And Pretax Income'!C173/'Income Taxes And Pretax Income'!P173* 100</f>
        <v>0</v>
      </c>
      <c r="D173" s="3">
        <f>'Income Taxes And Pretax Income'!D173/'Income Taxes And Pretax Income'!Q173* 100</f>
        <v>-0.32195750160978748</v>
      </c>
      <c r="E173" s="3">
        <f>'Income Taxes And Pretax Income'!E173/'Income Taxes And Pretax Income'!R173* 100</f>
        <v>4.433606739082243E-2</v>
      </c>
      <c r="F173" s="3">
        <f>'Income Taxes And Pretax Income'!F173/'Income Taxes And Pretax Income'!S173* 100</f>
        <v>4.0224656884072303</v>
      </c>
      <c r="G173" s="3">
        <f>'Income Taxes And Pretax Income'!G173/'Income Taxes And Pretax Income'!T173* 100</f>
        <v>-0.54014750181780413</v>
      </c>
      <c r="H173" s="3">
        <f>'Income Taxes And Pretax Income'!H173/'Income Taxes And Pretax Income'!U173* 100</f>
        <v>-5.6867891513560802E-2</v>
      </c>
      <c r="I173" s="3">
        <f>'Income Taxes And Pretax Income'!I173/'Income Taxes And Pretax Income'!V173* 100</f>
        <v>-2.9658189367539108E-2</v>
      </c>
      <c r="J173" s="3">
        <f>'Income Taxes And Pretax Income'!J173/'Income Taxes And Pretax Income'!W173* 100</f>
        <v>0.38416342764168848</v>
      </c>
      <c r="K173" s="3">
        <f>'Income Taxes And Pretax Income'!K173/'Income Taxes And Pretax Income'!X173* 100</f>
        <v>24.825034188721744</v>
      </c>
      <c r="L173" s="3">
        <f>'Income Taxes And Pretax Income'!L173/'Income Taxes And Pretax Income'!Y173* 100</f>
        <v>-1.5089364195722239</v>
      </c>
    </row>
    <row r="174" spans="1:12" x14ac:dyDescent="0.25">
      <c r="A174" s="1" t="s">
        <v>174</v>
      </c>
      <c r="B174" s="3">
        <f>'Income Taxes And Pretax Income'!B174/'Income Taxes And Pretax Income'!O174* 100</f>
        <v>46.560674886437383</v>
      </c>
      <c r="C174" s="3">
        <f>'Income Taxes And Pretax Income'!C174/'Income Taxes And Pretax Income'!P174* 100</f>
        <v>10.726234993111593</v>
      </c>
      <c r="D174" s="3">
        <f>'Income Taxes And Pretax Income'!D174/'Income Taxes And Pretax Income'!Q174* 100</f>
        <v>18.282560148316691</v>
      </c>
      <c r="E174" s="3">
        <f>'Income Taxes And Pretax Income'!E174/'Income Taxes And Pretax Income'!R174* 100</f>
        <v>17.096094636201588</v>
      </c>
      <c r="F174" s="3">
        <f>'Income Taxes And Pretax Income'!F174/'Income Taxes And Pretax Income'!S174* 100</f>
        <v>16.508395017151109</v>
      </c>
      <c r="G174" s="3">
        <f>'Income Taxes And Pretax Income'!G174/'Income Taxes And Pretax Income'!T174* 100</f>
        <v>15.965843973462897</v>
      </c>
      <c r="H174" s="3">
        <f>'Income Taxes And Pretax Income'!H174/'Income Taxes And Pretax Income'!U174* 100</f>
        <v>13.943903835145965</v>
      </c>
      <c r="I174" s="3">
        <f>'Income Taxes And Pretax Income'!I174/'Income Taxes And Pretax Income'!V174* 100</f>
        <v>-53.594420600858371</v>
      </c>
      <c r="J174" s="3">
        <f>'Income Taxes And Pretax Income'!J174/'Income Taxes And Pretax Income'!W174* 100</f>
        <v>4.9402911827253391</v>
      </c>
      <c r="K174" s="3">
        <f>'Income Taxes And Pretax Income'!K174/'Income Taxes And Pretax Income'!X174* 100</f>
        <v>9.5340642129992172</v>
      </c>
      <c r="L174" s="3">
        <f>'Income Taxes And Pretax Income'!L174/'Income Taxes And Pretax Income'!Y174* 100</f>
        <v>9.4673093560746509</v>
      </c>
    </row>
    <row r="175" spans="1:12" x14ac:dyDescent="0.25">
      <c r="A175" s="1" t="s">
        <v>175</v>
      </c>
      <c r="B175" s="3">
        <f>'Income Taxes And Pretax Income'!B175/'Income Taxes And Pretax Income'!O175* 100</f>
        <v>35.563642615622669</v>
      </c>
      <c r="C175" s="3">
        <f>'Income Taxes And Pretax Income'!C175/'Income Taxes And Pretax Income'!P175* 100</f>
        <v>23.907189228179853</v>
      </c>
      <c r="D175" s="3">
        <f>'Income Taxes And Pretax Income'!D175/'Income Taxes And Pretax Income'!Q175* 100</f>
        <v>93.75</v>
      </c>
      <c r="E175" s="3">
        <f>'Income Taxes And Pretax Income'!E175/'Income Taxes And Pretax Income'!R175* 100</f>
        <v>33.88244426236578</v>
      </c>
      <c r="F175" s="3">
        <f>'Income Taxes And Pretax Income'!F175/'Income Taxes And Pretax Income'!S175* 100</f>
        <v>23.963361802203242</v>
      </c>
      <c r="G175" s="3">
        <f>'Income Taxes And Pretax Income'!G175/'Income Taxes And Pretax Income'!T175* 100</f>
        <v>15.862792091072498</v>
      </c>
      <c r="H175" s="3">
        <f>'Income Taxes And Pretax Income'!H175/'Income Taxes And Pretax Income'!U175* 100</f>
        <v>22.004669192141662</v>
      </c>
      <c r="I175" s="3">
        <f>'Income Taxes And Pretax Income'!I175/'Income Taxes And Pretax Income'!V175* 100</f>
        <v>15.465426847363736</v>
      </c>
      <c r="J175" s="3">
        <f>'Income Taxes And Pretax Income'!J175/'Income Taxes And Pretax Income'!W175* 100</f>
        <v>11.98813377944543</v>
      </c>
      <c r="K175" s="3">
        <f>'Income Taxes And Pretax Income'!K175/'Income Taxes And Pretax Income'!X175* 100</f>
        <v>19.547110144845696</v>
      </c>
      <c r="L175" s="3">
        <f>'Income Taxes And Pretax Income'!L175/'Income Taxes And Pretax Income'!Y175* 100</f>
        <v>21.716296697347047</v>
      </c>
    </row>
    <row r="176" spans="1:12" x14ac:dyDescent="0.25">
      <c r="A176" s="1" t="s">
        <v>176</v>
      </c>
      <c r="B176" s="3">
        <f>'Income Taxes And Pretax Income'!B176/'Income Taxes And Pretax Income'!O176* 100</f>
        <v>-0.30294190247514752</v>
      </c>
      <c r="C176" s="3">
        <f>'Income Taxes And Pretax Income'!C176/'Income Taxes And Pretax Income'!P176* 100</f>
        <v>-1.6578196483509475</v>
      </c>
      <c r="D176" s="3">
        <f>'Income Taxes And Pretax Income'!D176/'Income Taxes And Pretax Income'!Q176* 100</f>
        <v>-5.9449051759938589</v>
      </c>
      <c r="E176" s="3">
        <f>'Income Taxes And Pretax Income'!E176/'Income Taxes And Pretax Income'!R176* 100</f>
        <v>-24.19980601357905</v>
      </c>
      <c r="F176" s="3">
        <f>'Income Taxes And Pretax Income'!F176/'Income Taxes And Pretax Income'!S176* 100</f>
        <v>43.788241553604685</v>
      </c>
      <c r="G176" s="3">
        <f>'Income Taxes And Pretax Income'!G176/'Income Taxes And Pretax Income'!T176* 100</f>
        <v>-22.280701754385966</v>
      </c>
      <c r="H176" s="3">
        <f>'Income Taxes And Pretax Income'!H176/'Income Taxes And Pretax Income'!U176* 100</f>
        <v>-91.553637484586929</v>
      </c>
      <c r="I176" s="3">
        <f>'Income Taxes And Pretax Income'!I176/'Income Taxes And Pretax Income'!V176* 100</f>
        <v>17.928710764319916</v>
      </c>
      <c r="J176" s="3">
        <f>'Income Taxes And Pretax Income'!J176/'Income Taxes And Pretax Income'!W176* 100</f>
        <v>23.824867323730096</v>
      </c>
      <c r="K176" s="3">
        <f>'Income Taxes And Pretax Income'!K176/'Income Taxes And Pretax Income'!X176* 100</f>
        <v>35.371793484143303</v>
      </c>
      <c r="L176" s="3">
        <f>'Income Taxes And Pretax Income'!L176/'Income Taxes And Pretax Income'!Y176* 100</f>
        <v>14.409778063686074</v>
      </c>
    </row>
    <row r="177" spans="1:12" x14ac:dyDescent="0.25">
      <c r="A177" s="1" t="s">
        <v>177</v>
      </c>
      <c r="B177" s="3">
        <f>'Income Taxes And Pretax Income'!B177/'Income Taxes And Pretax Income'!O177* 100</f>
        <v>14.552423814790801</v>
      </c>
      <c r="C177" s="3">
        <f>'Income Taxes And Pretax Income'!C177/'Income Taxes And Pretax Income'!P177* 100</f>
        <v>10.606660594780818</v>
      </c>
      <c r="D177" s="3">
        <f>'Income Taxes And Pretax Income'!D177/'Income Taxes And Pretax Income'!Q177* 100</f>
        <v>14.846851417337813</v>
      </c>
      <c r="E177" s="3">
        <f>'Income Taxes And Pretax Income'!E177/'Income Taxes And Pretax Income'!R177* 100</f>
        <v>14.671678401891752</v>
      </c>
      <c r="F177" s="3">
        <f>'Income Taxes And Pretax Income'!F177/'Income Taxes And Pretax Income'!S177* 100</f>
        <v>14.268982531336441</v>
      </c>
      <c r="G177" s="3">
        <f>'Income Taxes And Pretax Income'!G177/'Income Taxes And Pretax Income'!T177* 100</f>
        <v>12.0211270798386</v>
      </c>
      <c r="H177" s="3">
        <f>'Income Taxes And Pretax Income'!H177/'Income Taxes And Pretax Income'!U177* 100</f>
        <v>-16.997446075263856</v>
      </c>
      <c r="I177" s="3">
        <f>'Income Taxes And Pretax Income'!I177/'Income Taxes And Pretax Income'!V177* 100</f>
        <v>11.698691629714785</v>
      </c>
      <c r="J177" s="3">
        <f>'Income Taxes And Pretax Income'!J177/'Income Taxes And Pretax Income'!W177* 100</f>
        <v>11.785514149621742</v>
      </c>
      <c r="K177" s="3">
        <f>'Income Taxes And Pretax Income'!K177/'Income Taxes And Pretax Income'!X177* 100</f>
        <v>11.983900572768084</v>
      </c>
      <c r="L177" s="3">
        <f>'Income Taxes And Pretax Income'!L177/'Income Taxes And Pretax Income'!Y177* 100</f>
        <v>12.009019493744546</v>
      </c>
    </row>
    <row r="178" spans="1:12" x14ac:dyDescent="0.25">
      <c r="A178" s="1" t="s">
        <v>178</v>
      </c>
      <c r="B178" s="3">
        <f>'Income Taxes And Pretax Income'!B178/'Income Taxes And Pretax Income'!O178* 100</f>
        <v>28.540271619098394</v>
      </c>
      <c r="C178" s="3">
        <f>'Income Taxes And Pretax Income'!C178/'Income Taxes And Pretax Income'!P178* 100</f>
        <v>28.576310563251422</v>
      </c>
      <c r="D178" s="3">
        <f>'Income Taxes And Pretax Income'!D178/'Income Taxes And Pretax Income'!Q178* 100</f>
        <v>38.74251318499234</v>
      </c>
      <c r="E178" s="3">
        <f>'Income Taxes And Pretax Income'!E178/'Income Taxes And Pretax Income'!R178* 100</f>
        <v>34.636343832818262</v>
      </c>
      <c r="F178" s="3">
        <f>'Income Taxes And Pretax Income'!F178/'Income Taxes And Pretax Income'!S178* 100</f>
        <v>35.434154130950432</v>
      </c>
      <c r="G178" s="3">
        <f>'Income Taxes And Pretax Income'!G178/'Income Taxes And Pretax Income'!T178* 100</f>
        <v>22.191782468384478</v>
      </c>
      <c r="H178" s="3">
        <f>'Income Taxes And Pretax Income'!H178/'Income Taxes And Pretax Income'!U178* 100</f>
        <v>28.131149521705247</v>
      </c>
      <c r="I178" s="3">
        <f>'Income Taxes And Pretax Income'!I178/'Income Taxes And Pretax Income'!V178* 100</f>
        <v>24.522712474142644</v>
      </c>
      <c r="J178" s="3">
        <f>'Income Taxes And Pretax Income'!J178/'Income Taxes And Pretax Income'!W178* 100</f>
        <v>25.884441243130951</v>
      </c>
      <c r="K178" s="3">
        <f>'Income Taxes And Pretax Income'!K178/'Income Taxes And Pretax Income'!X178* 100</f>
        <v>17.443818701917898</v>
      </c>
      <c r="L178" s="3">
        <f>'Income Taxes And Pretax Income'!L178/'Income Taxes And Pretax Income'!Y178* 100</f>
        <v>26.95880174510447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workbookViewId="0"/>
  </sheetViews>
  <sheetFormatPr defaultRowHeight="15" x14ac:dyDescent="0.25"/>
  <cols>
    <col min="2" max="12" width="10.7109375" bestFit="1" customWidth="1"/>
  </cols>
  <sheetData>
    <row r="1" spans="1:12" x14ac:dyDescent="0.25">
      <c r="A1" t="str">
        <f>_xll.DSGRID("LA4CTYCH","MV","01.01.2013","31.12.2023","Y","RowHeader=true;ColHeader=true;Transpose=true;DispSeriesDescription=true;YearlyTSFormat=true;QuarterlyTSFormat=false;MonthlyTSFormat=false;TimeSeriesList=true")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3493</v>
      </c>
      <c r="B2">
        <v>43401.42</v>
      </c>
      <c r="C2">
        <v>54350.15</v>
      </c>
      <c r="D2">
        <v>48933.64</v>
      </c>
      <c r="E2">
        <v>41572.800000000003</v>
      </c>
      <c r="F2">
        <v>47572.66</v>
      </c>
      <c r="G2">
        <v>56632.03</v>
      </c>
      <c r="H2">
        <v>40533.56</v>
      </c>
      <c r="I2">
        <v>50669.61</v>
      </c>
      <c r="J2">
        <v>53574.94</v>
      </c>
      <c r="K2">
        <v>72435</v>
      </c>
      <c r="L2">
        <v>55130.720000000001</v>
      </c>
    </row>
    <row r="3" spans="1:12" x14ac:dyDescent="0.25">
      <c r="A3" s="1" t="s">
        <v>3364</v>
      </c>
      <c r="B3">
        <v>86.31</v>
      </c>
      <c r="C3">
        <v>37.85</v>
      </c>
      <c r="D3">
        <v>23.6</v>
      </c>
      <c r="E3">
        <v>33.340000000000003</v>
      </c>
      <c r="F3">
        <v>24.76</v>
      </c>
      <c r="G3">
        <v>35.229999999999997</v>
      </c>
      <c r="H3">
        <v>64.27</v>
      </c>
      <c r="I3">
        <v>53.87</v>
      </c>
      <c r="J3">
        <v>65.37</v>
      </c>
      <c r="K3">
        <v>49.27</v>
      </c>
      <c r="L3">
        <v>11.6</v>
      </c>
    </row>
    <row r="4" spans="1:12" x14ac:dyDescent="0.25">
      <c r="A4" s="1" t="s">
        <v>3365</v>
      </c>
      <c r="B4">
        <v>9092.2099999999991</v>
      </c>
      <c r="C4">
        <v>13362</v>
      </c>
      <c r="D4">
        <v>12329.77</v>
      </c>
      <c r="E4">
        <v>12021.3</v>
      </c>
      <c r="F4">
        <v>11407.55</v>
      </c>
      <c r="G4">
        <v>12759.69</v>
      </c>
      <c r="H4">
        <v>7650.83</v>
      </c>
      <c r="I4">
        <v>9999.93</v>
      </c>
      <c r="J4">
        <v>9650.43</v>
      </c>
      <c r="K4">
        <v>7909.89</v>
      </c>
      <c r="L4">
        <v>5130.2700000000004</v>
      </c>
    </row>
    <row r="5" spans="1:12" x14ac:dyDescent="0.25">
      <c r="A5" s="1" t="s">
        <v>3366</v>
      </c>
      <c r="B5">
        <v>116.43</v>
      </c>
      <c r="C5">
        <v>127.75</v>
      </c>
      <c r="D5">
        <v>130.96</v>
      </c>
      <c r="E5">
        <v>115.34</v>
      </c>
      <c r="F5">
        <v>171.55</v>
      </c>
      <c r="G5">
        <v>174.47</v>
      </c>
      <c r="H5">
        <v>141.62</v>
      </c>
      <c r="I5">
        <v>124.1</v>
      </c>
      <c r="J5">
        <v>124.1</v>
      </c>
      <c r="K5">
        <v>118.26</v>
      </c>
      <c r="L5">
        <v>102.2</v>
      </c>
    </row>
    <row r="6" spans="1:12" x14ac:dyDescent="0.25">
      <c r="A6" s="1" t="s">
        <v>3367</v>
      </c>
      <c r="B6">
        <v>355</v>
      </c>
      <c r="C6">
        <v>476.08</v>
      </c>
      <c r="D6">
        <v>645.29</v>
      </c>
      <c r="E6">
        <v>615.69000000000005</v>
      </c>
      <c r="F6">
        <v>962.25</v>
      </c>
      <c r="G6">
        <v>907.42</v>
      </c>
      <c r="H6">
        <v>958.81</v>
      </c>
      <c r="I6">
        <v>1100.27</v>
      </c>
      <c r="J6">
        <v>1043.74</v>
      </c>
      <c r="K6">
        <v>1276.3900000000001</v>
      </c>
      <c r="L6">
        <v>1479.26</v>
      </c>
    </row>
    <row r="7" spans="1:12" x14ac:dyDescent="0.25">
      <c r="A7" s="1" t="s">
        <v>3368</v>
      </c>
      <c r="B7">
        <v>91.51</v>
      </c>
      <c r="C7">
        <v>87.36</v>
      </c>
      <c r="D7">
        <v>74.790000000000006</v>
      </c>
      <c r="E7">
        <v>63.38</v>
      </c>
      <c r="F7">
        <v>86.21</v>
      </c>
      <c r="G7">
        <v>70.709999999999994</v>
      </c>
      <c r="H7">
        <v>76.91</v>
      </c>
      <c r="I7">
        <v>73.19</v>
      </c>
      <c r="J7">
        <v>54.89</v>
      </c>
      <c r="K7">
        <v>45.28</v>
      </c>
      <c r="L7">
        <v>40.31</v>
      </c>
    </row>
    <row r="8" spans="1:12" x14ac:dyDescent="0.25">
      <c r="A8" s="1" t="s">
        <v>3494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>
        <v>26945.16</v>
      </c>
      <c r="J8">
        <v>29402.34</v>
      </c>
      <c r="K8">
        <v>39806.1</v>
      </c>
      <c r="L8">
        <v>31571.040000000001</v>
      </c>
    </row>
    <row r="9" spans="1:12" x14ac:dyDescent="0.25">
      <c r="A9" s="1" t="s">
        <v>3495</v>
      </c>
      <c r="B9">
        <v>2249.36</v>
      </c>
      <c r="C9">
        <v>1968.79</v>
      </c>
      <c r="D9">
        <v>2185.7600000000002</v>
      </c>
      <c r="E9">
        <v>2129.96</v>
      </c>
      <c r="F9">
        <v>2412.15</v>
      </c>
      <c r="G9">
        <v>2627.38</v>
      </c>
      <c r="H9">
        <v>2440.85</v>
      </c>
      <c r="I9">
        <v>3067.4</v>
      </c>
      <c r="J9">
        <v>3244.36</v>
      </c>
      <c r="K9">
        <v>3409.82</v>
      </c>
      <c r="L9">
        <v>2495.56</v>
      </c>
    </row>
    <row r="10" spans="1:12" x14ac:dyDescent="0.25">
      <c r="A10" s="1" t="s">
        <v>3369</v>
      </c>
      <c r="B10">
        <v>198.44</v>
      </c>
      <c r="C10">
        <v>222.07</v>
      </c>
      <c r="D10">
        <v>236.79</v>
      </c>
      <c r="E10">
        <v>241.94</v>
      </c>
      <c r="F10">
        <v>243.38</v>
      </c>
      <c r="G10">
        <v>182.61</v>
      </c>
      <c r="H10">
        <v>155.72</v>
      </c>
      <c r="I10">
        <v>147.05000000000001</v>
      </c>
      <c r="J10">
        <v>126.83</v>
      </c>
      <c r="K10">
        <v>143.5</v>
      </c>
      <c r="L10">
        <v>112.02</v>
      </c>
    </row>
    <row r="11" spans="1:12" x14ac:dyDescent="0.25">
      <c r="A11" s="1" t="s">
        <v>3731</v>
      </c>
      <c r="B11">
        <v>587.84</v>
      </c>
      <c r="C11">
        <v>636.02</v>
      </c>
      <c r="D11">
        <v>666.22</v>
      </c>
      <c r="E11">
        <v>884.01</v>
      </c>
      <c r="F11">
        <v>1155.1199999999999</v>
      </c>
      <c r="G11">
        <v>1721.76</v>
      </c>
      <c r="H11">
        <v>1431.37</v>
      </c>
      <c r="I11">
        <v>2099.52</v>
      </c>
      <c r="J11">
        <v>3250.79</v>
      </c>
      <c r="K11">
        <v>3854.69</v>
      </c>
      <c r="L11">
        <v>2174.04</v>
      </c>
    </row>
    <row r="12" spans="1:12" x14ac:dyDescent="0.25">
      <c r="A12" s="1" t="s">
        <v>3732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7</v>
      </c>
      <c r="I12">
        <v>344.27</v>
      </c>
      <c r="J12">
        <v>589.92999999999995</v>
      </c>
      <c r="K12">
        <v>434.23</v>
      </c>
      <c r="L12">
        <v>305.52</v>
      </c>
    </row>
    <row r="13" spans="1:12" x14ac:dyDescent="0.25">
      <c r="A13" s="1" t="s">
        <v>3370</v>
      </c>
      <c r="B13">
        <v>1350.95</v>
      </c>
      <c r="C13">
        <v>1572.45</v>
      </c>
      <c r="D13">
        <v>2653.99</v>
      </c>
      <c r="E13">
        <v>2462.86</v>
      </c>
      <c r="F13">
        <v>2121.5100000000002</v>
      </c>
      <c r="G13">
        <v>7466.93</v>
      </c>
      <c r="H13">
        <v>1988.93</v>
      </c>
      <c r="I13">
        <v>3315.16</v>
      </c>
      <c r="J13">
        <v>5310.24</v>
      </c>
      <c r="K13">
        <v>4741.08</v>
      </c>
      <c r="L13">
        <v>1851.45</v>
      </c>
    </row>
    <row r="14" spans="1:12" x14ac:dyDescent="0.25">
      <c r="A14" s="1" t="s">
        <v>3733</v>
      </c>
      <c r="B14" s="1" t="s">
        <v>7</v>
      </c>
      <c r="C14" s="1" t="s">
        <v>7</v>
      </c>
      <c r="D14">
        <v>189.83</v>
      </c>
      <c r="E14">
        <v>175.81</v>
      </c>
      <c r="F14">
        <v>138.5</v>
      </c>
      <c r="G14">
        <v>123.35</v>
      </c>
      <c r="H14">
        <v>107.26</v>
      </c>
      <c r="I14">
        <v>68.08</v>
      </c>
      <c r="J14">
        <v>52.41</v>
      </c>
      <c r="K14">
        <v>60.12</v>
      </c>
      <c r="L14">
        <v>40.71</v>
      </c>
    </row>
    <row r="15" spans="1:12" x14ac:dyDescent="0.25">
      <c r="A15" s="1" t="s">
        <v>3371</v>
      </c>
      <c r="B15">
        <v>600</v>
      </c>
      <c r="C15">
        <v>747</v>
      </c>
      <c r="D15">
        <v>870</v>
      </c>
      <c r="E15">
        <v>1160.25</v>
      </c>
      <c r="F15">
        <v>1341</v>
      </c>
      <c r="G15">
        <v>1365.75</v>
      </c>
      <c r="H15">
        <v>990</v>
      </c>
      <c r="I15">
        <v>852</v>
      </c>
      <c r="J15">
        <v>592.20000000000005</v>
      </c>
      <c r="K15">
        <v>586.20000000000005</v>
      </c>
      <c r="L15">
        <v>481.5</v>
      </c>
    </row>
    <row r="16" spans="1:12" x14ac:dyDescent="0.25">
      <c r="A16" s="1" t="s">
        <v>3372</v>
      </c>
      <c r="B16">
        <v>421.01</v>
      </c>
      <c r="C16">
        <v>573.19000000000005</v>
      </c>
      <c r="D16">
        <v>449.26</v>
      </c>
      <c r="E16">
        <v>450.03</v>
      </c>
      <c r="F16">
        <v>1123.17</v>
      </c>
      <c r="G16">
        <v>1128.94</v>
      </c>
      <c r="H16">
        <v>750.31</v>
      </c>
      <c r="I16">
        <v>875.36</v>
      </c>
      <c r="J16">
        <v>983.74</v>
      </c>
      <c r="K16">
        <v>1420.73</v>
      </c>
      <c r="L16">
        <v>897.59</v>
      </c>
    </row>
    <row r="17" spans="1:12" x14ac:dyDescent="0.25">
      <c r="A17" s="1" t="s">
        <v>3373</v>
      </c>
      <c r="B17">
        <v>4301.32</v>
      </c>
      <c r="C17">
        <v>6279.84</v>
      </c>
      <c r="D17">
        <v>7064.82</v>
      </c>
      <c r="E17">
        <v>4682.34</v>
      </c>
      <c r="F17">
        <v>4117.7</v>
      </c>
      <c r="G17">
        <v>3548.48</v>
      </c>
      <c r="H17">
        <v>1081</v>
      </c>
      <c r="I17">
        <v>1074.54</v>
      </c>
      <c r="J17">
        <v>677.3</v>
      </c>
      <c r="K17">
        <v>1132.1400000000001</v>
      </c>
      <c r="L17">
        <v>1093.4100000000001</v>
      </c>
    </row>
    <row r="18" spans="1:12" x14ac:dyDescent="0.25">
      <c r="A18" s="1" t="s">
        <v>3734</v>
      </c>
      <c r="B18">
        <v>318.95999999999998</v>
      </c>
      <c r="C18">
        <v>540</v>
      </c>
      <c r="D18">
        <v>549</v>
      </c>
      <c r="E18">
        <v>572.4</v>
      </c>
      <c r="F18">
        <v>576</v>
      </c>
      <c r="G18">
        <v>907.2</v>
      </c>
      <c r="H18">
        <v>488.88</v>
      </c>
      <c r="I18">
        <v>378.72</v>
      </c>
      <c r="J18">
        <v>471.6</v>
      </c>
      <c r="K18">
        <v>431.28</v>
      </c>
      <c r="L18">
        <v>267.48</v>
      </c>
    </row>
    <row r="19" spans="1:12" x14ac:dyDescent="0.25">
      <c r="A19" s="1" t="s">
        <v>3735</v>
      </c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>
        <v>44.88</v>
      </c>
      <c r="I19">
        <v>30.69</v>
      </c>
      <c r="J19">
        <v>39.56</v>
      </c>
      <c r="K19">
        <v>34.1</v>
      </c>
      <c r="L19">
        <v>22.85</v>
      </c>
    </row>
    <row r="20" spans="1:12" x14ac:dyDescent="0.25">
      <c r="A20" s="1" t="s">
        <v>3374</v>
      </c>
      <c r="B20">
        <v>207.22</v>
      </c>
      <c r="C20">
        <v>638.24</v>
      </c>
      <c r="D20">
        <v>791.97</v>
      </c>
      <c r="E20">
        <v>945.69</v>
      </c>
      <c r="F20">
        <v>1248.69</v>
      </c>
      <c r="G20">
        <v>1311.77</v>
      </c>
      <c r="H20">
        <v>688.71</v>
      </c>
      <c r="I20">
        <v>542.92999999999995</v>
      </c>
      <c r="J20">
        <v>755.05</v>
      </c>
      <c r="K20">
        <v>805.52</v>
      </c>
      <c r="L20">
        <v>476.58</v>
      </c>
    </row>
    <row r="21" spans="1:12" x14ac:dyDescent="0.25">
      <c r="A21" s="1" t="s">
        <v>3375</v>
      </c>
      <c r="B21">
        <v>3548.99</v>
      </c>
      <c r="C21">
        <v>4839.7299999999996</v>
      </c>
      <c r="D21">
        <v>5349.85</v>
      </c>
      <c r="E21">
        <v>6464.6</v>
      </c>
      <c r="F21">
        <v>6841.7</v>
      </c>
      <c r="G21">
        <v>7806.01</v>
      </c>
      <c r="H21">
        <v>5016.55</v>
      </c>
      <c r="I21">
        <v>4855.46</v>
      </c>
      <c r="J21">
        <v>4461.05</v>
      </c>
      <c r="K21">
        <v>4375.51</v>
      </c>
      <c r="L21">
        <v>3496.59</v>
      </c>
    </row>
    <row r="22" spans="1:12" x14ac:dyDescent="0.25">
      <c r="A22" s="1" t="s">
        <v>3376</v>
      </c>
      <c r="B22">
        <v>247.45</v>
      </c>
      <c r="C22">
        <v>329.7</v>
      </c>
      <c r="D22">
        <v>333.1</v>
      </c>
      <c r="E22">
        <v>352.82</v>
      </c>
      <c r="F22">
        <v>613.86</v>
      </c>
      <c r="G22">
        <v>1046.8900000000001</v>
      </c>
      <c r="H22">
        <v>772.25</v>
      </c>
      <c r="I22">
        <v>1083.28</v>
      </c>
      <c r="J22">
        <v>2767.69</v>
      </c>
      <c r="K22">
        <v>5253.1</v>
      </c>
      <c r="L22">
        <v>5888.94</v>
      </c>
    </row>
    <row r="23" spans="1:12" x14ac:dyDescent="0.25">
      <c r="A23" s="1" t="s">
        <v>3496</v>
      </c>
      <c r="B23">
        <v>3925</v>
      </c>
      <c r="C23">
        <v>5680</v>
      </c>
      <c r="D23">
        <v>6390</v>
      </c>
      <c r="E23">
        <v>6380</v>
      </c>
      <c r="F23">
        <v>6415</v>
      </c>
      <c r="G23">
        <v>7402.96</v>
      </c>
      <c r="H23">
        <v>6607.52</v>
      </c>
      <c r="I23">
        <v>8540</v>
      </c>
      <c r="J23">
        <v>7686</v>
      </c>
      <c r="K23">
        <v>6993.66</v>
      </c>
      <c r="L23">
        <v>6535.66</v>
      </c>
    </row>
    <row r="24" spans="1:12" x14ac:dyDescent="0.25">
      <c r="A24" s="1" t="s">
        <v>3377</v>
      </c>
      <c r="B24">
        <v>306.19</v>
      </c>
      <c r="C24">
        <v>333.26</v>
      </c>
      <c r="D24">
        <v>316.69</v>
      </c>
      <c r="E24">
        <v>385.69</v>
      </c>
      <c r="F24">
        <v>440.42</v>
      </c>
      <c r="G24">
        <v>1180.08</v>
      </c>
      <c r="H24">
        <v>1382.4</v>
      </c>
      <c r="I24">
        <v>1400.4</v>
      </c>
      <c r="J24">
        <v>1144.8</v>
      </c>
      <c r="K24">
        <v>1159.2</v>
      </c>
      <c r="L24">
        <v>1292.4000000000001</v>
      </c>
    </row>
    <row r="25" spans="1:12" x14ac:dyDescent="0.25">
      <c r="A25" s="1" t="s">
        <v>3378</v>
      </c>
      <c r="B25">
        <v>4549.6000000000004</v>
      </c>
      <c r="C25">
        <v>6136.54</v>
      </c>
      <c r="D25">
        <v>5609.61</v>
      </c>
      <c r="E25">
        <v>6021.27</v>
      </c>
      <c r="F25">
        <v>6839.11</v>
      </c>
      <c r="G25">
        <v>11158.84</v>
      </c>
      <c r="H25">
        <v>8403.43</v>
      </c>
      <c r="I25">
        <v>11735.17</v>
      </c>
      <c r="J25">
        <v>11548.55</v>
      </c>
      <c r="K25">
        <v>12097.43</v>
      </c>
      <c r="L25">
        <v>10039.11</v>
      </c>
    </row>
    <row r="26" spans="1:12" x14ac:dyDescent="0.25">
      <c r="A26" s="1" t="s">
        <v>3736</v>
      </c>
      <c r="B26">
        <v>632.70000000000005</v>
      </c>
      <c r="C26">
        <v>530.39</v>
      </c>
      <c r="D26">
        <v>510.44</v>
      </c>
      <c r="E26">
        <v>506.73</v>
      </c>
      <c r="F26">
        <v>513</v>
      </c>
      <c r="G26">
        <v>515.55999999999995</v>
      </c>
      <c r="H26">
        <v>517.55999999999995</v>
      </c>
      <c r="I26">
        <v>524.4</v>
      </c>
      <c r="J26">
        <v>535.79999999999995</v>
      </c>
      <c r="K26">
        <v>519.84</v>
      </c>
      <c r="L26">
        <v>518.70000000000005</v>
      </c>
    </row>
    <row r="27" spans="1:12" x14ac:dyDescent="0.25">
      <c r="A27" s="1" t="s">
        <v>3737</v>
      </c>
      <c r="B27">
        <v>427.61</v>
      </c>
      <c r="C27">
        <v>1010.53</v>
      </c>
      <c r="D27">
        <v>974.42</v>
      </c>
      <c r="E27">
        <v>1039.9100000000001</v>
      </c>
      <c r="F27">
        <v>863.41</v>
      </c>
      <c r="G27">
        <v>901</v>
      </c>
      <c r="H27">
        <v>474.67</v>
      </c>
      <c r="I27">
        <v>556.72</v>
      </c>
      <c r="J27">
        <v>633.66</v>
      </c>
      <c r="K27">
        <v>539.23</v>
      </c>
      <c r="L27">
        <v>595.34</v>
      </c>
    </row>
    <row r="28" spans="1:12" x14ac:dyDescent="0.25">
      <c r="A28" s="1" t="s">
        <v>3497</v>
      </c>
      <c r="B28">
        <v>1150.5</v>
      </c>
      <c r="C28">
        <v>1668.48</v>
      </c>
      <c r="D28">
        <v>2798.97</v>
      </c>
      <c r="E28">
        <v>3463.16</v>
      </c>
      <c r="F28">
        <v>3052.54</v>
      </c>
      <c r="G28">
        <v>3576.07</v>
      </c>
      <c r="H28">
        <v>3235.36</v>
      </c>
      <c r="I28">
        <v>3670.25</v>
      </c>
      <c r="J28">
        <v>4107.91</v>
      </c>
      <c r="K28">
        <v>4329.51</v>
      </c>
      <c r="L28">
        <v>3058.08</v>
      </c>
    </row>
    <row r="29" spans="1:12" x14ac:dyDescent="0.25">
      <c r="A29" s="1" t="s">
        <v>3498</v>
      </c>
      <c r="B29">
        <v>4171.8500000000004</v>
      </c>
      <c r="C29">
        <v>4186.91</v>
      </c>
      <c r="D29">
        <v>4638.7299999999996</v>
      </c>
      <c r="E29">
        <v>5477.84</v>
      </c>
      <c r="F29">
        <v>5550.99</v>
      </c>
      <c r="G29">
        <v>6325.55</v>
      </c>
      <c r="H29">
        <v>6377.18</v>
      </c>
      <c r="I29">
        <v>6798.89</v>
      </c>
      <c r="J29">
        <v>8287.76</v>
      </c>
      <c r="K29">
        <v>6153.43</v>
      </c>
      <c r="L29">
        <v>7637.99</v>
      </c>
    </row>
    <row r="30" spans="1:12" x14ac:dyDescent="0.25">
      <c r="A30" s="1" t="s">
        <v>3379</v>
      </c>
      <c r="B30">
        <v>1084.25</v>
      </c>
      <c r="C30">
        <v>1512.9</v>
      </c>
      <c r="D30">
        <v>1420.65</v>
      </c>
      <c r="E30">
        <v>1506.75</v>
      </c>
      <c r="F30">
        <v>1892.97</v>
      </c>
      <c r="G30">
        <v>2623.59</v>
      </c>
      <c r="H30">
        <v>2423.1</v>
      </c>
      <c r="I30">
        <v>4483.3500000000004</v>
      </c>
      <c r="J30">
        <v>4723.2</v>
      </c>
      <c r="K30">
        <v>6974.1</v>
      </c>
      <c r="L30">
        <v>5412</v>
      </c>
    </row>
    <row r="31" spans="1:12" x14ac:dyDescent="0.25">
      <c r="A31" s="1" t="s">
        <v>3738</v>
      </c>
      <c r="B31">
        <v>802</v>
      </c>
      <c r="C31">
        <v>926.4</v>
      </c>
      <c r="D31">
        <v>979.2</v>
      </c>
      <c r="E31">
        <v>1356</v>
      </c>
      <c r="F31">
        <v>1755</v>
      </c>
      <c r="G31">
        <v>1718</v>
      </c>
      <c r="H31">
        <v>1917.14</v>
      </c>
      <c r="I31">
        <v>1646.86</v>
      </c>
      <c r="J31">
        <v>1499.14</v>
      </c>
      <c r="K31">
        <v>1794.57</v>
      </c>
      <c r="L31">
        <v>1496</v>
      </c>
    </row>
    <row r="32" spans="1:12" x14ac:dyDescent="0.25">
      <c r="A32" s="1" t="s">
        <v>3739</v>
      </c>
      <c r="B32">
        <v>96.32</v>
      </c>
      <c r="C32">
        <v>141.35</v>
      </c>
      <c r="D32">
        <v>149.72</v>
      </c>
      <c r="E32">
        <v>156</v>
      </c>
      <c r="F32">
        <v>211.34</v>
      </c>
      <c r="G32">
        <v>327.11</v>
      </c>
      <c r="H32">
        <v>266.54000000000002</v>
      </c>
      <c r="I32">
        <v>321.73</v>
      </c>
      <c r="J32">
        <v>414.61</v>
      </c>
      <c r="K32">
        <v>555.96</v>
      </c>
      <c r="L32">
        <v>503.46</v>
      </c>
    </row>
    <row r="33" spans="1:12" x14ac:dyDescent="0.25">
      <c r="A33" s="1" t="s">
        <v>3499</v>
      </c>
      <c r="B33">
        <v>1657.92</v>
      </c>
      <c r="C33">
        <v>1512.72</v>
      </c>
      <c r="D33">
        <v>1554.96</v>
      </c>
      <c r="E33">
        <v>2006.4</v>
      </c>
      <c r="F33">
        <v>2600.4</v>
      </c>
      <c r="G33">
        <v>3059.76</v>
      </c>
      <c r="H33">
        <v>3627.36</v>
      </c>
      <c r="I33">
        <v>3769.92</v>
      </c>
      <c r="J33">
        <v>5237.75</v>
      </c>
      <c r="K33">
        <v>6304.32</v>
      </c>
      <c r="L33">
        <v>6679.2</v>
      </c>
    </row>
    <row r="34" spans="1:12" x14ac:dyDescent="0.25">
      <c r="A34" s="1" t="s">
        <v>3380</v>
      </c>
      <c r="B34">
        <v>356.44</v>
      </c>
      <c r="C34">
        <v>686.61</v>
      </c>
      <c r="D34">
        <v>726.84</v>
      </c>
      <c r="E34">
        <v>726.18</v>
      </c>
      <c r="F34">
        <v>953.61</v>
      </c>
      <c r="G34">
        <v>1529.5</v>
      </c>
      <c r="H34">
        <v>929.67</v>
      </c>
      <c r="I34">
        <v>1161.75</v>
      </c>
      <c r="J34">
        <v>1186.3599999999999</v>
      </c>
      <c r="K34">
        <v>2147.9499999999998</v>
      </c>
      <c r="L34">
        <v>1328.67</v>
      </c>
    </row>
    <row r="35" spans="1:12" x14ac:dyDescent="0.25">
      <c r="A35" s="1" t="s">
        <v>3381</v>
      </c>
      <c r="B35">
        <v>1845</v>
      </c>
      <c r="C35">
        <v>2654.75</v>
      </c>
      <c r="D35">
        <v>2551.2199999999998</v>
      </c>
      <c r="E35">
        <v>2319.5700000000002</v>
      </c>
      <c r="F35">
        <v>2570.19</v>
      </c>
      <c r="G35">
        <v>4059</v>
      </c>
      <c r="H35">
        <v>2710.1</v>
      </c>
      <c r="I35">
        <v>3482.95</v>
      </c>
      <c r="J35">
        <v>4157.3999999999996</v>
      </c>
      <c r="K35">
        <v>4645.3</v>
      </c>
      <c r="L35">
        <v>3964.7</v>
      </c>
    </row>
    <row r="36" spans="1:12" x14ac:dyDescent="0.25">
      <c r="A36" s="1" t="s">
        <v>3382</v>
      </c>
      <c r="B36">
        <v>1020</v>
      </c>
      <c r="C36">
        <v>1329.4</v>
      </c>
      <c r="D36">
        <v>1294.55</v>
      </c>
      <c r="E36">
        <v>1047.2</v>
      </c>
      <c r="F36">
        <v>910.35</v>
      </c>
      <c r="G36">
        <v>1074.4000000000001</v>
      </c>
      <c r="H36">
        <v>783.36</v>
      </c>
      <c r="I36">
        <v>901</v>
      </c>
      <c r="J36">
        <v>1043.8</v>
      </c>
      <c r="K36">
        <v>1501.1</v>
      </c>
      <c r="L36">
        <v>1873.4</v>
      </c>
    </row>
    <row r="37" spans="1:12" x14ac:dyDescent="0.25">
      <c r="A37" s="1" t="s">
        <v>3383</v>
      </c>
      <c r="B37">
        <v>354.23</v>
      </c>
      <c r="C37">
        <v>458.86</v>
      </c>
      <c r="D37">
        <v>517.94000000000005</v>
      </c>
      <c r="E37">
        <v>650.79999999999995</v>
      </c>
      <c r="F37">
        <v>822.95</v>
      </c>
      <c r="G37">
        <v>761.16</v>
      </c>
      <c r="H37">
        <v>467.86</v>
      </c>
      <c r="I37">
        <v>456.46</v>
      </c>
      <c r="J37">
        <v>396.48</v>
      </c>
      <c r="K37">
        <v>373.08</v>
      </c>
      <c r="L37">
        <v>793.8</v>
      </c>
    </row>
    <row r="38" spans="1:12" x14ac:dyDescent="0.25">
      <c r="A38" s="1" t="s">
        <v>3740</v>
      </c>
      <c r="B38">
        <v>675.58</v>
      </c>
      <c r="C38">
        <v>842.04</v>
      </c>
      <c r="D38">
        <v>1546.1</v>
      </c>
      <c r="E38">
        <v>1167.45</v>
      </c>
      <c r="F38">
        <v>1315.44</v>
      </c>
      <c r="G38">
        <v>1856.23</v>
      </c>
      <c r="H38">
        <v>1404.96</v>
      </c>
      <c r="I38">
        <v>2112.0100000000002</v>
      </c>
      <c r="J38">
        <v>1987.78</v>
      </c>
      <c r="K38">
        <v>2349.52</v>
      </c>
      <c r="L38">
        <v>1171.1099999999999</v>
      </c>
    </row>
    <row r="39" spans="1:12" x14ac:dyDescent="0.25">
      <c r="A39" s="1" t="s">
        <v>3741</v>
      </c>
      <c r="B39">
        <v>201.45</v>
      </c>
      <c r="C39">
        <v>225.07</v>
      </c>
      <c r="D39">
        <v>296.77</v>
      </c>
      <c r="E39">
        <v>259.75</v>
      </c>
      <c r="F39">
        <v>282.64</v>
      </c>
      <c r="G39">
        <v>311.69</v>
      </c>
      <c r="H39">
        <v>250.57</v>
      </c>
      <c r="I39">
        <v>303.87</v>
      </c>
      <c r="J39">
        <v>263.41000000000003</v>
      </c>
      <c r="K39">
        <v>422.78</v>
      </c>
      <c r="L39">
        <v>397.15</v>
      </c>
    </row>
    <row r="40" spans="1:12" x14ac:dyDescent="0.25">
      <c r="A40" s="1" t="s">
        <v>3384</v>
      </c>
      <c r="B40">
        <v>542.1</v>
      </c>
      <c r="C40">
        <v>448.48</v>
      </c>
      <c r="D40">
        <v>511.29</v>
      </c>
      <c r="E40">
        <v>548.80999999999995</v>
      </c>
      <c r="F40">
        <v>448.66</v>
      </c>
      <c r="G40">
        <v>471.2</v>
      </c>
      <c r="H40">
        <v>291.95999999999998</v>
      </c>
      <c r="I40">
        <v>154.86000000000001</v>
      </c>
      <c r="J40">
        <v>104.13</v>
      </c>
      <c r="K40">
        <v>99.45</v>
      </c>
      <c r="L40">
        <v>77.81</v>
      </c>
    </row>
    <row r="41" spans="1:12" x14ac:dyDescent="0.25">
      <c r="A41" s="1" t="s">
        <v>3500</v>
      </c>
      <c r="B41" s="1" t="s">
        <v>7</v>
      </c>
      <c r="C41">
        <v>1756.5</v>
      </c>
      <c r="D41">
        <v>1650</v>
      </c>
      <c r="E41">
        <v>1932</v>
      </c>
      <c r="F41">
        <v>2226</v>
      </c>
      <c r="G41">
        <v>2725.5</v>
      </c>
      <c r="H41">
        <v>2335.5</v>
      </c>
      <c r="I41">
        <v>3180</v>
      </c>
      <c r="J41">
        <v>3216</v>
      </c>
      <c r="K41">
        <v>2020.5</v>
      </c>
      <c r="L41">
        <v>2307</v>
      </c>
    </row>
    <row r="42" spans="1:12" x14ac:dyDescent="0.25">
      <c r="A42" s="1" t="s">
        <v>3501</v>
      </c>
      <c r="B42">
        <v>4718.2</v>
      </c>
      <c r="C42">
        <v>6546.93</v>
      </c>
      <c r="D42">
        <v>7780.1</v>
      </c>
      <c r="E42">
        <v>10154.879999999999</v>
      </c>
      <c r="F42">
        <v>8423.84</v>
      </c>
      <c r="G42">
        <v>9592.16</v>
      </c>
      <c r="H42">
        <v>9975.25</v>
      </c>
      <c r="I42">
        <v>11626.97</v>
      </c>
      <c r="J42">
        <v>11982.79</v>
      </c>
      <c r="K42">
        <v>16564.45</v>
      </c>
      <c r="L42">
        <v>12834.4</v>
      </c>
    </row>
    <row r="43" spans="1:12" x14ac:dyDescent="0.25">
      <c r="A43" s="1" t="s">
        <v>3385</v>
      </c>
      <c r="B43">
        <v>83.11</v>
      </c>
      <c r="C43">
        <v>98.87</v>
      </c>
      <c r="D43">
        <v>102.71</v>
      </c>
      <c r="E43">
        <v>73.13</v>
      </c>
      <c r="F43">
        <v>80.97</v>
      </c>
      <c r="G43">
        <v>175.58</v>
      </c>
      <c r="H43">
        <v>114.34</v>
      </c>
      <c r="I43">
        <v>172.38</v>
      </c>
      <c r="J43">
        <v>134.94999999999999</v>
      </c>
      <c r="K43">
        <v>157.77000000000001</v>
      </c>
      <c r="L43">
        <v>146.27000000000001</v>
      </c>
    </row>
    <row r="44" spans="1:12" x14ac:dyDescent="0.25">
      <c r="A44" s="1" t="s">
        <v>3386</v>
      </c>
      <c r="B44">
        <v>3652.52</v>
      </c>
      <c r="C44">
        <v>5413.92</v>
      </c>
      <c r="D44">
        <v>5550.02</v>
      </c>
      <c r="E44">
        <v>6310.16</v>
      </c>
      <c r="F44">
        <v>5832.17</v>
      </c>
      <c r="G44">
        <v>9045.34</v>
      </c>
      <c r="H44">
        <v>6004.77</v>
      </c>
      <c r="I44">
        <v>7169.88</v>
      </c>
      <c r="J44">
        <v>6247.09</v>
      </c>
      <c r="K44">
        <v>6406.42</v>
      </c>
      <c r="L44">
        <v>4862.8999999999996</v>
      </c>
    </row>
    <row r="45" spans="1:12" x14ac:dyDescent="0.25">
      <c r="A45" s="1" t="s">
        <v>3387</v>
      </c>
      <c r="B45">
        <v>129.72999999999999</v>
      </c>
      <c r="C45">
        <v>193.44</v>
      </c>
      <c r="D45">
        <v>265.8</v>
      </c>
      <c r="E45">
        <v>256.94</v>
      </c>
      <c r="F45">
        <v>312.42</v>
      </c>
      <c r="G45">
        <v>400.38</v>
      </c>
      <c r="H45">
        <v>503.74</v>
      </c>
      <c r="I45">
        <v>530.63</v>
      </c>
      <c r="J45">
        <v>513.9</v>
      </c>
      <c r="K45">
        <v>657.31</v>
      </c>
      <c r="L45">
        <v>455.34</v>
      </c>
    </row>
    <row r="46" spans="1:12" x14ac:dyDescent="0.25">
      <c r="A46" s="1" t="s">
        <v>3388</v>
      </c>
      <c r="B46">
        <v>163.94</v>
      </c>
      <c r="C46">
        <v>361.56</v>
      </c>
      <c r="D46">
        <v>498.75</v>
      </c>
      <c r="E46">
        <v>562.94000000000005</v>
      </c>
      <c r="F46">
        <v>778.42</v>
      </c>
      <c r="G46">
        <v>1189.4100000000001</v>
      </c>
      <c r="H46">
        <v>618.85</v>
      </c>
      <c r="I46">
        <v>951.89</v>
      </c>
      <c r="J46">
        <v>1539.59</v>
      </c>
      <c r="K46">
        <v>2598.91</v>
      </c>
      <c r="L46">
        <v>1522.14</v>
      </c>
    </row>
    <row r="47" spans="1:12" x14ac:dyDescent="0.25">
      <c r="A47" s="1" t="s">
        <v>3742</v>
      </c>
      <c r="B47">
        <v>308.26</v>
      </c>
      <c r="C47">
        <v>326.02</v>
      </c>
      <c r="D47">
        <v>283.67</v>
      </c>
      <c r="E47">
        <v>466.19</v>
      </c>
      <c r="F47">
        <v>577.92999999999995</v>
      </c>
      <c r="G47">
        <v>684.16</v>
      </c>
      <c r="H47">
        <v>743.7</v>
      </c>
      <c r="I47">
        <v>804.77</v>
      </c>
      <c r="J47">
        <v>822.22</v>
      </c>
      <c r="K47">
        <v>815.81</v>
      </c>
      <c r="L47">
        <v>803.88</v>
      </c>
    </row>
    <row r="48" spans="1:12" x14ac:dyDescent="0.25">
      <c r="A48" s="1" t="s">
        <v>3502</v>
      </c>
      <c r="B48">
        <v>464.87</v>
      </c>
      <c r="C48">
        <v>1272.3900000000001</v>
      </c>
      <c r="D48">
        <v>2201.37</v>
      </c>
      <c r="E48">
        <v>2338.7600000000002</v>
      </c>
      <c r="F48">
        <v>2441.13</v>
      </c>
      <c r="G48">
        <v>2201.42</v>
      </c>
      <c r="H48">
        <v>1321.75</v>
      </c>
      <c r="I48">
        <v>1153.3399999999999</v>
      </c>
      <c r="J48">
        <v>1278.1400000000001</v>
      </c>
      <c r="K48">
        <v>1154.3599999999999</v>
      </c>
      <c r="L48">
        <v>1073.6600000000001</v>
      </c>
    </row>
    <row r="49" spans="1:12" x14ac:dyDescent="0.25">
      <c r="A49" s="1" t="s">
        <v>3503</v>
      </c>
      <c r="B49">
        <v>390</v>
      </c>
      <c r="C49">
        <v>369</v>
      </c>
      <c r="D49">
        <v>338.7</v>
      </c>
      <c r="E49">
        <v>188.4</v>
      </c>
      <c r="F49">
        <v>240</v>
      </c>
      <c r="G49">
        <v>321.3</v>
      </c>
      <c r="H49">
        <v>495</v>
      </c>
      <c r="I49">
        <v>475.2</v>
      </c>
      <c r="J49">
        <v>435.6</v>
      </c>
      <c r="K49">
        <v>366</v>
      </c>
      <c r="L49">
        <v>468</v>
      </c>
    </row>
    <row r="50" spans="1:12" x14ac:dyDescent="0.25">
      <c r="A50" s="1" t="s">
        <v>3389</v>
      </c>
      <c r="B50">
        <v>21.72</v>
      </c>
      <c r="C50">
        <v>23.53</v>
      </c>
      <c r="D50">
        <v>14.48</v>
      </c>
      <c r="E50">
        <v>7.24</v>
      </c>
      <c r="F50">
        <v>5.43</v>
      </c>
      <c r="G50">
        <v>5.43</v>
      </c>
      <c r="H50">
        <v>1.99</v>
      </c>
      <c r="I50">
        <v>3.08</v>
      </c>
      <c r="J50">
        <v>14.66</v>
      </c>
      <c r="K50">
        <v>14.21</v>
      </c>
      <c r="L50">
        <v>12.69</v>
      </c>
    </row>
    <row r="51" spans="1:12" x14ac:dyDescent="0.25">
      <c r="A51" s="1" t="s">
        <v>3743</v>
      </c>
      <c r="B51">
        <v>1088.01</v>
      </c>
      <c r="C51">
        <v>1561.14</v>
      </c>
      <c r="D51">
        <v>1609.02</v>
      </c>
      <c r="E51">
        <v>1806.84</v>
      </c>
      <c r="F51">
        <v>1743.84</v>
      </c>
      <c r="G51">
        <v>2373.84</v>
      </c>
      <c r="H51">
        <v>1572.48</v>
      </c>
      <c r="I51">
        <v>2348.64</v>
      </c>
      <c r="J51">
        <v>3238.2</v>
      </c>
      <c r="K51">
        <v>5071.5</v>
      </c>
      <c r="L51">
        <v>2318.4</v>
      </c>
    </row>
    <row r="52" spans="1:12" x14ac:dyDescent="0.25">
      <c r="A52" s="1" t="s">
        <v>3744</v>
      </c>
      <c r="B52">
        <v>4138.12</v>
      </c>
      <c r="C52">
        <v>4455.07</v>
      </c>
      <c r="D52">
        <v>4943.26</v>
      </c>
      <c r="E52">
        <v>4120.47</v>
      </c>
      <c r="F52">
        <v>4549.75</v>
      </c>
      <c r="G52">
        <v>5544.91</v>
      </c>
      <c r="H52">
        <v>4413.16</v>
      </c>
      <c r="I52">
        <v>3427.76</v>
      </c>
      <c r="J52">
        <v>4328.6099999999997</v>
      </c>
      <c r="K52">
        <v>4861.96</v>
      </c>
      <c r="L52">
        <v>4566.01</v>
      </c>
    </row>
    <row r="53" spans="1:12" x14ac:dyDescent="0.25">
      <c r="A53" s="1" t="s">
        <v>3390</v>
      </c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>
        <v>814.75</v>
      </c>
      <c r="H53">
        <v>750.79</v>
      </c>
      <c r="I53">
        <v>935.18</v>
      </c>
      <c r="J53">
        <v>2977.97</v>
      </c>
      <c r="K53">
        <v>2681.11</v>
      </c>
      <c r="L53">
        <v>344.83</v>
      </c>
    </row>
    <row r="54" spans="1:12" x14ac:dyDescent="0.25">
      <c r="A54" s="1" t="s">
        <v>3391</v>
      </c>
      <c r="B54">
        <v>1478.32</v>
      </c>
      <c r="C54">
        <v>1653.81</v>
      </c>
      <c r="D54">
        <v>1917.05</v>
      </c>
      <c r="E54">
        <v>2867.3</v>
      </c>
      <c r="F54">
        <v>3179.42</v>
      </c>
      <c r="G54">
        <v>3811.52</v>
      </c>
      <c r="H54">
        <v>2490.62</v>
      </c>
      <c r="I54">
        <v>2908.52</v>
      </c>
      <c r="J54">
        <v>2110.5100000000002</v>
      </c>
      <c r="K54">
        <v>2536.8200000000002</v>
      </c>
      <c r="L54">
        <v>1421.71</v>
      </c>
    </row>
    <row r="55" spans="1:12" x14ac:dyDescent="0.25">
      <c r="A55" s="1" t="s">
        <v>3392</v>
      </c>
      <c r="B55">
        <v>240.53</v>
      </c>
      <c r="C55">
        <v>286.33999999999997</v>
      </c>
      <c r="D55">
        <v>254.52</v>
      </c>
      <c r="E55">
        <v>266.61</v>
      </c>
      <c r="F55">
        <v>546.9</v>
      </c>
      <c r="G55">
        <v>1028.26</v>
      </c>
      <c r="H55">
        <v>577.76</v>
      </c>
      <c r="I55">
        <v>755.92</v>
      </c>
      <c r="J55">
        <v>2138.04</v>
      </c>
      <c r="K55">
        <v>4115.7299999999996</v>
      </c>
      <c r="L55">
        <v>3513.77</v>
      </c>
    </row>
    <row r="56" spans="1:12" x14ac:dyDescent="0.25">
      <c r="A56" s="1" t="s">
        <v>3393</v>
      </c>
      <c r="B56">
        <v>14.35</v>
      </c>
      <c r="C56">
        <v>9.48</v>
      </c>
      <c r="D56">
        <v>11.96</v>
      </c>
      <c r="E56">
        <v>14.52</v>
      </c>
      <c r="F56">
        <v>15.95</v>
      </c>
      <c r="G56">
        <v>21.26</v>
      </c>
      <c r="H56">
        <v>36.89</v>
      </c>
      <c r="I56">
        <v>137.76</v>
      </c>
      <c r="J56">
        <v>120.16</v>
      </c>
      <c r="K56">
        <v>133.1</v>
      </c>
      <c r="L56">
        <v>121.19</v>
      </c>
    </row>
    <row r="57" spans="1:12" x14ac:dyDescent="0.25">
      <c r="A57" s="1" t="s">
        <v>3394</v>
      </c>
      <c r="B57">
        <v>14.36</v>
      </c>
      <c r="C57">
        <v>10.86</v>
      </c>
      <c r="D57">
        <v>8.98</v>
      </c>
      <c r="E57">
        <v>11.84</v>
      </c>
      <c r="F57">
        <v>3.67</v>
      </c>
      <c r="G57">
        <v>5.35</v>
      </c>
      <c r="H57">
        <v>3.73</v>
      </c>
      <c r="I57">
        <v>5.65</v>
      </c>
      <c r="J57">
        <v>3.57</v>
      </c>
      <c r="K57">
        <v>6.72</v>
      </c>
      <c r="L57">
        <v>2.2799999999999998</v>
      </c>
    </row>
    <row r="58" spans="1:12" x14ac:dyDescent="0.25">
      <c r="A58" s="1" t="s">
        <v>3745</v>
      </c>
      <c r="B58">
        <v>1305.3599999999999</v>
      </c>
      <c r="C58">
        <v>1880.83</v>
      </c>
      <c r="D58">
        <v>1748.06</v>
      </c>
      <c r="E58">
        <v>1602.62</v>
      </c>
      <c r="F58">
        <v>1769.82</v>
      </c>
      <c r="G58">
        <v>2983.14</v>
      </c>
      <c r="H58">
        <v>1689.59</v>
      </c>
      <c r="I58">
        <v>1899.1</v>
      </c>
      <c r="J58">
        <v>1729.64</v>
      </c>
      <c r="K58">
        <v>2124.0500000000002</v>
      </c>
      <c r="L58">
        <v>2726.68</v>
      </c>
    </row>
    <row r="59" spans="1:12" x14ac:dyDescent="0.25">
      <c r="A59" s="1" t="s">
        <v>3395</v>
      </c>
      <c r="B59">
        <v>1230.46</v>
      </c>
      <c r="C59">
        <v>1463.17</v>
      </c>
      <c r="D59">
        <v>1877.78</v>
      </c>
      <c r="E59">
        <v>2408.75</v>
      </c>
      <c r="F59">
        <v>3298.27</v>
      </c>
      <c r="G59">
        <v>3753.02</v>
      </c>
      <c r="H59">
        <v>3646.02</v>
      </c>
      <c r="I59">
        <v>4507.37</v>
      </c>
      <c r="J59">
        <v>4876.5200000000004</v>
      </c>
      <c r="K59">
        <v>5767.3</v>
      </c>
      <c r="L59">
        <v>4189.05</v>
      </c>
    </row>
    <row r="60" spans="1:12" x14ac:dyDescent="0.25">
      <c r="A60" s="1" t="s">
        <v>3396</v>
      </c>
      <c r="B60">
        <v>5037.99</v>
      </c>
      <c r="C60">
        <v>7414.32</v>
      </c>
      <c r="D60">
        <v>9443.31</v>
      </c>
      <c r="E60">
        <v>10314.549999999999</v>
      </c>
      <c r="F60">
        <v>12103.81</v>
      </c>
      <c r="G60">
        <v>15214.55</v>
      </c>
      <c r="H60">
        <v>10922.67</v>
      </c>
      <c r="I60">
        <v>14887.11</v>
      </c>
      <c r="J60">
        <v>19950.830000000002</v>
      </c>
      <c r="K60">
        <v>23926.959999999999</v>
      </c>
      <c r="L60">
        <v>14641.52</v>
      </c>
    </row>
    <row r="61" spans="1:12" x14ac:dyDescent="0.25">
      <c r="A61" s="1" t="s">
        <v>3504</v>
      </c>
      <c r="B61">
        <v>89.91</v>
      </c>
      <c r="C61">
        <v>96.52</v>
      </c>
      <c r="D61">
        <v>85.94</v>
      </c>
      <c r="E61">
        <v>49.98</v>
      </c>
      <c r="F61">
        <v>47.47</v>
      </c>
      <c r="G61">
        <v>41.78</v>
      </c>
      <c r="H61">
        <v>36.49</v>
      </c>
      <c r="I61">
        <v>31.73</v>
      </c>
      <c r="J61">
        <v>23.93</v>
      </c>
      <c r="K61">
        <v>23.27</v>
      </c>
      <c r="L61">
        <v>15.87</v>
      </c>
    </row>
    <row r="62" spans="1:12" x14ac:dyDescent="0.25">
      <c r="A62" s="1" t="s">
        <v>3505</v>
      </c>
      <c r="B62">
        <v>115.07</v>
      </c>
      <c r="C62">
        <v>149.74</v>
      </c>
      <c r="D62">
        <v>144.81</v>
      </c>
      <c r="E62">
        <v>163.85</v>
      </c>
      <c r="F62">
        <v>276.60000000000002</v>
      </c>
      <c r="G62">
        <v>221.24</v>
      </c>
      <c r="H62">
        <v>246.25</v>
      </c>
      <c r="I62">
        <v>263.52</v>
      </c>
      <c r="J62">
        <v>335.03</v>
      </c>
      <c r="K62">
        <v>382.66</v>
      </c>
      <c r="L62">
        <v>432.27</v>
      </c>
    </row>
    <row r="63" spans="1:12" x14ac:dyDescent="0.25">
      <c r="A63" s="1" t="s">
        <v>3506</v>
      </c>
      <c r="B63">
        <v>62.4</v>
      </c>
      <c r="C63">
        <v>239.51</v>
      </c>
      <c r="D63">
        <v>358.47</v>
      </c>
      <c r="E63">
        <v>457.61</v>
      </c>
      <c r="F63">
        <v>291.05</v>
      </c>
      <c r="G63">
        <v>238.88</v>
      </c>
      <c r="H63">
        <v>177.23</v>
      </c>
      <c r="I63">
        <v>174.23</v>
      </c>
      <c r="J63">
        <v>166.02</v>
      </c>
      <c r="K63">
        <v>140.78</v>
      </c>
      <c r="L63">
        <v>89.65</v>
      </c>
    </row>
    <row r="64" spans="1:12" x14ac:dyDescent="0.25">
      <c r="A64" s="1" t="s">
        <v>3397</v>
      </c>
      <c r="B64">
        <v>213.51</v>
      </c>
      <c r="C64">
        <v>312.41000000000003</v>
      </c>
      <c r="D64">
        <v>454.33</v>
      </c>
      <c r="E64">
        <v>393.19</v>
      </c>
      <c r="F64">
        <v>487.36</v>
      </c>
      <c r="G64">
        <v>526.63</v>
      </c>
      <c r="H64">
        <v>369.6</v>
      </c>
      <c r="I64">
        <v>303.74</v>
      </c>
      <c r="J64">
        <v>274.74</v>
      </c>
      <c r="K64">
        <v>286.54000000000002</v>
      </c>
      <c r="L64">
        <v>297.10000000000002</v>
      </c>
    </row>
    <row r="65" spans="1:12" x14ac:dyDescent="0.25">
      <c r="A65" s="1" t="s">
        <v>3398</v>
      </c>
      <c r="B65">
        <v>2595.84</v>
      </c>
      <c r="C65">
        <v>3202.21</v>
      </c>
      <c r="D65">
        <v>4092.56</v>
      </c>
      <c r="E65">
        <v>4626.7700000000004</v>
      </c>
      <c r="F65">
        <v>5799.58</v>
      </c>
      <c r="G65">
        <v>6843.45</v>
      </c>
      <c r="H65">
        <v>4989.05</v>
      </c>
      <c r="I65">
        <v>5425.02</v>
      </c>
      <c r="J65">
        <v>4792.5600000000004</v>
      </c>
      <c r="K65">
        <v>5179.3999999999996</v>
      </c>
      <c r="L65">
        <v>4393.43</v>
      </c>
    </row>
    <row r="66" spans="1:12" x14ac:dyDescent="0.25">
      <c r="A66" s="1" t="s">
        <v>3399</v>
      </c>
      <c r="B66">
        <v>1462.5</v>
      </c>
      <c r="C66">
        <v>1714.5</v>
      </c>
      <c r="D66">
        <v>2138.17</v>
      </c>
      <c r="E66">
        <v>2352.1799999999998</v>
      </c>
      <c r="F66">
        <v>2363.4</v>
      </c>
      <c r="G66">
        <v>2709</v>
      </c>
      <c r="H66">
        <v>2485.8000000000002</v>
      </c>
      <c r="I66">
        <v>2719.2</v>
      </c>
      <c r="J66">
        <v>2504.6999999999998</v>
      </c>
      <c r="K66">
        <v>3125.1</v>
      </c>
      <c r="L66">
        <v>1615.68</v>
      </c>
    </row>
    <row r="67" spans="1:12" x14ac:dyDescent="0.25">
      <c r="A67" s="1" t="s">
        <v>3400</v>
      </c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>
        <v>2502.5</v>
      </c>
      <c r="H67">
        <v>2164</v>
      </c>
      <c r="I67">
        <v>2992.5</v>
      </c>
      <c r="J67">
        <v>2950</v>
      </c>
      <c r="K67">
        <v>3432.5</v>
      </c>
      <c r="L67">
        <v>3777.5</v>
      </c>
    </row>
    <row r="68" spans="1:12" x14ac:dyDescent="0.25">
      <c r="A68" s="1" t="s">
        <v>3507</v>
      </c>
      <c r="B68">
        <v>2264.4299999999998</v>
      </c>
      <c r="C68">
        <v>3005.53</v>
      </c>
      <c r="D68">
        <v>2999.91</v>
      </c>
      <c r="E68">
        <v>2728.69</v>
      </c>
      <c r="F68">
        <v>1891.48</v>
      </c>
      <c r="G68">
        <v>2515</v>
      </c>
      <c r="H68">
        <v>615.74</v>
      </c>
      <c r="I68">
        <v>447.75</v>
      </c>
      <c r="J68">
        <v>345.55</v>
      </c>
      <c r="K68">
        <v>230.42</v>
      </c>
      <c r="L68">
        <v>150.1</v>
      </c>
    </row>
    <row r="69" spans="1:12" x14ac:dyDescent="0.25">
      <c r="A69" s="1" t="s">
        <v>3508</v>
      </c>
      <c r="B69">
        <v>76.19</v>
      </c>
      <c r="C69">
        <v>81.739999999999995</v>
      </c>
      <c r="D69">
        <v>82.44</v>
      </c>
      <c r="E69">
        <v>84</v>
      </c>
      <c r="F69">
        <v>94.94</v>
      </c>
      <c r="G69">
        <v>132.65</v>
      </c>
      <c r="H69">
        <v>95.72</v>
      </c>
      <c r="I69">
        <v>101.58</v>
      </c>
      <c r="J69">
        <v>70.91</v>
      </c>
      <c r="K69">
        <v>109.01</v>
      </c>
      <c r="L69">
        <v>117.6</v>
      </c>
    </row>
    <row r="70" spans="1:12" x14ac:dyDescent="0.25">
      <c r="A70" s="1" t="s">
        <v>3401</v>
      </c>
      <c r="B70">
        <v>7818.55</v>
      </c>
      <c r="C70">
        <v>10224.469999999999</v>
      </c>
      <c r="D70">
        <v>12790.98</v>
      </c>
      <c r="E70">
        <v>12859.02</v>
      </c>
      <c r="F70">
        <v>15120.3</v>
      </c>
      <c r="G70">
        <v>15894.48</v>
      </c>
      <c r="H70">
        <v>14160.93</v>
      </c>
      <c r="I70">
        <v>20120.89</v>
      </c>
      <c r="J70">
        <v>20528.349999999999</v>
      </c>
      <c r="K70">
        <v>26798.12</v>
      </c>
      <c r="L70">
        <v>15623.27</v>
      </c>
    </row>
    <row r="71" spans="1:12" x14ac:dyDescent="0.25">
      <c r="A71" s="1" t="s">
        <v>3746</v>
      </c>
      <c r="B71">
        <v>1509.13</v>
      </c>
      <c r="C71">
        <v>2573.3200000000002</v>
      </c>
      <c r="D71">
        <v>2579.4699999999998</v>
      </c>
      <c r="E71">
        <v>2784.51</v>
      </c>
      <c r="F71">
        <v>3420.15</v>
      </c>
      <c r="G71">
        <v>5281.96</v>
      </c>
      <c r="H71">
        <v>3225.36</v>
      </c>
      <c r="I71">
        <v>4031.19</v>
      </c>
      <c r="J71">
        <v>4675.0200000000004</v>
      </c>
      <c r="K71">
        <v>5782.27</v>
      </c>
      <c r="L71">
        <v>4642.21</v>
      </c>
    </row>
    <row r="72" spans="1:12" x14ac:dyDescent="0.25">
      <c r="A72" s="1" t="s">
        <v>3747</v>
      </c>
      <c r="B72">
        <v>8891.94</v>
      </c>
      <c r="C72">
        <v>11763.59</v>
      </c>
      <c r="D72">
        <v>16555.82</v>
      </c>
      <c r="E72">
        <v>16832.830000000002</v>
      </c>
      <c r="F72">
        <v>17229.88</v>
      </c>
      <c r="G72">
        <v>20794.04</v>
      </c>
      <c r="H72">
        <v>21016.58</v>
      </c>
      <c r="I72">
        <v>27988.25</v>
      </c>
      <c r="J72">
        <v>34442.82</v>
      </c>
      <c r="K72">
        <v>44258.55</v>
      </c>
      <c r="L72">
        <v>26159.919999999998</v>
      </c>
    </row>
    <row r="73" spans="1:12" x14ac:dyDescent="0.25">
      <c r="A73" s="1" t="s">
        <v>3509</v>
      </c>
      <c r="B73">
        <v>153.41</v>
      </c>
      <c r="C73">
        <v>189.42</v>
      </c>
      <c r="D73">
        <v>161.49</v>
      </c>
      <c r="E73">
        <v>238.56</v>
      </c>
      <c r="F73">
        <v>339.78</v>
      </c>
      <c r="G73">
        <v>442.26</v>
      </c>
      <c r="H73">
        <v>364.14</v>
      </c>
      <c r="I73">
        <v>627.48</v>
      </c>
      <c r="J73">
        <v>1041.5999999999999</v>
      </c>
      <c r="K73">
        <v>658.56</v>
      </c>
      <c r="L73">
        <v>421.2</v>
      </c>
    </row>
    <row r="74" spans="1:12" x14ac:dyDescent="0.25">
      <c r="A74" s="1" t="s">
        <v>3402</v>
      </c>
      <c r="B74">
        <v>426.88</v>
      </c>
      <c r="C74">
        <v>589.63</v>
      </c>
      <c r="D74">
        <v>781.25</v>
      </c>
      <c r="E74">
        <v>785.4</v>
      </c>
      <c r="F74">
        <v>722.7</v>
      </c>
      <c r="G74">
        <v>938.43</v>
      </c>
      <c r="H74">
        <v>1081.58</v>
      </c>
      <c r="I74">
        <v>1548.6</v>
      </c>
      <c r="J74">
        <v>2122.8000000000002</v>
      </c>
      <c r="K74">
        <v>2432.52</v>
      </c>
      <c r="L74">
        <v>1398.96</v>
      </c>
    </row>
    <row r="75" spans="1:12" x14ac:dyDescent="0.25">
      <c r="A75" s="1" t="s">
        <v>3403</v>
      </c>
      <c r="B75">
        <v>2998.22</v>
      </c>
      <c r="C75">
        <v>3872.16</v>
      </c>
      <c r="D75">
        <v>4687.6400000000003</v>
      </c>
      <c r="E75">
        <v>5628.95</v>
      </c>
      <c r="F75">
        <v>5454.91</v>
      </c>
      <c r="G75">
        <v>5454.91</v>
      </c>
      <c r="H75">
        <v>5713.48</v>
      </c>
      <c r="I75">
        <v>6802.47</v>
      </c>
      <c r="J75">
        <v>4952.59</v>
      </c>
      <c r="K75">
        <v>5795.7</v>
      </c>
      <c r="L75">
        <v>5716.16</v>
      </c>
    </row>
    <row r="76" spans="1:12" x14ac:dyDescent="0.25">
      <c r="A76" s="1" t="s">
        <v>3404</v>
      </c>
      <c r="B76" s="1" t="s">
        <v>7</v>
      </c>
      <c r="C76" s="1" t="s">
        <v>7</v>
      </c>
      <c r="D76">
        <v>667.6</v>
      </c>
      <c r="E76">
        <v>736.4</v>
      </c>
      <c r="F76">
        <v>837.6</v>
      </c>
      <c r="G76">
        <v>971.54</v>
      </c>
      <c r="H76">
        <v>937.83</v>
      </c>
      <c r="I76">
        <v>869.4</v>
      </c>
      <c r="J76">
        <v>923.41</v>
      </c>
      <c r="K76">
        <v>957.31</v>
      </c>
      <c r="L76">
        <v>829.81</v>
      </c>
    </row>
    <row r="77" spans="1:12" x14ac:dyDescent="0.25">
      <c r="A77" s="1" t="s">
        <v>3405</v>
      </c>
      <c r="B77">
        <v>29.45</v>
      </c>
      <c r="C77">
        <v>27.72</v>
      </c>
      <c r="D77">
        <v>27.72</v>
      </c>
      <c r="E77">
        <v>28.07</v>
      </c>
      <c r="F77">
        <v>26.08</v>
      </c>
      <c r="G77">
        <v>107</v>
      </c>
      <c r="H77">
        <v>185.76</v>
      </c>
      <c r="I77">
        <v>216.72</v>
      </c>
      <c r="J77">
        <v>255.11</v>
      </c>
      <c r="K77">
        <v>253.53</v>
      </c>
      <c r="L77">
        <v>175.01</v>
      </c>
    </row>
    <row r="78" spans="1:12" x14ac:dyDescent="0.25">
      <c r="A78" s="1" t="s">
        <v>3748</v>
      </c>
      <c r="B78">
        <v>79.42</v>
      </c>
      <c r="C78">
        <v>93.6</v>
      </c>
      <c r="D78">
        <v>145.24</v>
      </c>
      <c r="E78">
        <v>211.62</v>
      </c>
      <c r="F78">
        <v>444.42</v>
      </c>
      <c r="G78">
        <v>410.7</v>
      </c>
      <c r="H78">
        <v>146.35</v>
      </c>
      <c r="I78">
        <v>146.30000000000001</v>
      </c>
      <c r="J78">
        <v>135.99</v>
      </c>
      <c r="K78">
        <v>93.39</v>
      </c>
      <c r="L78">
        <v>45.62</v>
      </c>
    </row>
    <row r="79" spans="1:12" x14ac:dyDescent="0.25">
      <c r="A79" s="1" t="s">
        <v>3749</v>
      </c>
      <c r="B79">
        <v>21882.07</v>
      </c>
      <c r="C79">
        <v>21833.02</v>
      </c>
      <c r="D79">
        <v>23337.61</v>
      </c>
      <c r="E79">
        <v>30527.52</v>
      </c>
      <c r="F79">
        <v>32560.66</v>
      </c>
      <c r="G79">
        <v>33349.64</v>
      </c>
      <c r="H79">
        <v>24579.81</v>
      </c>
      <c r="I79">
        <v>33075.379999999997</v>
      </c>
      <c r="J79">
        <v>29946.46</v>
      </c>
      <c r="K79">
        <v>28991.78</v>
      </c>
      <c r="L79">
        <v>29490.68</v>
      </c>
    </row>
    <row r="80" spans="1:12" x14ac:dyDescent="0.25">
      <c r="A80" s="1" t="s">
        <v>3406</v>
      </c>
      <c r="B80">
        <v>878.7</v>
      </c>
      <c r="C80">
        <v>947.38</v>
      </c>
      <c r="D80">
        <v>957.48</v>
      </c>
      <c r="E80">
        <v>936.27</v>
      </c>
      <c r="F80">
        <v>1141.3</v>
      </c>
      <c r="G80">
        <v>1027.17</v>
      </c>
      <c r="H80">
        <v>1323.1</v>
      </c>
      <c r="I80">
        <v>1551.36</v>
      </c>
      <c r="J80">
        <v>1411.98</v>
      </c>
      <c r="K80">
        <v>1751.34</v>
      </c>
      <c r="L80">
        <v>1743.26</v>
      </c>
    </row>
    <row r="81" spans="1:12" x14ac:dyDescent="0.25">
      <c r="A81" s="1" t="s">
        <v>3510</v>
      </c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>
        <v>3031.69</v>
      </c>
      <c r="H81">
        <v>2125.63</v>
      </c>
      <c r="I81">
        <v>3929.17</v>
      </c>
      <c r="J81">
        <v>4248.21</v>
      </c>
      <c r="K81">
        <v>3339.09</v>
      </c>
      <c r="L81">
        <v>2382.63</v>
      </c>
    </row>
    <row r="82" spans="1:12" x14ac:dyDescent="0.25">
      <c r="A82" s="1" t="s">
        <v>3511</v>
      </c>
      <c r="B82">
        <v>737.03</v>
      </c>
      <c r="C82">
        <v>1201.5999999999999</v>
      </c>
      <c r="D82">
        <v>1066.76</v>
      </c>
      <c r="E82">
        <v>943.92</v>
      </c>
      <c r="F82">
        <v>1390.02</v>
      </c>
      <c r="G82">
        <v>1217.3</v>
      </c>
      <c r="H82">
        <v>611.04999999999995</v>
      </c>
      <c r="I82">
        <v>725.21</v>
      </c>
      <c r="J82">
        <v>444.07</v>
      </c>
      <c r="K82">
        <v>389.76</v>
      </c>
      <c r="L82">
        <v>702.86</v>
      </c>
    </row>
    <row r="83" spans="1:12" x14ac:dyDescent="0.25">
      <c r="A83" s="1" t="s">
        <v>3512</v>
      </c>
      <c r="B83">
        <v>487.1</v>
      </c>
      <c r="C83">
        <v>787.78</v>
      </c>
      <c r="D83">
        <v>715.84</v>
      </c>
      <c r="E83">
        <v>752.49</v>
      </c>
      <c r="F83">
        <v>871.45</v>
      </c>
      <c r="G83">
        <v>1468.19</v>
      </c>
      <c r="H83">
        <v>1204.43</v>
      </c>
      <c r="I83">
        <v>1871.22</v>
      </c>
      <c r="J83">
        <v>1972.5</v>
      </c>
      <c r="K83">
        <v>3296.07</v>
      </c>
      <c r="L83">
        <v>1978.13</v>
      </c>
    </row>
    <row r="84" spans="1:12" x14ac:dyDescent="0.25">
      <c r="A84" s="1" t="s">
        <v>3407</v>
      </c>
      <c r="B84">
        <v>284.38</v>
      </c>
      <c r="C84">
        <v>418.46</v>
      </c>
      <c r="D84">
        <v>448.78</v>
      </c>
      <c r="E84">
        <v>731.45</v>
      </c>
      <c r="F84">
        <v>947.94</v>
      </c>
      <c r="G84">
        <v>1232.32</v>
      </c>
      <c r="H84">
        <v>1240.01</v>
      </c>
      <c r="I84">
        <v>1857.45</v>
      </c>
      <c r="J84">
        <v>2301.5300000000002</v>
      </c>
      <c r="K84">
        <v>3638.04</v>
      </c>
      <c r="L84">
        <v>2006.9</v>
      </c>
    </row>
    <row r="85" spans="1:12" x14ac:dyDescent="0.25">
      <c r="A85" s="1" t="s">
        <v>3408</v>
      </c>
      <c r="B85">
        <v>681.97</v>
      </c>
      <c r="C85">
        <v>703.5</v>
      </c>
      <c r="D85">
        <v>712</v>
      </c>
      <c r="E85">
        <v>805</v>
      </c>
      <c r="F85">
        <v>1002</v>
      </c>
      <c r="G85">
        <v>974</v>
      </c>
      <c r="H85">
        <v>976</v>
      </c>
      <c r="I85">
        <v>1077.3</v>
      </c>
      <c r="J85">
        <v>1168.5</v>
      </c>
      <c r="K85">
        <v>1168.5</v>
      </c>
      <c r="L85">
        <v>1145.7</v>
      </c>
    </row>
    <row r="86" spans="1:12" x14ac:dyDescent="0.25">
      <c r="A86" s="1" t="s">
        <v>3409</v>
      </c>
      <c r="B86" s="1" t="s">
        <v>7</v>
      </c>
      <c r="C86" s="1" t="s">
        <v>7</v>
      </c>
      <c r="D86" s="1" t="s">
        <v>7</v>
      </c>
      <c r="E86" s="1" t="s">
        <v>7</v>
      </c>
      <c r="F86">
        <v>729.6</v>
      </c>
      <c r="G86">
        <v>801.92</v>
      </c>
      <c r="H86">
        <v>791.04</v>
      </c>
      <c r="I86">
        <v>1039.3599999999999</v>
      </c>
      <c r="J86">
        <v>1169.92</v>
      </c>
      <c r="K86">
        <v>1337.6</v>
      </c>
      <c r="L86">
        <v>1299.2</v>
      </c>
    </row>
    <row r="87" spans="1:12" x14ac:dyDescent="0.25">
      <c r="A87" s="1" t="s">
        <v>3410</v>
      </c>
      <c r="B87">
        <v>7006.13</v>
      </c>
      <c r="C87">
        <v>9587.99</v>
      </c>
      <c r="D87">
        <v>10252.700000000001</v>
      </c>
      <c r="E87">
        <v>10890.56</v>
      </c>
      <c r="F87">
        <v>10122.89</v>
      </c>
      <c r="G87">
        <v>13339.03</v>
      </c>
      <c r="H87">
        <v>7835.56</v>
      </c>
      <c r="I87">
        <v>11174.79</v>
      </c>
      <c r="J87">
        <v>11414.27</v>
      </c>
      <c r="K87">
        <v>13569.89</v>
      </c>
      <c r="L87">
        <v>11515.33</v>
      </c>
    </row>
    <row r="88" spans="1:12" x14ac:dyDescent="0.25">
      <c r="A88" s="1" t="s">
        <v>3513</v>
      </c>
      <c r="B88">
        <v>368.48</v>
      </c>
      <c r="C88">
        <v>380.44</v>
      </c>
      <c r="D88">
        <v>440.54</v>
      </c>
      <c r="E88">
        <v>553.45000000000005</v>
      </c>
      <c r="F88">
        <v>568.91</v>
      </c>
      <c r="G88">
        <v>742.21</v>
      </c>
      <c r="H88">
        <v>732.29</v>
      </c>
      <c r="I88">
        <v>962.78</v>
      </c>
      <c r="J88">
        <v>800.56</v>
      </c>
      <c r="K88">
        <v>804.06</v>
      </c>
      <c r="L88">
        <v>723.54</v>
      </c>
    </row>
    <row r="89" spans="1:12" x14ac:dyDescent="0.25">
      <c r="A89" s="1" t="s">
        <v>3514</v>
      </c>
      <c r="B89">
        <v>188.61</v>
      </c>
      <c r="C89">
        <v>303.02</v>
      </c>
      <c r="D89">
        <v>357.51</v>
      </c>
      <c r="E89">
        <v>602.94000000000005</v>
      </c>
      <c r="F89">
        <v>736.28</v>
      </c>
      <c r="G89">
        <v>924.51</v>
      </c>
      <c r="H89">
        <v>876.58</v>
      </c>
      <c r="I89">
        <v>1259.99</v>
      </c>
      <c r="J89">
        <v>1496.53</v>
      </c>
      <c r="K89">
        <v>2338.3200000000002</v>
      </c>
      <c r="L89">
        <v>1174.96</v>
      </c>
    </row>
    <row r="90" spans="1:12" x14ac:dyDescent="0.25">
      <c r="A90" s="1" t="s">
        <v>3411</v>
      </c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>
        <v>341.67</v>
      </c>
      <c r="I90">
        <v>215.7</v>
      </c>
      <c r="J90">
        <v>192.71</v>
      </c>
      <c r="K90">
        <v>169.73</v>
      </c>
      <c r="L90">
        <v>132.6</v>
      </c>
    </row>
    <row r="91" spans="1:12" x14ac:dyDescent="0.25">
      <c r="A91" s="1" t="s">
        <v>3750</v>
      </c>
      <c r="B91">
        <v>241.46</v>
      </c>
      <c r="C91">
        <v>460.14</v>
      </c>
      <c r="D91">
        <v>519.94000000000005</v>
      </c>
      <c r="E91">
        <v>718.57</v>
      </c>
      <c r="F91">
        <v>947.25</v>
      </c>
      <c r="G91">
        <v>1224.43</v>
      </c>
      <c r="H91">
        <v>884.2</v>
      </c>
      <c r="I91">
        <v>910.14</v>
      </c>
      <c r="J91">
        <v>678.75</v>
      </c>
      <c r="K91">
        <v>983.29</v>
      </c>
      <c r="L91">
        <v>1321.83</v>
      </c>
    </row>
    <row r="92" spans="1:12" x14ac:dyDescent="0.25">
      <c r="A92" s="1" t="s">
        <v>3751</v>
      </c>
      <c r="B92">
        <v>466.75</v>
      </c>
      <c r="C92">
        <v>666.08</v>
      </c>
      <c r="D92">
        <v>596.19000000000005</v>
      </c>
      <c r="E92">
        <v>714.69</v>
      </c>
      <c r="F92">
        <v>875.75</v>
      </c>
      <c r="G92">
        <v>599.58000000000004</v>
      </c>
      <c r="H92">
        <v>281.45999999999998</v>
      </c>
      <c r="I92">
        <v>288.14999999999998</v>
      </c>
      <c r="J92">
        <v>173.75</v>
      </c>
      <c r="K92">
        <v>180.09</v>
      </c>
      <c r="L92">
        <v>121.19</v>
      </c>
    </row>
    <row r="93" spans="1:12" x14ac:dyDescent="0.25">
      <c r="A93" s="1" t="s">
        <v>3515</v>
      </c>
      <c r="B93">
        <v>13200</v>
      </c>
      <c r="C93">
        <v>14052</v>
      </c>
      <c r="D93">
        <v>16236</v>
      </c>
      <c r="E93">
        <v>16536</v>
      </c>
      <c r="F93">
        <v>16152</v>
      </c>
      <c r="G93">
        <v>20700.009999999998</v>
      </c>
      <c r="H93">
        <v>15162</v>
      </c>
      <c r="I93">
        <v>19584</v>
      </c>
      <c r="J93">
        <v>24096.01</v>
      </c>
      <c r="K93">
        <v>35091.07</v>
      </c>
      <c r="L93">
        <v>25986.22</v>
      </c>
    </row>
    <row r="94" spans="1:12" x14ac:dyDescent="0.25">
      <c r="A94" s="1" t="s">
        <v>3412</v>
      </c>
      <c r="B94">
        <v>63.42</v>
      </c>
      <c r="C94">
        <v>93.1</v>
      </c>
      <c r="D94">
        <v>7.02</v>
      </c>
      <c r="E94">
        <v>39.97</v>
      </c>
      <c r="F94">
        <v>104.23</v>
      </c>
      <c r="G94">
        <v>97.23</v>
      </c>
      <c r="H94">
        <v>34.630000000000003</v>
      </c>
      <c r="I94">
        <v>55.05</v>
      </c>
      <c r="J94">
        <v>66.28</v>
      </c>
      <c r="K94">
        <v>64.97</v>
      </c>
      <c r="L94">
        <v>53.75</v>
      </c>
    </row>
    <row r="95" spans="1:12" x14ac:dyDescent="0.25">
      <c r="A95" s="1" t="s">
        <v>3413</v>
      </c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>
        <v>2289.98</v>
      </c>
      <c r="H95">
        <v>1627.48</v>
      </c>
      <c r="I95">
        <v>2945.6</v>
      </c>
      <c r="J95">
        <v>2006.28</v>
      </c>
      <c r="K95">
        <v>1815.48</v>
      </c>
      <c r="L95">
        <v>1886.31</v>
      </c>
    </row>
    <row r="96" spans="1:12" x14ac:dyDescent="0.25">
      <c r="A96" s="1" t="s">
        <v>3414</v>
      </c>
      <c r="B96" s="1" t="s">
        <v>7</v>
      </c>
      <c r="C96" s="1" t="s">
        <v>7</v>
      </c>
      <c r="D96">
        <v>218.61</v>
      </c>
      <c r="E96">
        <v>191.56</v>
      </c>
      <c r="F96">
        <v>210.57</v>
      </c>
      <c r="G96">
        <v>225.19</v>
      </c>
      <c r="H96">
        <v>204.12</v>
      </c>
      <c r="I96">
        <v>536.54999999999995</v>
      </c>
      <c r="J96">
        <v>303.27</v>
      </c>
      <c r="K96">
        <v>468.9</v>
      </c>
      <c r="L96">
        <v>236.78</v>
      </c>
    </row>
    <row r="97" spans="1:12" x14ac:dyDescent="0.25">
      <c r="A97" s="1" t="s">
        <v>3415</v>
      </c>
      <c r="B97">
        <v>20.350000000000001</v>
      </c>
      <c r="C97">
        <v>50.82</v>
      </c>
      <c r="D97">
        <v>106.17</v>
      </c>
      <c r="E97">
        <v>87.93</v>
      </c>
      <c r="F97">
        <v>130.09</v>
      </c>
      <c r="G97">
        <v>182.17</v>
      </c>
      <c r="H97">
        <v>234.29</v>
      </c>
      <c r="I97">
        <v>214.57</v>
      </c>
      <c r="J97">
        <v>291.27999999999997</v>
      </c>
      <c r="K97">
        <v>212.51</v>
      </c>
      <c r="L97">
        <v>226.41</v>
      </c>
    </row>
    <row r="98" spans="1:12" x14ac:dyDescent="0.25">
      <c r="A98" s="1" t="s">
        <v>3752</v>
      </c>
      <c r="B98">
        <v>580.75</v>
      </c>
      <c r="C98">
        <v>795.72</v>
      </c>
      <c r="D98">
        <v>840.75</v>
      </c>
      <c r="E98">
        <v>860.7</v>
      </c>
      <c r="F98">
        <v>1085.28</v>
      </c>
      <c r="G98">
        <v>1883.28</v>
      </c>
      <c r="H98">
        <v>1194.72</v>
      </c>
      <c r="I98">
        <v>1623.36</v>
      </c>
      <c r="J98">
        <v>1969.92</v>
      </c>
      <c r="K98">
        <v>2907</v>
      </c>
      <c r="L98">
        <v>2045.16</v>
      </c>
    </row>
    <row r="99" spans="1:12" x14ac:dyDescent="0.25">
      <c r="A99" s="1" t="s">
        <v>3753</v>
      </c>
      <c r="B99">
        <v>300.67</v>
      </c>
      <c r="C99">
        <v>713.33</v>
      </c>
      <c r="D99">
        <v>1911.11</v>
      </c>
      <c r="E99">
        <v>2319.92</v>
      </c>
      <c r="F99">
        <v>542.11</v>
      </c>
      <c r="G99">
        <v>1004.5</v>
      </c>
      <c r="H99">
        <v>776.3</v>
      </c>
      <c r="I99">
        <v>621.79999999999995</v>
      </c>
      <c r="J99">
        <v>663.64</v>
      </c>
      <c r="K99">
        <v>1342.43</v>
      </c>
      <c r="L99">
        <v>827.42</v>
      </c>
    </row>
    <row r="100" spans="1:12" x14ac:dyDescent="0.25">
      <c r="A100" s="1" t="s">
        <v>3416</v>
      </c>
      <c r="B100">
        <v>894.74</v>
      </c>
      <c r="C100">
        <v>1139.5999999999999</v>
      </c>
      <c r="D100">
        <v>1232</v>
      </c>
      <c r="E100">
        <v>1104.18</v>
      </c>
      <c r="F100">
        <v>1242.78</v>
      </c>
      <c r="G100">
        <v>1529.22</v>
      </c>
      <c r="H100">
        <v>1977.36</v>
      </c>
      <c r="I100">
        <v>1921.92</v>
      </c>
      <c r="J100">
        <v>1617</v>
      </c>
      <c r="K100">
        <v>1644.72</v>
      </c>
      <c r="L100">
        <v>1718.64</v>
      </c>
    </row>
    <row r="101" spans="1:12" x14ac:dyDescent="0.25">
      <c r="A101" s="1" t="s">
        <v>3516</v>
      </c>
      <c r="B101">
        <v>1199.6300000000001</v>
      </c>
      <c r="C101">
        <v>2120.56</v>
      </c>
      <c r="D101">
        <v>2328.2800000000002</v>
      </c>
      <c r="E101">
        <v>2665.84</v>
      </c>
      <c r="F101">
        <v>4396.8999999999996</v>
      </c>
      <c r="G101">
        <v>5695.2</v>
      </c>
      <c r="H101">
        <v>5116.45</v>
      </c>
      <c r="I101">
        <v>7583.67</v>
      </c>
      <c r="J101">
        <v>14217.52</v>
      </c>
      <c r="K101">
        <v>12807.68</v>
      </c>
      <c r="L101">
        <v>9441.9500000000007</v>
      </c>
    </row>
    <row r="102" spans="1:12" x14ac:dyDescent="0.25">
      <c r="A102" s="1" t="s">
        <v>3517</v>
      </c>
      <c r="B102">
        <v>2612.14</v>
      </c>
      <c r="C102">
        <v>4477.04</v>
      </c>
      <c r="D102">
        <v>5937.64</v>
      </c>
      <c r="E102">
        <v>8631.27</v>
      </c>
      <c r="F102">
        <v>9329.82</v>
      </c>
      <c r="G102">
        <v>19607.64</v>
      </c>
      <c r="H102">
        <v>18967.2</v>
      </c>
      <c r="I102">
        <v>26302.38</v>
      </c>
      <c r="J102">
        <v>42357.86</v>
      </c>
      <c r="K102">
        <v>55792.02</v>
      </c>
      <c r="L102">
        <v>33741.82</v>
      </c>
    </row>
    <row r="103" spans="1:12" x14ac:dyDescent="0.25">
      <c r="A103" s="1" t="s">
        <v>3518</v>
      </c>
      <c r="B103">
        <v>2847.5</v>
      </c>
      <c r="C103">
        <v>2913.37</v>
      </c>
      <c r="D103">
        <v>2981.38</v>
      </c>
      <c r="E103">
        <v>3208.75</v>
      </c>
      <c r="F103">
        <v>3408.5</v>
      </c>
      <c r="G103">
        <v>3954.63</v>
      </c>
      <c r="H103">
        <v>3910</v>
      </c>
      <c r="I103">
        <v>3565.75</v>
      </c>
      <c r="J103">
        <v>3404.25</v>
      </c>
      <c r="K103">
        <v>3476.5</v>
      </c>
      <c r="L103">
        <v>3514.75</v>
      </c>
    </row>
    <row r="104" spans="1:12" x14ac:dyDescent="0.25">
      <c r="A104" s="1" t="s">
        <v>3417</v>
      </c>
      <c r="B104">
        <v>327.36</v>
      </c>
      <c r="C104">
        <v>357.69</v>
      </c>
      <c r="D104">
        <v>389.23</v>
      </c>
      <c r="E104">
        <v>375.41</v>
      </c>
      <c r="F104">
        <v>415.05</v>
      </c>
      <c r="G104">
        <v>398.24</v>
      </c>
      <c r="H104">
        <v>119.83</v>
      </c>
      <c r="I104">
        <v>156.77000000000001</v>
      </c>
      <c r="J104">
        <v>178.43</v>
      </c>
      <c r="K104">
        <v>136.5</v>
      </c>
      <c r="L104">
        <v>142.84</v>
      </c>
    </row>
    <row r="105" spans="1:12" x14ac:dyDescent="0.25">
      <c r="A105" s="1" t="s">
        <v>3418</v>
      </c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s="1" t="s">
        <v>7</v>
      </c>
      <c r="I105">
        <v>1448</v>
      </c>
      <c r="J105">
        <v>1752</v>
      </c>
      <c r="K105">
        <v>2888</v>
      </c>
      <c r="L105">
        <v>2060</v>
      </c>
    </row>
    <row r="106" spans="1:12" x14ac:dyDescent="0.25">
      <c r="A106" s="1" t="s">
        <v>3419</v>
      </c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>
        <v>650.45000000000005</v>
      </c>
      <c r="I106">
        <v>513.5</v>
      </c>
      <c r="J106">
        <v>547.67999999999995</v>
      </c>
      <c r="K106">
        <v>1627.74</v>
      </c>
      <c r="L106">
        <v>970.22</v>
      </c>
    </row>
    <row r="107" spans="1:12" x14ac:dyDescent="0.25">
      <c r="A107" s="1" t="s">
        <v>3420</v>
      </c>
      <c r="B107">
        <v>495.22</v>
      </c>
      <c r="C107">
        <v>604.66999999999996</v>
      </c>
      <c r="D107">
        <v>613.6</v>
      </c>
      <c r="E107">
        <v>643.20000000000005</v>
      </c>
      <c r="F107">
        <v>826.39</v>
      </c>
      <c r="G107">
        <v>942.98</v>
      </c>
      <c r="H107">
        <v>637.84</v>
      </c>
      <c r="I107">
        <v>556.20000000000005</v>
      </c>
      <c r="J107">
        <v>382.7</v>
      </c>
      <c r="K107">
        <v>525.58000000000004</v>
      </c>
      <c r="L107">
        <v>491.14</v>
      </c>
    </row>
    <row r="108" spans="1:12" x14ac:dyDescent="0.25">
      <c r="A108" s="1" t="s">
        <v>3519</v>
      </c>
      <c r="B108">
        <v>322.07</v>
      </c>
      <c r="C108">
        <v>893.05</v>
      </c>
      <c r="D108">
        <v>579.79999999999995</v>
      </c>
      <c r="E108">
        <v>540.35</v>
      </c>
      <c r="F108">
        <v>367.31</v>
      </c>
      <c r="G108">
        <v>915.53</v>
      </c>
      <c r="H108">
        <v>373.73</v>
      </c>
      <c r="I108">
        <v>256.94</v>
      </c>
      <c r="J108">
        <v>847.1</v>
      </c>
      <c r="K108">
        <v>1109.32</v>
      </c>
      <c r="L108">
        <v>1926.31</v>
      </c>
    </row>
    <row r="109" spans="1:12" x14ac:dyDescent="0.25">
      <c r="A109" s="1" t="s">
        <v>3520</v>
      </c>
      <c r="B109">
        <v>84.07</v>
      </c>
      <c r="C109">
        <v>103.62</v>
      </c>
      <c r="D109">
        <v>117.82</v>
      </c>
      <c r="E109">
        <v>99.11</v>
      </c>
      <c r="F109">
        <v>101.95</v>
      </c>
      <c r="G109">
        <v>122</v>
      </c>
      <c r="H109">
        <v>112.98</v>
      </c>
      <c r="I109">
        <v>112.98</v>
      </c>
      <c r="J109">
        <v>90.25</v>
      </c>
      <c r="K109">
        <v>130.36000000000001</v>
      </c>
      <c r="L109">
        <v>147.07</v>
      </c>
    </row>
    <row r="110" spans="1:12" x14ac:dyDescent="0.25">
      <c r="A110" s="1" t="s">
        <v>3421</v>
      </c>
      <c r="B110">
        <v>345.57</v>
      </c>
      <c r="C110">
        <v>336.27</v>
      </c>
      <c r="D110">
        <v>377.4</v>
      </c>
      <c r="E110">
        <v>462.01</v>
      </c>
      <c r="F110">
        <v>466.84</v>
      </c>
      <c r="G110">
        <v>413.71</v>
      </c>
      <c r="H110">
        <v>446.15</v>
      </c>
      <c r="I110">
        <v>486.32</v>
      </c>
      <c r="J110">
        <v>451.39</v>
      </c>
      <c r="K110">
        <v>617.08000000000004</v>
      </c>
      <c r="L110">
        <v>674.08</v>
      </c>
    </row>
    <row r="111" spans="1:12" x14ac:dyDescent="0.25">
      <c r="A111" s="1" t="s">
        <v>3754</v>
      </c>
      <c r="B111">
        <v>1350.63</v>
      </c>
      <c r="C111">
        <v>1156.51</v>
      </c>
      <c r="D111">
        <v>1238.3499999999999</v>
      </c>
      <c r="E111">
        <v>1384.79</v>
      </c>
      <c r="F111">
        <v>1584.08</v>
      </c>
      <c r="G111">
        <v>1626.05</v>
      </c>
      <c r="H111">
        <v>1544.76</v>
      </c>
      <c r="I111">
        <v>1904.55</v>
      </c>
      <c r="J111">
        <v>1888.04</v>
      </c>
      <c r="K111">
        <v>2020.07</v>
      </c>
      <c r="L111">
        <v>1713.76</v>
      </c>
    </row>
    <row r="112" spans="1:12" x14ac:dyDescent="0.25">
      <c r="A112" s="1" t="s">
        <v>3422</v>
      </c>
      <c r="B112" s="1" t="s">
        <v>7</v>
      </c>
      <c r="C112" s="1" t="s">
        <v>7</v>
      </c>
      <c r="D112">
        <v>485.39</v>
      </c>
      <c r="E112">
        <v>675.5</v>
      </c>
      <c r="F112">
        <v>513.96</v>
      </c>
      <c r="G112">
        <v>553.46</v>
      </c>
      <c r="H112">
        <v>404.59</v>
      </c>
      <c r="I112">
        <v>377.32</v>
      </c>
      <c r="J112">
        <v>604.78</v>
      </c>
      <c r="K112">
        <v>581.07000000000005</v>
      </c>
      <c r="L112">
        <v>221.85</v>
      </c>
    </row>
    <row r="113" spans="1:12" x14ac:dyDescent="0.25">
      <c r="A113" s="1" t="s">
        <v>3521</v>
      </c>
      <c r="B113">
        <v>192197.9</v>
      </c>
      <c r="C113">
        <v>210579.3</v>
      </c>
      <c r="D113">
        <v>235249</v>
      </c>
      <c r="E113">
        <v>237695.3</v>
      </c>
      <c r="F113">
        <v>227342.9</v>
      </c>
      <c r="G113">
        <v>260798.4</v>
      </c>
      <c r="H113">
        <v>244427.3</v>
      </c>
      <c r="I113">
        <v>311825.2</v>
      </c>
      <c r="J113">
        <v>300372.8</v>
      </c>
      <c r="K113">
        <v>363754.1</v>
      </c>
      <c r="L113">
        <v>294635</v>
      </c>
    </row>
    <row r="114" spans="1:12" x14ac:dyDescent="0.25">
      <c r="A114" s="1" t="s">
        <v>3423</v>
      </c>
      <c r="B114">
        <v>89.82</v>
      </c>
      <c r="C114">
        <v>195.29</v>
      </c>
      <c r="D114">
        <v>341.71</v>
      </c>
      <c r="E114">
        <v>364</v>
      </c>
      <c r="F114">
        <v>317.83</v>
      </c>
      <c r="G114">
        <v>206.91</v>
      </c>
      <c r="H114">
        <v>100.11</v>
      </c>
      <c r="I114">
        <v>113.32</v>
      </c>
      <c r="J114">
        <v>38.369999999999997</v>
      </c>
      <c r="K114">
        <v>28.2</v>
      </c>
      <c r="L114">
        <v>27.66</v>
      </c>
    </row>
    <row r="115" spans="1:12" x14ac:dyDescent="0.25">
      <c r="A115" s="1" t="s">
        <v>3424</v>
      </c>
      <c r="B115">
        <v>155470.6</v>
      </c>
      <c r="C115">
        <v>192680.8</v>
      </c>
      <c r="D115">
        <v>249916.79999999999</v>
      </c>
      <c r="E115">
        <v>232362.9</v>
      </c>
      <c r="F115">
        <v>194669.2</v>
      </c>
      <c r="G115">
        <v>215627.9</v>
      </c>
      <c r="H115">
        <v>214354.4</v>
      </c>
      <c r="I115">
        <v>232265.7</v>
      </c>
      <c r="J115">
        <v>206369.6</v>
      </c>
      <c r="K115">
        <v>195557</v>
      </c>
      <c r="L115">
        <v>200926.9</v>
      </c>
    </row>
    <row r="116" spans="1:12" x14ac:dyDescent="0.25">
      <c r="A116" s="1" t="s">
        <v>3425</v>
      </c>
      <c r="B116">
        <v>3344.33</v>
      </c>
      <c r="C116">
        <v>4444.25</v>
      </c>
      <c r="D116">
        <v>4246.9799999999996</v>
      </c>
      <c r="E116">
        <v>3040.84</v>
      </c>
      <c r="F116">
        <v>3397.58</v>
      </c>
      <c r="G116">
        <v>5589.02</v>
      </c>
      <c r="H116">
        <v>3750.93</v>
      </c>
      <c r="I116">
        <v>3859.66</v>
      </c>
      <c r="J116">
        <v>3108.79</v>
      </c>
      <c r="K116">
        <v>3217.51</v>
      </c>
      <c r="L116">
        <v>2058.94</v>
      </c>
    </row>
    <row r="117" spans="1:12" x14ac:dyDescent="0.25">
      <c r="A117" s="1" t="s">
        <v>3426</v>
      </c>
      <c r="B117">
        <v>361.07</v>
      </c>
      <c r="C117">
        <v>415.3</v>
      </c>
      <c r="D117">
        <v>515.20000000000005</v>
      </c>
      <c r="E117">
        <v>414.2</v>
      </c>
      <c r="F117">
        <v>206.49</v>
      </c>
      <c r="G117">
        <v>444.51</v>
      </c>
      <c r="H117">
        <v>602.11</v>
      </c>
      <c r="I117">
        <v>617.46</v>
      </c>
      <c r="J117">
        <v>374.68</v>
      </c>
      <c r="K117">
        <v>445.72</v>
      </c>
      <c r="L117">
        <v>300.39</v>
      </c>
    </row>
    <row r="118" spans="1:12" x14ac:dyDescent="0.25">
      <c r="A118" s="1" t="s">
        <v>3755</v>
      </c>
      <c r="B118">
        <v>181.3</v>
      </c>
      <c r="C118">
        <v>175.42</v>
      </c>
      <c r="D118">
        <v>181.79</v>
      </c>
      <c r="E118">
        <v>219.72</v>
      </c>
      <c r="F118">
        <v>245</v>
      </c>
      <c r="G118">
        <v>221.09</v>
      </c>
      <c r="H118">
        <v>173.46</v>
      </c>
      <c r="I118">
        <v>195.02</v>
      </c>
      <c r="J118">
        <v>209.72</v>
      </c>
      <c r="K118">
        <v>182.28</v>
      </c>
      <c r="L118">
        <v>160.72</v>
      </c>
    </row>
    <row r="119" spans="1:12" x14ac:dyDescent="0.25">
      <c r="A119" s="1" t="s">
        <v>3756</v>
      </c>
      <c r="B119">
        <v>303.36</v>
      </c>
      <c r="C119">
        <v>308.10000000000002</v>
      </c>
      <c r="D119">
        <v>325.27999999999997</v>
      </c>
      <c r="E119">
        <v>360.83</v>
      </c>
      <c r="F119">
        <v>442.89</v>
      </c>
      <c r="G119">
        <v>457.11</v>
      </c>
      <c r="H119">
        <v>519.44000000000005</v>
      </c>
      <c r="I119">
        <v>583.32000000000005</v>
      </c>
      <c r="J119">
        <v>491.42</v>
      </c>
      <c r="K119">
        <v>589.83000000000004</v>
      </c>
      <c r="L119">
        <v>479.56</v>
      </c>
    </row>
    <row r="120" spans="1:12" x14ac:dyDescent="0.25">
      <c r="A120" s="1" t="s">
        <v>3427</v>
      </c>
      <c r="B120">
        <v>5639.04</v>
      </c>
      <c r="C120">
        <v>6351.93</v>
      </c>
      <c r="D120">
        <v>7729.65</v>
      </c>
      <c r="E120">
        <v>9645.3700000000008</v>
      </c>
      <c r="F120">
        <v>12742.57</v>
      </c>
      <c r="G120">
        <v>17835.599999999999</v>
      </c>
      <c r="H120">
        <v>15913.2</v>
      </c>
      <c r="I120">
        <v>23693.57</v>
      </c>
      <c r="J120">
        <v>27768</v>
      </c>
      <c r="K120">
        <v>40023.300000000003</v>
      </c>
      <c r="L120">
        <v>21808.560000000001</v>
      </c>
    </row>
    <row r="121" spans="1:12" x14ac:dyDescent="0.25">
      <c r="A121" s="1" t="s">
        <v>3522</v>
      </c>
      <c r="B121">
        <v>61.38</v>
      </c>
      <c r="C121">
        <v>47.49</v>
      </c>
      <c r="D121">
        <v>70.180000000000007</v>
      </c>
      <c r="E121">
        <v>56.46</v>
      </c>
      <c r="F121">
        <v>78.28</v>
      </c>
      <c r="G121">
        <v>157.59</v>
      </c>
      <c r="H121">
        <v>153.1</v>
      </c>
      <c r="I121">
        <v>260.75</v>
      </c>
      <c r="J121">
        <v>574.76</v>
      </c>
      <c r="K121">
        <v>935.7</v>
      </c>
      <c r="L121">
        <v>276.87</v>
      </c>
    </row>
    <row r="122" spans="1:12" x14ac:dyDescent="0.25">
      <c r="A122" s="1" t="s">
        <v>3523</v>
      </c>
      <c r="B122">
        <v>421.52</v>
      </c>
      <c r="C122">
        <v>533.01</v>
      </c>
      <c r="D122">
        <v>441.83</v>
      </c>
      <c r="E122">
        <v>448.31</v>
      </c>
      <c r="F122">
        <v>450.47</v>
      </c>
      <c r="G122">
        <v>590.23</v>
      </c>
      <c r="H122">
        <v>483.13</v>
      </c>
      <c r="I122">
        <v>459.6</v>
      </c>
      <c r="J122">
        <v>446.15</v>
      </c>
      <c r="K122">
        <v>389.48</v>
      </c>
      <c r="L122">
        <v>316</v>
      </c>
    </row>
    <row r="123" spans="1:12" x14ac:dyDescent="0.25">
      <c r="A123" s="1" t="s">
        <v>3524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 s="1" t="s">
        <v>7</v>
      </c>
      <c r="H123" s="1" t="s">
        <v>7</v>
      </c>
      <c r="I123" s="1" t="s">
        <v>7</v>
      </c>
      <c r="J123" s="1" t="s">
        <v>7</v>
      </c>
      <c r="K123">
        <v>4372.5</v>
      </c>
      <c r="L123">
        <v>838.73</v>
      </c>
    </row>
    <row r="124" spans="1:12" x14ac:dyDescent="0.25">
      <c r="A124" s="1" t="s">
        <v>3757</v>
      </c>
      <c r="B124">
        <v>185.63</v>
      </c>
      <c r="C124">
        <v>196.94</v>
      </c>
      <c r="D124">
        <v>201.5</v>
      </c>
      <c r="E124">
        <v>183.75</v>
      </c>
      <c r="F124">
        <v>191.81</v>
      </c>
      <c r="G124">
        <v>210.65</v>
      </c>
      <c r="H124">
        <v>165</v>
      </c>
      <c r="I124">
        <v>160.88</v>
      </c>
      <c r="J124">
        <v>162.25</v>
      </c>
      <c r="K124">
        <v>266.75</v>
      </c>
      <c r="L124">
        <v>181.05</v>
      </c>
    </row>
    <row r="125" spans="1:12" x14ac:dyDescent="0.25">
      <c r="A125" s="1" t="s">
        <v>3428</v>
      </c>
      <c r="B125">
        <v>3969.86</v>
      </c>
      <c r="C125">
        <v>3463.02</v>
      </c>
      <c r="D125">
        <v>3935.46</v>
      </c>
      <c r="E125">
        <v>4036.37</v>
      </c>
      <c r="F125">
        <v>4036.37</v>
      </c>
      <c r="G125">
        <v>4235.8999999999996</v>
      </c>
      <c r="H125">
        <v>4442.3</v>
      </c>
      <c r="I125">
        <v>6127.95</v>
      </c>
      <c r="J125">
        <v>5426.17</v>
      </c>
      <c r="K125">
        <v>5206</v>
      </c>
      <c r="L125">
        <v>4976.66</v>
      </c>
    </row>
    <row r="126" spans="1:12" x14ac:dyDescent="0.25">
      <c r="A126" s="1" t="s">
        <v>3429</v>
      </c>
      <c r="B126">
        <v>10.46</v>
      </c>
      <c r="C126">
        <v>39.86</v>
      </c>
      <c r="D126">
        <v>45.83</v>
      </c>
      <c r="E126">
        <v>32.74</v>
      </c>
      <c r="F126">
        <v>58.4</v>
      </c>
      <c r="G126">
        <v>19.97</v>
      </c>
      <c r="H126">
        <v>10.86</v>
      </c>
      <c r="I126">
        <v>2.11</v>
      </c>
      <c r="J126">
        <v>873.37</v>
      </c>
      <c r="K126">
        <v>287.51</v>
      </c>
      <c r="L126">
        <v>168.49</v>
      </c>
    </row>
    <row r="127" spans="1:12" x14ac:dyDescent="0.25">
      <c r="A127" s="1" t="s">
        <v>3430</v>
      </c>
      <c r="B127">
        <v>37270.79</v>
      </c>
      <c r="C127">
        <v>46353.57</v>
      </c>
      <c r="D127">
        <v>46353.57</v>
      </c>
      <c r="E127">
        <v>37636.199999999997</v>
      </c>
      <c r="F127">
        <v>35208.89</v>
      </c>
      <c r="G127">
        <v>46092.57</v>
      </c>
      <c r="H127">
        <v>32886</v>
      </c>
      <c r="I127">
        <v>39703.32</v>
      </c>
      <c r="J127">
        <v>41801.760000000002</v>
      </c>
      <c r="K127">
        <v>71905.440000000002</v>
      </c>
      <c r="L127">
        <v>62587.78</v>
      </c>
    </row>
    <row r="128" spans="1:12" x14ac:dyDescent="0.25">
      <c r="A128" s="1" t="s">
        <v>3525</v>
      </c>
      <c r="B128">
        <v>744.77</v>
      </c>
      <c r="C128">
        <v>981.66</v>
      </c>
      <c r="D128">
        <v>773.28</v>
      </c>
      <c r="E128">
        <v>878.4</v>
      </c>
      <c r="F128">
        <v>827.48</v>
      </c>
      <c r="G128">
        <v>1111.0899999999999</v>
      </c>
      <c r="H128">
        <v>601.79999999999995</v>
      </c>
      <c r="I128">
        <v>645.25</v>
      </c>
      <c r="J128">
        <v>451.82</v>
      </c>
      <c r="K128">
        <v>825.14</v>
      </c>
      <c r="L128">
        <v>490.6</v>
      </c>
    </row>
    <row r="129" spans="1:12" x14ac:dyDescent="0.25">
      <c r="A129" s="1" t="s">
        <v>3526</v>
      </c>
      <c r="B129">
        <v>129271.4</v>
      </c>
      <c r="C129">
        <v>175078.6</v>
      </c>
      <c r="D129">
        <v>189621.5</v>
      </c>
      <c r="E129">
        <v>194188.2</v>
      </c>
      <c r="F129">
        <v>163416</v>
      </c>
      <c r="G129">
        <v>173181.6</v>
      </c>
      <c r="H129">
        <v>171003.7</v>
      </c>
      <c r="I129">
        <v>220604.6</v>
      </c>
      <c r="J129">
        <v>217091.8</v>
      </c>
      <c r="K129">
        <v>266200.90000000002</v>
      </c>
      <c r="L129">
        <v>204094.4</v>
      </c>
    </row>
    <row r="130" spans="1:12" x14ac:dyDescent="0.25">
      <c r="A130" s="1" t="s">
        <v>3431</v>
      </c>
      <c r="B130">
        <v>1214.0999999999999</v>
      </c>
      <c r="C130">
        <v>1214.0999999999999</v>
      </c>
      <c r="D130">
        <v>1142.28</v>
      </c>
      <c r="E130">
        <v>1092.1199999999999</v>
      </c>
      <c r="F130">
        <v>1464.9</v>
      </c>
      <c r="G130">
        <v>1345.2</v>
      </c>
      <c r="H130">
        <v>1345.2</v>
      </c>
      <c r="I130">
        <v>1368</v>
      </c>
      <c r="J130">
        <v>1288.2</v>
      </c>
      <c r="K130">
        <v>1573.2</v>
      </c>
      <c r="L130">
        <v>1271.0999999999999</v>
      </c>
    </row>
    <row r="131" spans="1:12" x14ac:dyDescent="0.25">
      <c r="A131" s="1" t="s">
        <v>130</v>
      </c>
      <c r="B131" s="1" t="s">
        <v>131</v>
      </c>
    </row>
    <row r="132" spans="1:12" x14ac:dyDescent="0.25">
      <c r="A132" s="1" t="s">
        <v>3758</v>
      </c>
      <c r="B132">
        <v>14.28</v>
      </c>
      <c r="C132">
        <v>13.62</v>
      </c>
      <c r="D132">
        <v>423</v>
      </c>
      <c r="E132">
        <v>561.77</v>
      </c>
      <c r="F132">
        <v>332.83</v>
      </c>
      <c r="G132">
        <v>225.95</v>
      </c>
      <c r="H132">
        <v>71.849999999999994</v>
      </c>
      <c r="I132">
        <v>126.61</v>
      </c>
      <c r="J132">
        <v>53.15</v>
      </c>
      <c r="K132">
        <v>70.989999999999995</v>
      </c>
      <c r="L132">
        <v>101.74</v>
      </c>
    </row>
    <row r="133" spans="1:12" x14ac:dyDescent="0.25">
      <c r="A133" s="1" t="s">
        <v>3527</v>
      </c>
      <c r="B133">
        <v>9316.61</v>
      </c>
      <c r="C133">
        <v>9328.82</v>
      </c>
      <c r="D133">
        <v>9722.51</v>
      </c>
      <c r="E133">
        <v>11502.44</v>
      </c>
      <c r="F133">
        <v>11933.07</v>
      </c>
      <c r="G133">
        <v>14790.57</v>
      </c>
      <c r="H133">
        <v>12784.96</v>
      </c>
      <c r="I133">
        <v>15910.77</v>
      </c>
      <c r="J133">
        <v>15991.25</v>
      </c>
      <c r="K133">
        <v>16487.63</v>
      </c>
      <c r="L133">
        <v>11188.51</v>
      </c>
    </row>
    <row r="134" spans="1:12" x14ac:dyDescent="0.25">
      <c r="A134" s="1" t="s">
        <v>3432</v>
      </c>
      <c r="B134">
        <v>757.93</v>
      </c>
      <c r="C134">
        <v>977.37</v>
      </c>
      <c r="D134">
        <v>1126.06</v>
      </c>
      <c r="E134">
        <v>1213.46</v>
      </c>
      <c r="F134">
        <v>1646.58</v>
      </c>
      <c r="G134">
        <v>1809.8</v>
      </c>
      <c r="H134">
        <v>1244.24</v>
      </c>
      <c r="I134">
        <v>1755.4</v>
      </c>
      <c r="J134">
        <v>2090.44</v>
      </c>
      <c r="K134">
        <v>1935.8</v>
      </c>
      <c r="L134">
        <v>1053.81</v>
      </c>
    </row>
    <row r="135" spans="1:12" x14ac:dyDescent="0.25">
      <c r="A135" s="1" t="s">
        <v>3433</v>
      </c>
      <c r="B135">
        <v>102.8</v>
      </c>
      <c r="C135">
        <v>104.5</v>
      </c>
      <c r="D135">
        <v>106</v>
      </c>
      <c r="E135">
        <v>109.9</v>
      </c>
      <c r="F135">
        <v>175</v>
      </c>
      <c r="G135">
        <v>388.9</v>
      </c>
      <c r="H135">
        <v>415</v>
      </c>
      <c r="I135">
        <v>539</v>
      </c>
      <c r="J135">
        <v>468</v>
      </c>
      <c r="K135">
        <v>538</v>
      </c>
      <c r="L135">
        <v>479</v>
      </c>
    </row>
    <row r="136" spans="1:12" x14ac:dyDescent="0.25">
      <c r="A136" s="1" t="s">
        <v>3434</v>
      </c>
      <c r="B136" s="1" t="s">
        <v>7</v>
      </c>
      <c r="C136" s="1" t="s">
        <v>7</v>
      </c>
      <c r="D136" s="1" t="s">
        <v>7</v>
      </c>
      <c r="E136" s="1" t="s">
        <v>7</v>
      </c>
      <c r="F136" s="1" t="s">
        <v>7</v>
      </c>
      <c r="G136" s="1" t="s">
        <v>7</v>
      </c>
      <c r="H136">
        <v>639.66999999999996</v>
      </c>
      <c r="I136">
        <v>627.78</v>
      </c>
      <c r="J136">
        <v>892.35</v>
      </c>
      <c r="K136">
        <v>2074.37</v>
      </c>
      <c r="L136">
        <v>1530.34</v>
      </c>
    </row>
    <row r="137" spans="1:12" x14ac:dyDescent="0.25">
      <c r="A137" s="1" t="s">
        <v>3435</v>
      </c>
      <c r="B137" s="1" t="s">
        <v>7</v>
      </c>
      <c r="C137" s="1" t="s">
        <v>7</v>
      </c>
      <c r="D137">
        <v>2966.25</v>
      </c>
      <c r="E137">
        <v>2625</v>
      </c>
      <c r="F137">
        <v>3116.25</v>
      </c>
      <c r="G137">
        <v>4245</v>
      </c>
      <c r="H137">
        <v>2861.25</v>
      </c>
      <c r="I137">
        <v>3491.25</v>
      </c>
      <c r="J137">
        <v>3937.5</v>
      </c>
      <c r="K137">
        <v>4736.25</v>
      </c>
      <c r="L137">
        <v>3403.75</v>
      </c>
    </row>
    <row r="138" spans="1:12" x14ac:dyDescent="0.25">
      <c r="A138" s="1" t="s">
        <v>3759</v>
      </c>
      <c r="B138">
        <v>15848.26</v>
      </c>
      <c r="C138">
        <v>16051.64</v>
      </c>
      <c r="D138">
        <v>15996.89</v>
      </c>
      <c r="E138">
        <v>14948.68</v>
      </c>
      <c r="F138">
        <v>16208.09</v>
      </c>
      <c r="G138">
        <v>19397.3</v>
      </c>
      <c r="H138">
        <v>16870.54</v>
      </c>
      <c r="I138">
        <v>20056.75</v>
      </c>
      <c r="J138">
        <v>20200.5</v>
      </c>
      <c r="K138">
        <v>23128.43</v>
      </c>
      <c r="L138">
        <v>16114.32</v>
      </c>
    </row>
    <row r="139" spans="1:12" x14ac:dyDescent="0.25">
      <c r="A139" s="1" t="s">
        <v>3436</v>
      </c>
      <c r="B139">
        <v>77.86</v>
      </c>
      <c r="C139">
        <v>75.16</v>
      </c>
      <c r="D139">
        <v>97.9</v>
      </c>
      <c r="E139">
        <v>68.86</v>
      </c>
      <c r="F139">
        <v>74.52</v>
      </c>
      <c r="G139">
        <v>68.64</v>
      </c>
      <c r="H139">
        <v>66.36</v>
      </c>
      <c r="I139">
        <v>59.29</v>
      </c>
      <c r="J139">
        <v>129.44999999999999</v>
      </c>
      <c r="K139">
        <v>277.06</v>
      </c>
      <c r="L139">
        <v>216.6</v>
      </c>
    </row>
    <row r="140" spans="1:12" x14ac:dyDescent="0.25">
      <c r="A140" s="1" t="s">
        <v>3437</v>
      </c>
      <c r="B140">
        <v>434.34</v>
      </c>
      <c r="C140">
        <v>614.08000000000004</v>
      </c>
      <c r="D140">
        <v>672.3</v>
      </c>
      <c r="E140">
        <v>812.16</v>
      </c>
      <c r="F140">
        <v>887.48</v>
      </c>
      <c r="G140">
        <v>1364.34</v>
      </c>
      <c r="H140">
        <v>1430.27</v>
      </c>
      <c r="I140">
        <v>2019.52</v>
      </c>
      <c r="J140">
        <v>2834.68</v>
      </c>
      <c r="K140">
        <v>3866.28</v>
      </c>
      <c r="L140">
        <v>2719.03</v>
      </c>
    </row>
    <row r="141" spans="1:12" x14ac:dyDescent="0.25">
      <c r="A141" s="1" t="s">
        <v>3528</v>
      </c>
      <c r="B141" s="1" t="s">
        <v>7</v>
      </c>
      <c r="C141" s="1" t="s">
        <v>7</v>
      </c>
      <c r="D141" s="1" t="s">
        <v>7</v>
      </c>
      <c r="E141" s="1" t="s">
        <v>7</v>
      </c>
      <c r="F141" s="1" t="s">
        <v>7</v>
      </c>
      <c r="G141" s="1" t="s">
        <v>7</v>
      </c>
      <c r="H141">
        <v>3347.75</v>
      </c>
      <c r="I141">
        <v>4948.0200000000004</v>
      </c>
      <c r="J141">
        <v>6573.88</v>
      </c>
      <c r="K141">
        <v>8208.5</v>
      </c>
      <c r="L141">
        <v>7721.87</v>
      </c>
    </row>
    <row r="142" spans="1:12" x14ac:dyDescent="0.25">
      <c r="A142" s="1" t="s">
        <v>3529</v>
      </c>
      <c r="B142">
        <v>4539.03</v>
      </c>
      <c r="C142">
        <v>6821.45</v>
      </c>
      <c r="D142">
        <v>6315.92</v>
      </c>
      <c r="E142">
        <v>7787.34</v>
      </c>
      <c r="F142">
        <v>10523.66</v>
      </c>
      <c r="G142">
        <v>16650.27</v>
      </c>
      <c r="H142">
        <v>17665.93</v>
      </c>
      <c r="I142">
        <v>25782.91</v>
      </c>
      <c r="J142">
        <v>34282.69</v>
      </c>
      <c r="K142">
        <v>54202.94</v>
      </c>
      <c r="L142">
        <v>34083</v>
      </c>
    </row>
    <row r="143" spans="1:12" x14ac:dyDescent="0.25">
      <c r="A143" s="1" t="s">
        <v>3530</v>
      </c>
      <c r="B143" s="1" t="s">
        <v>7</v>
      </c>
      <c r="C143" s="1" t="s">
        <v>7</v>
      </c>
      <c r="D143" s="1" t="s">
        <v>7</v>
      </c>
      <c r="E143" s="1" t="s">
        <v>7</v>
      </c>
      <c r="F143" s="1" t="s">
        <v>7</v>
      </c>
      <c r="G143" s="1" t="s">
        <v>7</v>
      </c>
      <c r="H143" s="1" t="s">
        <v>7</v>
      </c>
      <c r="I143">
        <v>3924.88</v>
      </c>
      <c r="J143">
        <v>4154.82</v>
      </c>
      <c r="K143">
        <v>3195.4</v>
      </c>
      <c r="L143">
        <v>2079</v>
      </c>
    </row>
    <row r="144" spans="1:12" x14ac:dyDescent="0.25">
      <c r="A144" s="1" t="s">
        <v>3438</v>
      </c>
      <c r="B144">
        <v>6750.63</v>
      </c>
      <c r="C144">
        <v>8059.18</v>
      </c>
      <c r="D144">
        <v>9867.76</v>
      </c>
      <c r="E144">
        <v>8481.5400000000009</v>
      </c>
      <c r="F144">
        <v>8073.18</v>
      </c>
      <c r="G144">
        <v>9943.36</v>
      </c>
      <c r="H144">
        <v>10492.14</v>
      </c>
      <c r="I144">
        <v>14264.18</v>
      </c>
      <c r="J144">
        <v>14811.57</v>
      </c>
      <c r="K144">
        <v>22647.22</v>
      </c>
      <c r="L144">
        <v>13412.32</v>
      </c>
    </row>
    <row r="145" spans="1:12" x14ac:dyDescent="0.25">
      <c r="A145" s="1" t="s">
        <v>3439</v>
      </c>
      <c r="B145" s="1" t="s">
        <v>7</v>
      </c>
      <c r="C145" s="1" t="s">
        <v>7</v>
      </c>
      <c r="D145" s="1" t="s">
        <v>7</v>
      </c>
      <c r="E145" s="1" t="s">
        <v>7</v>
      </c>
      <c r="F145" s="1" t="s">
        <v>7</v>
      </c>
      <c r="G145" s="1" t="s">
        <v>7</v>
      </c>
      <c r="H145">
        <v>197.02</v>
      </c>
      <c r="I145">
        <v>87.4</v>
      </c>
      <c r="J145">
        <v>91.27</v>
      </c>
      <c r="K145">
        <v>79.33</v>
      </c>
      <c r="L145">
        <v>19.690000000000001</v>
      </c>
    </row>
    <row r="146" spans="1:12" x14ac:dyDescent="0.25">
      <c r="A146" s="1" t="s">
        <v>3440</v>
      </c>
      <c r="B146">
        <v>2095.61</v>
      </c>
      <c r="C146">
        <v>1939.55</v>
      </c>
      <c r="D146">
        <v>2012.01</v>
      </c>
      <c r="E146">
        <v>2012.01</v>
      </c>
      <c r="F146">
        <v>2207.08</v>
      </c>
      <c r="G146">
        <v>2697.54</v>
      </c>
      <c r="H146">
        <v>2516.4</v>
      </c>
      <c r="I146">
        <v>2700.14</v>
      </c>
      <c r="J146">
        <v>2487.37</v>
      </c>
      <c r="K146">
        <v>2616.23</v>
      </c>
      <c r="L146">
        <v>2882.95</v>
      </c>
    </row>
    <row r="147" spans="1:12" x14ac:dyDescent="0.25">
      <c r="A147" s="1" t="s">
        <v>3441</v>
      </c>
      <c r="B147" s="1" t="s">
        <v>7</v>
      </c>
      <c r="C147" s="1" t="s">
        <v>7</v>
      </c>
      <c r="D147" s="1" t="s">
        <v>7</v>
      </c>
      <c r="E147" s="1" t="s">
        <v>7</v>
      </c>
      <c r="F147" s="1" t="s">
        <v>7</v>
      </c>
      <c r="G147" s="1" t="s">
        <v>7</v>
      </c>
      <c r="H147" s="1" t="s">
        <v>7</v>
      </c>
      <c r="I147">
        <v>4836</v>
      </c>
      <c r="J147">
        <v>4042</v>
      </c>
      <c r="K147">
        <v>4048</v>
      </c>
      <c r="L147">
        <v>3280</v>
      </c>
    </row>
    <row r="148" spans="1:12" x14ac:dyDescent="0.25">
      <c r="A148" s="1" t="s">
        <v>3531</v>
      </c>
      <c r="B148">
        <v>209.33</v>
      </c>
      <c r="C148">
        <v>254.52</v>
      </c>
      <c r="D148">
        <v>216.72</v>
      </c>
      <c r="E148">
        <v>154.56</v>
      </c>
      <c r="F148">
        <v>176.4</v>
      </c>
      <c r="G148">
        <v>220.08</v>
      </c>
      <c r="H148">
        <v>144.47999999999999</v>
      </c>
      <c r="I148">
        <v>155.22999999999999</v>
      </c>
      <c r="J148">
        <v>131.71</v>
      </c>
      <c r="K148">
        <v>156.58000000000001</v>
      </c>
      <c r="L148">
        <v>171.36</v>
      </c>
    </row>
    <row r="149" spans="1:12" x14ac:dyDescent="0.25">
      <c r="A149" s="1" t="s">
        <v>3532</v>
      </c>
      <c r="B149">
        <v>1755.77</v>
      </c>
      <c r="C149">
        <v>2614.85</v>
      </c>
      <c r="D149">
        <v>3930.89</v>
      </c>
      <c r="E149">
        <v>4795.49</v>
      </c>
      <c r="F149">
        <v>6311.89</v>
      </c>
      <c r="G149">
        <v>10932.69</v>
      </c>
      <c r="H149">
        <v>9813.2199999999993</v>
      </c>
      <c r="I149">
        <v>15091.4</v>
      </c>
      <c r="J149">
        <v>16407.88</v>
      </c>
      <c r="K149">
        <v>31296.67</v>
      </c>
      <c r="L149">
        <v>16838.48</v>
      </c>
    </row>
    <row r="150" spans="1:12" x14ac:dyDescent="0.25">
      <c r="A150" s="1" t="s">
        <v>3442</v>
      </c>
      <c r="B150">
        <v>4937.2</v>
      </c>
      <c r="C150">
        <v>4930.3500000000004</v>
      </c>
      <c r="D150">
        <v>3631.81</v>
      </c>
      <c r="E150">
        <v>3232.65</v>
      </c>
      <c r="F150">
        <v>3597.55</v>
      </c>
      <c r="G150">
        <v>4049.81</v>
      </c>
      <c r="H150">
        <v>2674.18</v>
      </c>
      <c r="I150">
        <v>3700.33</v>
      </c>
      <c r="J150">
        <v>3189.82</v>
      </c>
      <c r="K150">
        <v>3138.43</v>
      </c>
      <c r="L150">
        <v>2466.89</v>
      </c>
    </row>
    <row r="151" spans="1:12" x14ac:dyDescent="0.25">
      <c r="A151" s="1" t="s">
        <v>3443</v>
      </c>
      <c r="B151">
        <v>3894.64</v>
      </c>
      <c r="C151">
        <v>5941.41</v>
      </c>
      <c r="D151">
        <v>7583.95</v>
      </c>
      <c r="E151">
        <v>8703.58</v>
      </c>
      <c r="F151">
        <v>9245.7900000000009</v>
      </c>
      <c r="G151">
        <v>11648.38</v>
      </c>
      <c r="H151">
        <v>12956.86</v>
      </c>
      <c r="I151">
        <v>16320.25</v>
      </c>
      <c r="J151">
        <v>13202.73</v>
      </c>
      <c r="K151">
        <v>18002.8</v>
      </c>
      <c r="L151">
        <v>14697.78</v>
      </c>
    </row>
    <row r="152" spans="1:12" x14ac:dyDescent="0.25">
      <c r="A152" s="1" t="s">
        <v>3444</v>
      </c>
      <c r="B152">
        <v>4581.88</v>
      </c>
      <c r="C152">
        <v>4177.7299999999996</v>
      </c>
      <c r="D152">
        <v>4416.72</v>
      </c>
      <c r="E152">
        <v>5474.89</v>
      </c>
      <c r="F152">
        <v>5957.77</v>
      </c>
      <c r="G152">
        <v>6433.1</v>
      </c>
      <c r="H152">
        <v>6041.54</v>
      </c>
      <c r="I152">
        <v>8498.4</v>
      </c>
      <c r="J152">
        <v>6601.82</v>
      </c>
      <c r="K152">
        <v>6825.94</v>
      </c>
      <c r="L152">
        <v>6149</v>
      </c>
    </row>
    <row r="153" spans="1:12" x14ac:dyDescent="0.25">
      <c r="A153" s="1" t="s">
        <v>3445</v>
      </c>
      <c r="B153">
        <v>24429.58</v>
      </c>
      <c r="C153">
        <v>30416.49</v>
      </c>
      <c r="D153">
        <v>31009.63</v>
      </c>
      <c r="E153">
        <v>36384.879999999997</v>
      </c>
      <c r="F153">
        <v>34746.99</v>
      </c>
      <c r="G153">
        <v>31887.51</v>
      </c>
      <c r="H153">
        <v>30516.38</v>
      </c>
      <c r="I153">
        <v>35588.879999999997</v>
      </c>
      <c r="J153">
        <v>26460.22</v>
      </c>
      <c r="K153">
        <v>29063.7</v>
      </c>
      <c r="L153">
        <v>27457.16</v>
      </c>
    </row>
    <row r="154" spans="1:12" x14ac:dyDescent="0.25">
      <c r="A154" s="1" t="s">
        <v>3446</v>
      </c>
      <c r="B154">
        <v>337.84</v>
      </c>
      <c r="C154">
        <v>1039.5</v>
      </c>
      <c r="D154">
        <v>1020.6</v>
      </c>
      <c r="E154">
        <v>472.5</v>
      </c>
      <c r="F154">
        <v>642.6</v>
      </c>
      <c r="G154">
        <v>793.8</v>
      </c>
      <c r="H154">
        <v>510.3</v>
      </c>
      <c r="I154">
        <v>296.95</v>
      </c>
      <c r="J154">
        <v>476.66</v>
      </c>
      <c r="K154">
        <v>1049.19</v>
      </c>
      <c r="L154">
        <v>633.17999999999995</v>
      </c>
    </row>
    <row r="155" spans="1:12" x14ac:dyDescent="0.25">
      <c r="A155" s="1" t="s">
        <v>3447</v>
      </c>
      <c r="B155">
        <v>20399.59</v>
      </c>
      <c r="C155">
        <v>24393.53</v>
      </c>
      <c r="D155">
        <v>27066.51</v>
      </c>
      <c r="E155">
        <v>26056.37</v>
      </c>
      <c r="F155">
        <v>23626.87</v>
      </c>
      <c r="G155">
        <v>26859.3</v>
      </c>
      <c r="H155">
        <v>24331.360000000001</v>
      </c>
      <c r="I155">
        <v>26553.68</v>
      </c>
      <c r="J155">
        <v>24714.71</v>
      </c>
      <c r="K155">
        <v>26812.68</v>
      </c>
      <c r="L155">
        <v>26242.87</v>
      </c>
    </row>
    <row r="156" spans="1:12" x14ac:dyDescent="0.25">
      <c r="A156" s="1" t="s">
        <v>3448</v>
      </c>
      <c r="B156">
        <v>420.12</v>
      </c>
      <c r="C156">
        <v>573.09</v>
      </c>
      <c r="D156">
        <v>478.24</v>
      </c>
      <c r="E156">
        <v>387.04</v>
      </c>
      <c r="F156">
        <v>365.58</v>
      </c>
      <c r="G156">
        <v>584.77</v>
      </c>
      <c r="H156">
        <v>693.6</v>
      </c>
      <c r="I156">
        <v>743.72</v>
      </c>
      <c r="J156">
        <v>1316.69</v>
      </c>
      <c r="K156">
        <v>3088.62</v>
      </c>
      <c r="L156">
        <v>2046.31</v>
      </c>
    </row>
    <row r="157" spans="1:12" x14ac:dyDescent="0.25">
      <c r="A157" s="1" t="s">
        <v>3449</v>
      </c>
      <c r="B157">
        <v>875.51</v>
      </c>
      <c r="C157">
        <v>1207.4000000000001</v>
      </c>
      <c r="D157">
        <v>1293.24</v>
      </c>
      <c r="E157">
        <v>1867.34</v>
      </c>
      <c r="F157">
        <v>1833.6</v>
      </c>
      <c r="G157">
        <v>2364.15</v>
      </c>
      <c r="H157">
        <v>2244.98</v>
      </c>
      <c r="I157">
        <v>3227.47</v>
      </c>
      <c r="J157">
        <v>5186.75</v>
      </c>
      <c r="K157">
        <v>6528.73</v>
      </c>
      <c r="L157">
        <v>5242.91</v>
      </c>
    </row>
    <row r="158" spans="1:12" x14ac:dyDescent="0.25">
      <c r="A158" s="1" t="s">
        <v>3760</v>
      </c>
      <c r="B158">
        <v>1152.01</v>
      </c>
      <c r="C158">
        <v>1814.98</v>
      </c>
      <c r="D158">
        <v>2481.0300000000002</v>
      </c>
      <c r="E158">
        <v>3460.78</v>
      </c>
      <c r="F158">
        <v>4933.66</v>
      </c>
      <c r="G158">
        <v>8856.24</v>
      </c>
      <c r="H158">
        <v>8376.1200000000008</v>
      </c>
      <c r="I158">
        <v>11140.63</v>
      </c>
      <c r="J158">
        <v>9175.43</v>
      </c>
      <c r="K158">
        <v>9473.09</v>
      </c>
      <c r="L158">
        <v>3801.05</v>
      </c>
    </row>
    <row r="159" spans="1:12" x14ac:dyDescent="0.25">
      <c r="A159" s="1" t="s">
        <v>3450</v>
      </c>
      <c r="B159">
        <v>14223.4</v>
      </c>
      <c r="C159">
        <v>18180.18</v>
      </c>
      <c r="D159">
        <v>13699.13</v>
      </c>
      <c r="E159">
        <v>10800.16</v>
      </c>
      <c r="F159">
        <v>9767.02</v>
      </c>
      <c r="G159">
        <v>12255.81</v>
      </c>
      <c r="H159">
        <v>8841.82</v>
      </c>
      <c r="I159">
        <v>7812.71</v>
      </c>
      <c r="J159">
        <v>6988.04</v>
      </c>
      <c r="K159">
        <v>8159.95</v>
      </c>
      <c r="L159">
        <v>7610.16</v>
      </c>
    </row>
    <row r="160" spans="1:12" x14ac:dyDescent="0.25">
      <c r="A160" s="1" t="s">
        <v>3451</v>
      </c>
      <c r="B160">
        <v>1088.6199999999999</v>
      </c>
      <c r="C160">
        <v>1143.74</v>
      </c>
      <c r="D160">
        <v>1345.14</v>
      </c>
      <c r="E160">
        <v>1812.6</v>
      </c>
      <c r="F160">
        <v>1653.6</v>
      </c>
      <c r="G160">
        <v>1462.8</v>
      </c>
      <c r="H160">
        <v>1118.3</v>
      </c>
      <c r="I160">
        <v>993.22</v>
      </c>
      <c r="J160">
        <v>750.48</v>
      </c>
      <c r="K160">
        <v>1643</v>
      </c>
      <c r="L160">
        <v>1568.8</v>
      </c>
    </row>
    <row r="161" spans="1:12" x14ac:dyDescent="0.25">
      <c r="A161" s="1" t="s">
        <v>3533</v>
      </c>
      <c r="B161">
        <v>244.43</v>
      </c>
      <c r="C161">
        <v>616.72</v>
      </c>
      <c r="D161">
        <v>905.08</v>
      </c>
      <c r="E161">
        <v>1441.64</v>
      </c>
      <c r="F161">
        <v>1304.52</v>
      </c>
      <c r="G161">
        <v>1332.52</v>
      </c>
      <c r="H161">
        <v>560.35</v>
      </c>
      <c r="I161">
        <v>695.74</v>
      </c>
      <c r="J161">
        <v>418.71</v>
      </c>
      <c r="K161">
        <v>506.93</v>
      </c>
      <c r="L161">
        <v>784.06</v>
      </c>
    </row>
    <row r="162" spans="1:12" x14ac:dyDescent="0.25">
      <c r="A162" s="1" t="s">
        <v>3534</v>
      </c>
      <c r="B162">
        <v>54684.3</v>
      </c>
      <c r="C162">
        <v>64996.88</v>
      </c>
      <c r="D162">
        <v>63525.68</v>
      </c>
      <c r="E162">
        <v>75141.94</v>
      </c>
      <c r="F162">
        <v>61419.68</v>
      </c>
      <c r="G162">
        <v>69117.69</v>
      </c>
      <c r="H162">
        <v>47170.19</v>
      </c>
      <c r="I162">
        <v>47176.91</v>
      </c>
      <c r="J162">
        <v>48122.39</v>
      </c>
      <c r="K162">
        <v>61571.23</v>
      </c>
      <c r="L162">
        <v>60641.36</v>
      </c>
    </row>
    <row r="163" spans="1:12" x14ac:dyDescent="0.25">
      <c r="A163" s="1" t="s">
        <v>3535</v>
      </c>
      <c r="B163" s="1" t="s">
        <v>7</v>
      </c>
      <c r="C163" s="1" t="s">
        <v>7</v>
      </c>
      <c r="D163" s="1" t="s">
        <v>7</v>
      </c>
      <c r="E163" s="1" t="s">
        <v>7</v>
      </c>
      <c r="F163" s="1" t="s">
        <v>7</v>
      </c>
      <c r="G163" s="1" t="s">
        <v>7</v>
      </c>
      <c r="H163" s="1" t="s">
        <v>7</v>
      </c>
      <c r="I163" s="1" t="s">
        <v>7</v>
      </c>
      <c r="J163">
        <v>567.59</v>
      </c>
      <c r="K163">
        <v>790.64</v>
      </c>
      <c r="L163">
        <v>584.95000000000005</v>
      </c>
    </row>
    <row r="164" spans="1:12" x14ac:dyDescent="0.25">
      <c r="A164" s="1" t="s">
        <v>3452</v>
      </c>
      <c r="B164">
        <v>100</v>
      </c>
      <c r="C164">
        <v>88.5</v>
      </c>
      <c r="D164">
        <v>77</v>
      </c>
      <c r="E164">
        <v>40.799999999999997</v>
      </c>
      <c r="F164">
        <v>34</v>
      </c>
      <c r="G164">
        <v>47.8</v>
      </c>
      <c r="H164">
        <v>51.5</v>
      </c>
      <c r="I164">
        <v>48.65</v>
      </c>
      <c r="J164">
        <v>38.69</v>
      </c>
      <c r="K164">
        <v>55.46</v>
      </c>
      <c r="L164">
        <v>77.39</v>
      </c>
    </row>
    <row r="165" spans="1:12" x14ac:dyDescent="0.25">
      <c r="A165" s="1" t="s">
        <v>3453</v>
      </c>
      <c r="B165">
        <v>1372.36</v>
      </c>
      <c r="C165">
        <v>1261.03</v>
      </c>
      <c r="D165">
        <v>1303.67</v>
      </c>
      <c r="E165">
        <v>1863.51</v>
      </c>
      <c r="F165">
        <v>1601.35</v>
      </c>
      <c r="G165">
        <v>1664.52</v>
      </c>
      <c r="H165">
        <v>1705.59</v>
      </c>
      <c r="I165">
        <v>1553.98</v>
      </c>
      <c r="J165">
        <v>1366.05</v>
      </c>
      <c r="K165">
        <v>1430.8</v>
      </c>
      <c r="L165">
        <v>1579.25</v>
      </c>
    </row>
    <row r="166" spans="1:12" x14ac:dyDescent="0.25">
      <c r="A166" s="1" t="s">
        <v>3454</v>
      </c>
      <c r="B166" s="1" t="s">
        <v>7</v>
      </c>
      <c r="C166" s="1" t="s">
        <v>7</v>
      </c>
      <c r="D166" s="1" t="s">
        <v>7</v>
      </c>
      <c r="E166" s="1" t="s">
        <v>7</v>
      </c>
      <c r="F166">
        <v>226.71</v>
      </c>
      <c r="G166">
        <v>356.44</v>
      </c>
      <c r="H166">
        <v>334.84</v>
      </c>
      <c r="I166">
        <v>383.44</v>
      </c>
      <c r="J166">
        <v>398.96</v>
      </c>
      <c r="K166">
        <v>510.35</v>
      </c>
      <c r="L166">
        <v>466.81</v>
      </c>
    </row>
    <row r="167" spans="1:12" x14ac:dyDescent="0.25">
      <c r="A167" s="1" t="s">
        <v>3455</v>
      </c>
      <c r="B167" s="1" t="s">
        <v>7</v>
      </c>
      <c r="C167" s="1" t="s">
        <v>7</v>
      </c>
      <c r="D167" s="1" t="s">
        <v>7</v>
      </c>
      <c r="E167" s="1" t="s">
        <v>7</v>
      </c>
      <c r="F167">
        <v>2545.5</v>
      </c>
      <c r="G167">
        <v>4332</v>
      </c>
      <c r="H167">
        <v>2589</v>
      </c>
      <c r="I167">
        <v>4906.5</v>
      </c>
      <c r="J167">
        <v>6624</v>
      </c>
      <c r="K167">
        <v>14088</v>
      </c>
      <c r="L167">
        <v>7584</v>
      </c>
    </row>
    <row r="168" spans="1:12" x14ac:dyDescent="0.25">
      <c r="A168" s="1" t="s">
        <v>3536</v>
      </c>
      <c r="B168">
        <v>394.25</v>
      </c>
      <c r="C168">
        <v>425.82</v>
      </c>
      <c r="D168">
        <v>349.46</v>
      </c>
      <c r="E168">
        <v>343.95</v>
      </c>
      <c r="F168">
        <v>391.35</v>
      </c>
      <c r="G168">
        <v>413.62</v>
      </c>
      <c r="H168">
        <v>443.16</v>
      </c>
      <c r="I168">
        <v>670.26</v>
      </c>
      <c r="J168">
        <v>822.31</v>
      </c>
      <c r="K168">
        <v>787.87</v>
      </c>
      <c r="L168">
        <v>497.24</v>
      </c>
    </row>
    <row r="169" spans="1:12" x14ac:dyDescent="0.25">
      <c r="A169" s="1" t="s">
        <v>3537</v>
      </c>
      <c r="B169">
        <v>1833</v>
      </c>
      <c r="C169">
        <v>2401.75</v>
      </c>
      <c r="D169">
        <v>2437.5</v>
      </c>
      <c r="E169">
        <v>2701.56</v>
      </c>
      <c r="F169">
        <v>3039.97</v>
      </c>
      <c r="G169">
        <v>3497.81</v>
      </c>
      <c r="H169">
        <v>2866.5</v>
      </c>
      <c r="I169">
        <v>3932.9</v>
      </c>
      <c r="J169">
        <v>3992.62</v>
      </c>
      <c r="K169">
        <v>4652.38</v>
      </c>
      <c r="L169">
        <v>3486.44</v>
      </c>
    </row>
    <row r="170" spans="1:12" x14ac:dyDescent="0.25">
      <c r="A170" s="1" t="s">
        <v>3456</v>
      </c>
      <c r="B170">
        <v>345.43</v>
      </c>
      <c r="C170">
        <v>518.15</v>
      </c>
      <c r="D170">
        <v>451.72</v>
      </c>
      <c r="E170">
        <v>493.23</v>
      </c>
      <c r="F170">
        <v>649.62</v>
      </c>
      <c r="G170">
        <v>800</v>
      </c>
      <c r="H170">
        <v>850.52</v>
      </c>
      <c r="I170">
        <v>932.33</v>
      </c>
      <c r="J170">
        <v>673.68</v>
      </c>
      <c r="K170">
        <v>593.67999999999995</v>
      </c>
      <c r="L170">
        <v>528.12</v>
      </c>
    </row>
    <row r="171" spans="1:12" x14ac:dyDescent="0.25">
      <c r="A171" s="1" t="s">
        <v>3761</v>
      </c>
      <c r="B171">
        <v>920</v>
      </c>
      <c r="C171">
        <v>1331.2</v>
      </c>
      <c r="D171">
        <v>1421.6</v>
      </c>
      <c r="E171">
        <v>2364</v>
      </c>
      <c r="F171">
        <v>2444</v>
      </c>
      <c r="G171">
        <v>2644</v>
      </c>
      <c r="H171">
        <v>2120</v>
      </c>
      <c r="I171">
        <v>2388</v>
      </c>
      <c r="J171">
        <v>3236</v>
      </c>
      <c r="K171">
        <v>3900</v>
      </c>
      <c r="L171">
        <v>2872</v>
      </c>
    </row>
    <row r="172" spans="1:12" x14ac:dyDescent="0.25">
      <c r="A172" s="1" t="s">
        <v>3762</v>
      </c>
      <c r="B172">
        <v>349.6</v>
      </c>
      <c r="C172">
        <v>301.2</v>
      </c>
      <c r="D172">
        <v>286</v>
      </c>
      <c r="E172">
        <v>326.60000000000002</v>
      </c>
      <c r="F172">
        <v>1207.9100000000001</v>
      </c>
      <c r="G172">
        <v>1519.96</v>
      </c>
      <c r="H172">
        <v>1785.4</v>
      </c>
      <c r="I172">
        <v>1785.4</v>
      </c>
      <c r="J172">
        <v>1659</v>
      </c>
      <c r="K172">
        <v>1595.8</v>
      </c>
      <c r="L172">
        <v>1643.2</v>
      </c>
    </row>
    <row r="173" spans="1:12" x14ac:dyDescent="0.25">
      <c r="A173" s="1" t="s">
        <v>3538</v>
      </c>
      <c r="B173" s="1" t="s">
        <v>7</v>
      </c>
      <c r="C173" s="1" t="s">
        <v>7</v>
      </c>
      <c r="D173" s="1" t="s">
        <v>7</v>
      </c>
      <c r="E173" s="1" t="s">
        <v>7</v>
      </c>
      <c r="F173">
        <v>81.819999999999993</v>
      </c>
      <c r="G173">
        <v>145.93</v>
      </c>
      <c r="H173">
        <v>80.13</v>
      </c>
      <c r="I173">
        <v>64.91</v>
      </c>
      <c r="J173">
        <v>58.34</v>
      </c>
      <c r="K173">
        <v>66.12</v>
      </c>
      <c r="L173">
        <v>20.85</v>
      </c>
    </row>
    <row r="174" spans="1:12" x14ac:dyDescent="0.25">
      <c r="A174" s="1" t="s">
        <v>3457</v>
      </c>
      <c r="B174">
        <v>710.28</v>
      </c>
      <c r="C174">
        <v>822.23</v>
      </c>
      <c r="D174">
        <v>1085.98</v>
      </c>
      <c r="E174">
        <v>1832.95</v>
      </c>
      <c r="F174">
        <v>2340.1999999999998</v>
      </c>
      <c r="G174">
        <v>2031.55</v>
      </c>
      <c r="H174">
        <v>1467.37</v>
      </c>
      <c r="I174">
        <v>1657.11</v>
      </c>
      <c r="J174">
        <v>1874.69</v>
      </c>
      <c r="K174">
        <v>2403.4499999999998</v>
      </c>
      <c r="L174">
        <v>2304.0700000000002</v>
      </c>
    </row>
    <row r="175" spans="1:12" x14ac:dyDescent="0.25">
      <c r="A175" s="1" t="s">
        <v>3458</v>
      </c>
      <c r="B175">
        <v>429.26</v>
      </c>
      <c r="C175">
        <v>400</v>
      </c>
      <c r="D175">
        <v>402.92</v>
      </c>
      <c r="E175">
        <v>375.12</v>
      </c>
      <c r="F175">
        <v>313.66000000000003</v>
      </c>
      <c r="G175">
        <v>389.75</v>
      </c>
      <c r="H175">
        <v>325.36</v>
      </c>
      <c r="I175">
        <v>444.87</v>
      </c>
      <c r="J175">
        <v>576.58000000000004</v>
      </c>
      <c r="K175">
        <v>896.58</v>
      </c>
      <c r="L175">
        <v>544.38</v>
      </c>
    </row>
    <row r="176" spans="1:12" x14ac:dyDescent="0.25">
      <c r="A176" s="1" t="s">
        <v>3459</v>
      </c>
      <c r="B176">
        <v>160.66</v>
      </c>
      <c r="C176">
        <v>112.28</v>
      </c>
      <c r="D176">
        <v>75.849999999999994</v>
      </c>
      <c r="E176">
        <v>71.67</v>
      </c>
      <c r="F176">
        <v>66.19</v>
      </c>
      <c r="G176">
        <v>88.59</v>
      </c>
      <c r="H176">
        <v>86.27</v>
      </c>
      <c r="I176">
        <v>89.59</v>
      </c>
      <c r="J176">
        <v>91.58</v>
      </c>
      <c r="K176">
        <v>88.92</v>
      </c>
      <c r="L176">
        <v>83.61</v>
      </c>
    </row>
    <row r="177" spans="1:12" x14ac:dyDescent="0.25">
      <c r="A177" s="1" t="s">
        <v>3460</v>
      </c>
      <c r="B177">
        <v>378.16</v>
      </c>
      <c r="C177">
        <v>366.19</v>
      </c>
      <c r="D177">
        <v>392.03</v>
      </c>
      <c r="E177">
        <v>455.37</v>
      </c>
      <c r="F177">
        <v>520.91999999999996</v>
      </c>
      <c r="G177">
        <v>575.75</v>
      </c>
      <c r="H177">
        <v>771.07</v>
      </c>
      <c r="I177">
        <v>1072.5899999999999</v>
      </c>
      <c r="J177">
        <v>934.49</v>
      </c>
      <c r="K177">
        <v>920.68</v>
      </c>
      <c r="L177">
        <v>814.8</v>
      </c>
    </row>
    <row r="178" spans="1:12" x14ac:dyDescent="0.25">
      <c r="A178" s="1" t="s">
        <v>3763</v>
      </c>
      <c r="B178">
        <v>35873.699999999997</v>
      </c>
      <c r="C178">
        <v>38487.980000000003</v>
      </c>
      <c r="D178">
        <v>46627.47</v>
      </c>
      <c r="E178">
        <v>38864.199999999997</v>
      </c>
      <c r="F178">
        <v>42209.31</v>
      </c>
      <c r="G178">
        <v>44887.29</v>
      </c>
      <c r="H178">
        <v>44360.13</v>
      </c>
      <c r="I178">
        <v>59409.36</v>
      </c>
      <c r="J178">
        <v>56196.87</v>
      </c>
      <c r="K178">
        <v>61177.120000000003</v>
      </c>
      <c r="L178">
        <v>66548.5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workbookViewId="0"/>
  </sheetViews>
  <sheetFormatPr defaultRowHeight="15" x14ac:dyDescent="0.25"/>
  <cols>
    <col min="2" max="12" width="10.7109375" bestFit="1" customWidth="1"/>
  </cols>
  <sheetData>
    <row r="1" spans="1:12" x14ac:dyDescent="0.25">
      <c r="A1" t="str">
        <f>_xll.DSGRID("LA4CTYCH","TRESGS","01.01.2013","31.12.2023","Y","RowHeader=true;ColHeader=true;Transpose=true;DispSeriesDescription=true;YearlyTSFormat=true;QuarterlyTSFormat=false;MonthlyTSFormat=false;TimeSeriesList=true")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2273</v>
      </c>
      <c r="B2">
        <v>89.72</v>
      </c>
      <c r="C2">
        <v>92.89</v>
      </c>
      <c r="D2">
        <v>88.9</v>
      </c>
      <c r="E2">
        <v>87.22</v>
      </c>
      <c r="F2">
        <v>89.64</v>
      </c>
      <c r="G2">
        <v>92.71</v>
      </c>
      <c r="H2">
        <v>93.82</v>
      </c>
      <c r="I2">
        <v>93.75</v>
      </c>
      <c r="J2">
        <v>93.98</v>
      </c>
      <c r="K2">
        <v>91.14</v>
      </c>
      <c r="L2" s="1" t="s">
        <v>7</v>
      </c>
    </row>
    <row r="3" spans="1:12" x14ac:dyDescent="0.25">
      <c r="A3" s="1" t="s">
        <v>978</v>
      </c>
      <c r="B3">
        <v>9.1199999999999992</v>
      </c>
      <c r="C3">
        <v>16.48</v>
      </c>
      <c r="D3">
        <v>11.85</v>
      </c>
      <c r="E3">
        <v>6.78</v>
      </c>
      <c r="F3">
        <v>12.38</v>
      </c>
      <c r="G3">
        <v>17.95</v>
      </c>
      <c r="H3">
        <v>20.14</v>
      </c>
      <c r="I3">
        <v>22.47</v>
      </c>
      <c r="J3">
        <v>20.07</v>
      </c>
      <c r="K3">
        <v>17.010000000000002</v>
      </c>
      <c r="L3">
        <v>20.78</v>
      </c>
    </row>
    <row r="4" spans="1:12" x14ac:dyDescent="0.25">
      <c r="A4" s="1" t="s">
        <v>979</v>
      </c>
      <c r="B4">
        <v>68.69</v>
      </c>
      <c r="C4">
        <v>65.099999999999994</v>
      </c>
      <c r="D4">
        <v>72.900000000000006</v>
      </c>
      <c r="E4">
        <v>70.069999999999993</v>
      </c>
      <c r="F4">
        <v>67.22</v>
      </c>
      <c r="G4">
        <v>64.48</v>
      </c>
      <c r="H4">
        <v>69.989999999999995</v>
      </c>
      <c r="I4">
        <v>73.08</v>
      </c>
      <c r="J4">
        <v>72.16</v>
      </c>
      <c r="K4">
        <v>70.319999999999993</v>
      </c>
      <c r="L4" s="1" t="s">
        <v>7</v>
      </c>
    </row>
    <row r="5" spans="1:12" x14ac:dyDescent="0.25">
      <c r="A5" s="1" t="s">
        <v>980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>
        <v>9.8000000000000007</v>
      </c>
      <c r="J5">
        <v>12.44</v>
      </c>
      <c r="K5">
        <v>34.35</v>
      </c>
      <c r="L5">
        <v>32.64</v>
      </c>
    </row>
    <row r="6" spans="1:12" x14ac:dyDescent="0.25">
      <c r="A6" s="1" t="s">
        <v>981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>
        <v>17.47</v>
      </c>
      <c r="J6">
        <v>16.78</v>
      </c>
      <c r="K6">
        <v>10.84</v>
      </c>
      <c r="L6" s="1" t="s">
        <v>7</v>
      </c>
    </row>
    <row r="7" spans="1:12" x14ac:dyDescent="0.25">
      <c r="A7" s="1" t="s">
        <v>2274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>
        <v>2.0099999999999998</v>
      </c>
      <c r="J7">
        <v>3.76</v>
      </c>
      <c r="K7">
        <v>3.17</v>
      </c>
      <c r="L7">
        <v>4.66</v>
      </c>
    </row>
    <row r="8" spans="1:12" x14ac:dyDescent="0.25">
      <c r="A8" s="1" t="s">
        <v>2708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>
        <v>28.08</v>
      </c>
      <c r="H8">
        <v>68.77</v>
      </c>
      <c r="I8">
        <v>69.319999999999993</v>
      </c>
      <c r="J8">
        <v>75.19</v>
      </c>
      <c r="K8">
        <v>80.41</v>
      </c>
      <c r="L8" s="1" t="s">
        <v>7</v>
      </c>
    </row>
    <row r="9" spans="1:12" x14ac:dyDescent="0.25">
      <c r="A9" s="1" t="s">
        <v>2275</v>
      </c>
      <c r="B9">
        <v>26.15</v>
      </c>
      <c r="C9">
        <v>27.14</v>
      </c>
      <c r="D9">
        <v>26.46</v>
      </c>
      <c r="E9">
        <v>28.83</v>
      </c>
      <c r="F9">
        <v>24.93</v>
      </c>
      <c r="G9">
        <v>28.66</v>
      </c>
      <c r="H9">
        <v>42.96</v>
      </c>
      <c r="I9">
        <v>44.9</v>
      </c>
      <c r="J9">
        <v>46.97</v>
      </c>
      <c r="K9">
        <v>41.96</v>
      </c>
      <c r="L9" s="1" t="s">
        <v>7</v>
      </c>
    </row>
    <row r="10" spans="1:12" x14ac:dyDescent="0.25">
      <c r="A10" s="1" t="s">
        <v>2276</v>
      </c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>
        <v>9.8000000000000007</v>
      </c>
      <c r="J10">
        <v>8.86</v>
      </c>
      <c r="K10">
        <v>8.7899999999999991</v>
      </c>
      <c r="L10">
        <v>7.39</v>
      </c>
    </row>
    <row r="11" spans="1:12" x14ac:dyDescent="0.25">
      <c r="A11" s="1" t="s">
        <v>2277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>
        <v>13.91</v>
      </c>
      <c r="H11">
        <v>20.12</v>
      </c>
      <c r="I11">
        <v>38.869999999999997</v>
      </c>
      <c r="J11">
        <v>35.229999999999997</v>
      </c>
      <c r="K11">
        <v>33.6</v>
      </c>
      <c r="L11" s="1" t="s">
        <v>7</v>
      </c>
    </row>
    <row r="12" spans="1:12" x14ac:dyDescent="0.25">
      <c r="A12" s="1" t="s">
        <v>2278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>
        <v>27.91</v>
      </c>
      <c r="I12">
        <v>32.89</v>
      </c>
      <c r="J12">
        <v>30.71</v>
      </c>
      <c r="K12">
        <v>36.14</v>
      </c>
      <c r="L12">
        <v>44.67</v>
      </c>
    </row>
    <row r="13" spans="1:12" x14ac:dyDescent="0.25">
      <c r="A13" s="1" t="s">
        <v>982</v>
      </c>
      <c r="B13" s="1" t="s">
        <v>7</v>
      </c>
      <c r="C13">
        <v>32.18</v>
      </c>
      <c r="D13">
        <v>36.64</v>
      </c>
      <c r="E13">
        <v>33.04</v>
      </c>
      <c r="F13">
        <v>35.29</v>
      </c>
      <c r="G13">
        <v>39.65</v>
      </c>
      <c r="H13">
        <v>42.87</v>
      </c>
      <c r="I13">
        <v>59.44</v>
      </c>
      <c r="J13">
        <v>67.069999999999993</v>
      </c>
      <c r="K13">
        <v>65.7</v>
      </c>
      <c r="L13" s="1" t="s">
        <v>7</v>
      </c>
    </row>
    <row r="14" spans="1:12" x14ac:dyDescent="0.25">
      <c r="A14" s="1" t="s">
        <v>2279</v>
      </c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7</v>
      </c>
      <c r="I14">
        <v>6.56</v>
      </c>
      <c r="J14">
        <v>7.61</v>
      </c>
      <c r="K14">
        <v>6.4</v>
      </c>
      <c r="L14" s="1" t="s">
        <v>7</v>
      </c>
    </row>
    <row r="15" spans="1:12" x14ac:dyDescent="0.25">
      <c r="A15" s="1" t="s">
        <v>983</v>
      </c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>
        <v>20.38</v>
      </c>
      <c r="H15">
        <v>37.99</v>
      </c>
      <c r="I15">
        <v>43.01</v>
      </c>
      <c r="J15">
        <v>40.32</v>
      </c>
      <c r="K15">
        <v>34.07</v>
      </c>
      <c r="L15">
        <v>31.49</v>
      </c>
    </row>
    <row r="16" spans="1:12" x14ac:dyDescent="0.25">
      <c r="A16" s="1" t="s">
        <v>984</v>
      </c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>
        <v>33.39</v>
      </c>
      <c r="H16">
        <v>42.06</v>
      </c>
      <c r="I16">
        <v>56.7</v>
      </c>
      <c r="J16">
        <v>62.59</v>
      </c>
      <c r="K16">
        <v>63.47</v>
      </c>
      <c r="L16" s="1" t="s">
        <v>7</v>
      </c>
    </row>
    <row r="17" spans="1:12" x14ac:dyDescent="0.25">
      <c r="A17" s="1" t="s">
        <v>2280</v>
      </c>
      <c r="B17">
        <v>16.62</v>
      </c>
      <c r="C17">
        <v>24.04</v>
      </c>
      <c r="D17">
        <v>25.9</v>
      </c>
      <c r="E17">
        <v>47.01</v>
      </c>
      <c r="F17">
        <v>46.85</v>
      </c>
      <c r="G17">
        <v>48.41</v>
      </c>
      <c r="H17">
        <v>53.93</v>
      </c>
      <c r="I17">
        <v>56.35</v>
      </c>
      <c r="J17">
        <v>55.11</v>
      </c>
      <c r="K17">
        <v>55.09</v>
      </c>
      <c r="L17">
        <v>63.45</v>
      </c>
    </row>
    <row r="18" spans="1:12" x14ac:dyDescent="0.25">
      <c r="A18" s="1" t="s">
        <v>2281</v>
      </c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>
        <v>30.53</v>
      </c>
      <c r="H18">
        <v>45.87</v>
      </c>
      <c r="I18">
        <v>53.8</v>
      </c>
      <c r="J18">
        <v>55.55</v>
      </c>
      <c r="K18">
        <v>57.66</v>
      </c>
      <c r="L18" s="1" t="s">
        <v>7</v>
      </c>
    </row>
    <row r="19" spans="1:12" x14ac:dyDescent="0.25">
      <c r="A19" s="1" t="s">
        <v>2282</v>
      </c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s="1" t="s">
        <v>7</v>
      </c>
      <c r="I19">
        <v>2.42</v>
      </c>
      <c r="J19">
        <v>7.73</v>
      </c>
      <c r="K19">
        <v>9</v>
      </c>
      <c r="L19">
        <v>11.65</v>
      </c>
    </row>
    <row r="20" spans="1:12" x14ac:dyDescent="0.25">
      <c r="A20" s="1" t="s">
        <v>2835</v>
      </c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>
        <v>64.760000000000005</v>
      </c>
      <c r="H20">
        <v>69.150000000000006</v>
      </c>
      <c r="I20">
        <v>68.69</v>
      </c>
      <c r="J20">
        <v>68.27</v>
      </c>
      <c r="K20">
        <v>69.36</v>
      </c>
      <c r="L20">
        <v>60.75</v>
      </c>
    </row>
    <row r="21" spans="1:12" x14ac:dyDescent="0.25">
      <c r="A21" s="1" t="s">
        <v>985</v>
      </c>
      <c r="B21">
        <v>23.03</v>
      </c>
      <c r="C21">
        <v>29.24</v>
      </c>
      <c r="D21">
        <v>30.27</v>
      </c>
      <c r="E21">
        <v>31.31</v>
      </c>
      <c r="F21">
        <v>36.799999999999997</v>
      </c>
      <c r="G21">
        <v>36.44</v>
      </c>
      <c r="H21">
        <v>53.77</v>
      </c>
      <c r="I21">
        <v>51.02</v>
      </c>
      <c r="J21">
        <v>50.41</v>
      </c>
      <c r="K21">
        <v>57.05</v>
      </c>
      <c r="L21" s="1" t="s">
        <v>7</v>
      </c>
    </row>
    <row r="22" spans="1:12" x14ac:dyDescent="0.25">
      <c r="A22" s="1" t="s">
        <v>986</v>
      </c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>
        <v>21.74</v>
      </c>
      <c r="H22">
        <v>34.01</v>
      </c>
      <c r="I22">
        <v>51.03</v>
      </c>
      <c r="J22">
        <v>46.58</v>
      </c>
      <c r="K22">
        <v>38.51</v>
      </c>
      <c r="L22" s="1" t="s">
        <v>7</v>
      </c>
    </row>
    <row r="23" spans="1:12" x14ac:dyDescent="0.25">
      <c r="A23" s="1" t="s">
        <v>2283</v>
      </c>
      <c r="B23">
        <v>46.26</v>
      </c>
      <c r="C23">
        <v>50.62</v>
      </c>
      <c r="D23">
        <v>51.07</v>
      </c>
      <c r="E23">
        <v>50.7</v>
      </c>
      <c r="F23">
        <v>45.36</v>
      </c>
      <c r="G23">
        <v>43.67</v>
      </c>
      <c r="H23">
        <v>45.98</v>
      </c>
      <c r="I23">
        <v>44.91</v>
      </c>
      <c r="J23">
        <v>40.51</v>
      </c>
      <c r="K23">
        <v>38.840000000000003</v>
      </c>
      <c r="L23">
        <v>41.11</v>
      </c>
    </row>
    <row r="24" spans="1:12" x14ac:dyDescent="0.25">
      <c r="A24" s="1" t="s">
        <v>987</v>
      </c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s="1" t="s">
        <v>7</v>
      </c>
      <c r="I24">
        <v>30.28</v>
      </c>
      <c r="J24">
        <v>29.55</v>
      </c>
      <c r="K24">
        <v>26.56</v>
      </c>
      <c r="L24">
        <v>25.57</v>
      </c>
    </row>
    <row r="25" spans="1:12" x14ac:dyDescent="0.25">
      <c r="A25" s="1" t="s">
        <v>988</v>
      </c>
      <c r="B25">
        <v>50.54</v>
      </c>
      <c r="C25">
        <v>61.84</v>
      </c>
      <c r="D25">
        <v>60.03</v>
      </c>
      <c r="E25">
        <v>61.51</v>
      </c>
      <c r="F25">
        <v>68.37</v>
      </c>
      <c r="G25">
        <v>77.099999999999994</v>
      </c>
      <c r="H25">
        <v>76.569999999999993</v>
      </c>
      <c r="I25">
        <v>77.89</v>
      </c>
      <c r="J25">
        <v>76.98</v>
      </c>
      <c r="K25">
        <v>77.040000000000006</v>
      </c>
      <c r="L25" s="1" t="s">
        <v>7</v>
      </c>
    </row>
    <row r="26" spans="1:12" x14ac:dyDescent="0.25">
      <c r="A26" s="1" t="s">
        <v>2284</v>
      </c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1" t="s">
        <v>7</v>
      </c>
      <c r="I26">
        <v>38.799999999999997</v>
      </c>
      <c r="J26">
        <v>43.72</v>
      </c>
      <c r="K26">
        <v>46.42</v>
      </c>
      <c r="L26" s="1" t="s">
        <v>7</v>
      </c>
    </row>
    <row r="27" spans="1:12" x14ac:dyDescent="0.25">
      <c r="A27" s="1" t="s">
        <v>2285</v>
      </c>
      <c r="B27">
        <v>37.85</v>
      </c>
      <c r="C27">
        <v>38.94</v>
      </c>
      <c r="D27">
        <v>43.85</v>
      </c>
      <c r="E27">
        <v>36.56</v>
      </c>
      <c r="F27">
        <v>40.92</v>
      </c>
      <c r="G27">
        <v>42.56</v>
      </c>
      <c r="H27">
        <v>39.33</v>
      </c>
      <c r="I27">
        <v>39.299999999999997</v>
      </c>
      <c r="J27">
        <v>39.83</v>
      </c>
      <c r="K27">
        <v>41.64</v>
      </c>
      <c r="L27" s="1" t="s">
        <v>7</v>
      </c>
    </row>
    <row r="28" spans="1:12" x14ac:dyDescent="0.25">
      <c r="A28" s="1" t="s">
        <v>2286</v>
      </c>
      <c r="B28">
        <v>9.5</v>
      </c>
      <c r="C28">
        <v>6.41</v>
      </c>
      <c r="D28">
        <v>4.87</v>
      </c>
      <c r="E28">
        <v>5.85</v>
      </c>
      <c r="F28">
        <v>6.87</v>
      </c>
      <c r="G28">
        <v>11.01</v>
      </c>
      <c r="H28">
        <v>11.21</v>
      </c>
      <c r="I28">
        <v>20.05</v>
      </c>
      <c r="J28">
        <v>19.16</v>
      </c>
      <c r="K28">
        <v>40.630000000000003</v>
      </c>
      <c r="L28" s="1" t="s">
        <v>7</v>
      </c>
    </row>
    <row r="29" spans="1:12" x14ac:dyDescent="0.25">
      <c r="A29" s="1" t="s">
        <v>2287</v>
      </c>
      <c r="B29">
        <v>25.34</v>
      </c>
      <c r="C29">
        <v>26.25</v>
      </c>
      <c r="D29">
        <v>23.63</v>
      </c>
      <c r="E29">
        <v>25.74</v>
      </c>
      <c r="F29">
        <v>29.2</v>
      </c>
      <c r="G29">
        <v>34.94</v>
      </c>
      <c r="H29">
        <v>33.94</v>
      </c>
      <c r="I29">
        <v>50.87</v>
      </c>
      <c r="J29">
        <v>60.68</v>
      </c>
      <c r="K29">
        <v>73.42</v>
      </c>
      <c r="L29" s="1" t="s">
        <v>7</v>
      </c>
    </row>
    <row r="30" spans="1:12" x14ac:dyDescent="0.25">
      <c r="A30" s="1" t="s">
        <v>2288</v>
      </c>
      <c r="B30">
        <v>39.21</v>
      </c>
      <c r="C30">
        <v>37.840000000000003</v>
      </c>
      <c r="D30">
        <v>30.83</v>
      </c>
      <c r="E30">
        <v>36.869999999999997</v>
      </c>
      <c r="F30">
        <v>40.619999999999997</v>
      </c>
      <c r="G30">
        <v>43.48</v>
      </c>
      <c r="H30">
        <v>49.35</v>
      </c>
      <c r="I30">
        <v>51.43</v>
      </c>
      <c r="J30">
        <v>60.02</v>
      </c>
      <c r="K30">
        <v>57.58</v>
      </c>
      <c r="L30">
        <v>57.73</v>
      </c>
    </row>
    <row r="31" spans="1:12" x14ac:dyDescent="0.25">
      <c r="A31" s="1" t="s">
        <v>2289</v>
      </c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>
        <v>32.99</v>
      </c>
      <c r="H31">
        <v>44.06</v>
      </c>
      <c r="I31">
        <v>45.61</v>
      </c>
      <c r="J31">
        <v>45.68</v>
      </c>
      <c r="K31">
        <v>43.4</v>
      </c>
      <c r="L31" s="1" t="s">
        <v>7</v>
      </c>
    </row>
    <row r="32" spans="1:12" x14ac:dyDescent="0.25">
      <c r="A32" s="1" t="s">
        <v>2290</v>
      </c>
      <c r="B32" s="1" t="s">
        <v>7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s="1" t="s">
        <v>7</v>
      </c>
      <c r="I32">
        <v>20.97</v>
      </c>
      <c r="J32">
        <v>34.75</v>
      </c>
      <c r="K32">
        <v>37.33</v>
      </c>
      <c r="L32">
        <v>38.94</v>
      </c>
    </row>
    <row r="33" spans="1:12" x14ac:dyDescent="0.25">
      <c r="A33" s="1" t="s">
        <v>2291</v>
      </c>
      <c r="B33" s="1" t="s">
        <v>7</v>
      </c>
      <c r="C33" s="1" t="s">
        <v>7</v>
      </c>
      <c r="D33" s="1" t="s">
        <v>7</v>
      </c>
      <c r="E33" s="1" t="s">
        <v>7</v>
      </c>
      <c r="F33">
        <v>25.28</v>
      </c>
      <c r="G33">
        <v>15.96</v>
      </c>
      <c r="H33">
        <v>17.7</v>
      </c>
      <c r="I33">
        <v>26.95</v>
      </c>
      <c r="J33">
        <v>43.14</v>
      </c>
      <c r="K33">
        <v>47.2</v>
      </c>
      <c r="L33">
        <v>54.71</v>
      </c>
    </row>
    <row r="34" spans="1:12" x14ac:dyDescent="0.25">
      <c r="A34" s="1" t="s">
        <v>989</v>
      </c>
      <c r="B34" s="1" t="s">
        <v>7</v>
      </c>
      <c r="C34" s="1" t="s">
        <v>7</v>
      </c>
      <c r="D34" s="1" t="s">
        <v>7</v>
      </c>
      <c r="E34" s="1" t="s">
        <v>7</v>
      </c>
      <c r="F34" s="1" t="s">
        <v>7</v>
      </c>
      <c r="G34">
        <v>26.88</v>
      </c>
      <c r="H34">
        <v>33.299999999999997</v>
      </c>
      <c r="I34">
        <v>38.79</v>
      </c>
      <c r="J34">
        <v>48.33</v>
      </c>
      <c r="K34">
        <v>46.99</v>
      </c>
      <c r="L34">
        <v>46.29</v>
      </c>
    </row>
    <row r="35" spans="1:12" x14ac:dyDescent="0.25">
      <c r="A35" s="1" t="s">
        <v>990</v>
      </c>
      <c r="B35" s="1" t="s">
        <v>7</v>
      </c>
      <c r="C35" s="1" t="s">
        <v>7</v>
      </c>
      <c r="D35" s="1" t="s">
        <v>7</v>
      </c>
      <c r="E35" s="1" t="s">
        <v>7</v>
      </c>
      <c r="F35">
        <v>49.14</v>
      </c>
      <c r="G35">
        <v>50.94</v>
      </c>
      <c r="H35">
        <v>54.36</v>
      </c>
      <c r="I35">
        <v>57</v>
      </c>
      <c r="J35">
        <v>60.12</v>
      </c>
      <c r="K35" s="1" t="s">
        <v>7</v>
      </c>
      <c r="L35" s="1" t="s">
        <v>7</v>
      </c>
    </row>
    <row r="36" spans="1:12" x14ac:dyDescent="0.25">
      <c r="A36" s="1" t="s">
        <v>2292</v>
      </c>
      <c r="B36" s="1" t="s">
        <v>7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>
        <v>30.02</v>
      </c>
      <c r="I36">
        <v>38.97</v>
      </c>
      <c r="J36">
        <v>38.03</v>
      </c>
      <c r="K36">
        <v>42.95</v>
      </c>
      <c r="L36">
        <v>42.01</v>
      </c>
    </row>
    <row r="37" spans="1:12" x14ac:dyDescent="0.25">
      <c r="A37" s="1" t="s">
        <v>2293</v>
      </c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>
        <v>9.56</v>
      </c>
      <c r="H37">
        <v>21.19</v>
      </c>
      <c r="I37">
        <v>27.42</v>
      </c>
      <c r="J37">
        <v>24.87</v>
      </c>
      <c r="K37">
        <v>25.12</v>
      </c>
      <c r="L37">
        <v>31.11</v>
      </c>
    </row>
    <row r="38" spans="1:12" x14ac:dyDescent="0.25">
      <c r="A38" s="1" t="s">
        <v>2294</v>
      </c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>
        <v>28.43</v>
      </c>
      <c r="H38">
        <v>33.21</v>
      </c>
      <c r="I38">
        <v>32.01</v>
      </c>
      <c r="J38">
        <v>53.53</v>
      </c>
      <c r="K38" s="1" t="s">
        <v>7</v>
      </c>
      <c r="L38" s="1" t="s">
        <v>7</v>
      </c>
    </row>
    <row r="39" spans="1:12" x14ac:dyDescent="0.25">
      <c r="A39" s="1" t="s">
        <v>2295</v>
      </c>
      <c r="B39" s="1" t="s">
        <v>7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s="1" t="s">
        <v>7</v>
      </c>
      <c r="I39">
        <v>40.31</v>
      </c>
      <c r="J39">
        <v>38.700000000000003</v>
      </c>
      <c r="K39">
        <v>46.52</v>
      </c>
      <c r="L39" s="1" t="s">
        <v>7</v>
      </c>
    </row>
    <row r="40" spans="1:12" x14ac:dyDescent="0.25">
      <c r="A40" s="1" t="s">
        <v>2836</v>
      </c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s="1" t="s">
        <v>7</v>
      </c>
      <c r="I40">
        <v>6.39</v>
      </c>
      <c r="J40">
        <v>7.07</v>
      </c>
      <c r="K40">
        <v>9.69</v>
      </c>
      <c r="L40">
        <v>12.15</v>
      </c>
    </row>
    <row r="41" spans="1:12" x14ac:dyDescent="0.25">
      <c r="A41" s="1" t="s">
        <v>2296</v>
      </c>
      <c r="B41" s="1" t="s">
        <v>7</v>
      </c>
      <c r="C41" s="1" t="s">
        <v>7</v>
      </c>
      <c r="D41" s="1" t="s">
        <v>7</v>
      </c>
      <c r="E41">
        <v>37.409999999999997</v>
      </c>
      <c r="F41">
        <v>50.29</v>
      </c>
      <c r="G41">
        <v>49.64</v>
      </c>
      <c r="H41">
        <v>57.4</v>
      </c>
      <c r="I41">
        <v>60.65</v>
      </c>
      <c r="J41">
        <v>59.47</v>
      </c>
      <c r="K41">
        <v>59.36</v>
      </c>
      <c r="L41">
        <v>58.54</v>
      </c>
    </row>
    <row r="42" spans="1:12" x14ac:dyDescent="0.25">
      <c r="A42" s="1" t="s">
        <v>2297</v>
      </c>
      <c r="B42">
        <v>45.55</v>
      </c>
      <c r="C42">
        <v>45.73</v>
      </c>
      <c r="D42">
        <v>52</v>
      </c>
      <c r="E42">
        <v>56.23</v>
      </c>
      <c r="F42">
        <v>62.26</v>
      </c>
      <c r="G42">
        <v>63.99</v>
      </c>
      <c r="H42">
        <v>69.34</v>
      </c>
      <c r="I42">
        <v>72.5</v>
      </c>
      <c r="J42">
        <v>71.8</v>
      </c>
      <c r="K42">
        <v>72.62</v>
      </c>
      <c r="L42" s="1" t="s">
        <v>7</v>
      </c>
    </row>
    <row r="43" spans="1:12" x14ac:dyDescent="0.25">
      <c r="A43" s="1" t="s">
        <v>991</v>
      </c>
      <c r="B43" s="1" t="s">
        <v>7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>
        <v>8.74</v>
      </c>
      <c r="I43">
        <v>12.58</v>
      </c>
      <c r="J43">
        <v>28.19</v>
      </c>
      <c r="K43">
        <v>30.32</v>
      </c>
      <c r="L43">
        <v>37.96</v>
      </c>
    </row>
    <row r="44" spans="1:12" x14ac:dyDescent="0.25">
      <c r="A44" s="1" t="s">
        <v>992</v>
      </c>
      <c r="B44">
        <v>66.94</v>
      </c>
      <c r="C44">
        <v>68.33</v>
      </c>
      <c r="D44">
        <v>68.790000000000006</v>
      </c>
      <c r="E44">
        <v>76.5</v>
      </c>
      <c r="F44">
        <v>76.61</v>
      </c>
      <c r="G44">
        <v>77.94</v>
      </c>
      <c r="H44">
        <v>76.83</v>
      </c>
      <c r="I44">
        <v>81.08</v>
      </c>
      <c r="J44">
        <v>81.61</v>
      </c>
      <c r="K44">
        <v>80.13</v>
      </c>
      <c r="L44">
        <v>78.8</v>
      </c>
    </row>
    <row r="45" spans="1:12" x14ac:dyDescent="0.25">
      <c r="A45" s="1" t="s">
        <v>993</v>
      </c>
      <c r="B45" s="1" t="s">
        <v>7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>
        <v>20.260000000000002</v>
      </c>
      <c r="I45">
        <v>31.84</v>
      </c>
      <c r="J45">
        <v>53.69</v>
      </c>
      <c r="K45">
        <v>56.59</v>
      </c>
      <c r="L45">
        <v>61.84</v>
      </c>
    </row>
    <row r="46" spans="1:12" x14ac:dyDescent="0.25">
      <c r="A46" s="1" t="s">
        <v>2298</v>
      </c>
      <c r="B46" s="1" t="s">
        <v>7</v>
      </c>
      <c r="C46" s="1" t="s">
        <v>7</v>
      </c>
      <c r="D46" s="1" t="s">
        <v>7</v>
      </c>
      <c r="E46" s="1" t="s">
        <v>7</v>
      </c>
      <c r="F46" s="1" t="s">
        <v>7</v>
      </c>
      <c r="G46">
        <v>23.03</v>
      </c>
      <c r="H46">
        <v>29.5</v>
      </c>
      <c r="I46">
        <v>46.85</v>
      </c>
      <c r="J46">
        <v>46.78</v>
      </c>
      <c r="K46">
        <v>56.38</v>
      </c>
      <c r="L46">
        <v>57.82</v>
      </c>
    </row>
    <row r="47" spans="1:12" x14ac:dyDescent="0.25">
      <c r="A47" s="1" t="s">
        <v>2299</v>
      </c>
      <c r="B47" s="1" t="s">
        <v>7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>
        <v>33.99</v>
      </c>
      <c r="I47">
        <v>36.01</v>
      </c>
      <c r="J47">
        <v>33.950000000000003</v>
      </c>
      <c r="K47">
        <v>31.31</v>
      </c>
      <c r="L47">
        <v>29.97</v>
      </c>
    </row>
    <row r="48" spans="1:12" x14ac:dyDescent="0.25">
      <c r="A48" s="1" t="s">
        <v>2709</v>
      </c>
      <c r="B48" s="1" t="s">
        <v>7</v>
      </c>
      <c r="C48" s="1" t="s">
        <v>7</v>
      </c>
      <c r="D48" s="1" t="s">
        <v>7</v>
      </c>
      <c r="E48" s="1" t="s">
        <v>7</v>
      </c>
      <c r="F48" s="1" t="s">
        <v>7</v>
      </c>
      <c r="G48">
        <v>17.89</v>
      </c>
      <c r="H48">
        <v>28.71</v>
      </c>
      <c r="I48">
        <v>32.83</v>
      </c>
      <c r="J48">
        <v>34.14</v>
      </c>
      <c r="K48">
        <v>48.45</v>
      </c>
      <c r="L48">
        <v>56.36</v>
      </c>
    </row>
    <row r="49" spans="1:12" x14ac:dyDescent="0.25">
      <c r="A49" s="1" t="s">
        <v>2300</v>
      </c>
      <c r="B49" s="1" t="s">
        <v>7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s="1" t="s">
        <v>7</v>
      </c>
      <c r="I49">
        <v>14.85</v>
      </c>
      <c r="J49">
        <v>12.58</v>
      </c>
      <c r="K49">
        <v>21.39</v>
      </c>
      <c r="L49">
        <v>27.62</v>
      </c>
    </row>
    <row r="50" spans="1:12" x14ac:dyDescent="0.25">
      <c r="A50" s="1" t="s">
        <v>2301</v>
      </c>
      <c r="B50" s="1" t="s">
        <v>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s="1" t="s">
        <v>7</v>
      </c>
      <c r="I50">
        <v>4.3600000000000003</v>
      </c>
      <c r="J50">
        <v>5.75</v>
      </c>
      <c r="K50">
        <v>9.65</v>
      </c>
      <c r="L50">
        <v>10.7</v>
      </c>
    </row>
    <row r="51" spans="1:12" x14ac:dyDescent="0.25">
      <c r="A51" s="1" t="s">
        <v>2302</v>
      </c>
      <c r="B51" s="1" t="s">
        <v>7</v>
      </c>
      <c r="C51" s="1" t="s">
        <v>7</v>
      </c>
      <c r="D51" s="1" t="s">
        <v>7</v>
      </c>
      <c r="E51" s="1" t="s">
        <v>7</v>
      </c>
      <c r="F51" s="1" t="s">
        <v>7</v>
      </c>
      <c r="G51">
        <v>46.3</v>
      </c>
      <c r="H51">
        <v>50.13</v>
      </c>
      <c r="I51">
        <v>51.33</v>
      </c>
      <c r="J51">
        <v>45.38</v>
      </c>
      <c r="K51">
        <v>47.4</v>
      </c>
      <c r="L51" s="1" t="s">
        <v>7</v>
      </c>
    </row>
    <row r="52" spans="1:12" x14ac:dyDescent="0.25">
      <c r="A52" s="1" t="s">
        <v>2303</v>
      </c>
      <c r="B52">
        <v>11.54</v>
      </c>
      <c r="C52">
        <v>9.4600000000000009</v>
      </c>
      <c r="D52">
        <v>21.78</v>
      </c>
      <c r="E52">
        <v>24.17</v>
      </c>
      <c r="F52">
        <v>49.65</v>
      </c>
      <c r="G52">
        <v>56.9</v>
      </c>
      <c r="H52">
        <v>73.2</v>
      </c>
      <c r="I52">
        <v>75.430000000000007</v>
      </c>
      <c r="J52">
        <v>74.510000000000005</v>
      </c>
      <c r="K52">
        <v>78.53</v>
      </c>
      <c r="L52" s="1" t="s">
        <v>7</v>
      </c>
    </row>
    <row r="53" spans="1:12" x14ac:dyDescent="0.25">
      <c r="A53" s="1" t="s">
        <v>994</v>
      </c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>
        <v>19.489999999999998</v>
      </c>
      <c r="H53">
        <v>23.29</v>
      </c>
      <c r="I53">
        <v>35.9</v>
      </c>
      <c r="J53">
        <v>47.87</v>
      </c>
      <c r="K53">
        <v>47.19</v>
      </c>
      <c r="L53">
        <v>48.31</v>
      </c>
    </row>
    <row r="54" spans="1:12" x14ac:dyDescent="0.25">
      <c r="A54" s="1" t="s">
        <v>995</v>
      </c>
      <c r="B54">
        <v>39.71</v>
      </c>
      <c r="C54">
        <v>46.23</v>
      </c>
      <c r="D54">
        <v>42.21</v>
      </c>
      <c r="E54">
        <v>55.07</v>
      </c>
      <c r="F54">
        <v>62.24</v>
      </c>
      <c r="G54">
        <v>69.010000000000005</v>
      </c>
      <c r="H54">
        <v>71.47</v>
      </c>
      <c r="I54">
        <v>81.67</v>
      </c>
      <c r="J54">
        <v>82.17</v>
      </c>
      <c r="K54">
        <v>84.16</v>
      </c>
      <c r="L54">
        <v>80.16</v>
      </c>
    </row>
    <row r="55" spans="1:12" x14ac:dyDescent="0.25">
      <c r="A55" s="1" t="s">
        <v>996</v>
      </c>
      <c r="B55" s="1" t="s">
        <v>7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s="1" t="s">
        <v>7</v>
      </c>
      <c r="I55" s="1" t="s">
        <v>7</v>
      </c>
      <c r="J55">
        <v>6.03</v>
      </c>
      <c r="K55">
        <v>5.37</v>
      </c>
      <c r="L55">
        <v>7.86</v>
      </c>
    </row>
    <row r="56" spans="1:12" x14ac:dyDescent="0.25">
      <c r="A56" s="1" t="s">
        <v>2304</v>
      </c>
      <c r="B56" s="1" t="s">
        <v>7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>
        <v>3.5</v>
      </c>
      <c r="I56">
        <v>8.41</v>
      </c>
      <c r="J56">
        <v>5.5</v>
      </c>
      <c r="K56">
        <v>11.48</v>
      </c>
      <c r="L56">
        <v>14.44</v>
      </c>
    </row>
    <row r="57" spans="1:12" x14ac:dyDescent="0.25">
      <c r="A57" s="1" t="s">
        <v>2710</v>
      </c>
      <c r="B57" s="1" t="s">
        <v>7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s="1" t="s">
        <v>7</v>
      </c>
      <c r="I57">
        <v>1.9</v>
      </c>
      <c r="J57">
        <v>1.66</v>
      </c>
      <c r="K57">
        <v>2.1</v>
      </c>
      <c r="L57">
        <v>1.64</v>
      </c>
    </row>
    <row r="58" spans="1:12" x14ac:dyDescent="0.25">
      <c r="A58" s="1" t="s">
        <v>2305</v>
      </c>
      <c r="B58">
        <v>18.43</v>
      </c>
      <c r="C58">
        <v>19.43</v>
      </c>
      <c r="D58">
        <v>19.739999999999998</v>
      </c>
      <c r="E58">
        <v>17.170000000000002</v>
      </c>
      <c r="F58">
        <v>18.46</v>
      </c>
      <c r="G58">
        <v>21.72</v>
      </c>
      <c r="H58">
        <v>33.270000000000003</v>
      </c>
      <c r="I58">
        <v>30.12</v>
      </c>
      <c r="J58">
        <v>41.13</v>
      </c>
      <c r="K58">
        <v>41.91</v>
      </c>
      <c r="L58">
        <v>51.29</v>
      </c>
    </row>
    <row r="59" spans="1:12" x14ac:dyDescent="0.25">
      <c r="A59" s="1" t="s">
        <v>997</v>
      </c>
      <c r="B59">
        <v>46.69</v>
      </c>
      <c r="C59">
        <v>35.090000000000003</v>
      </c>
      <c r="D59">
        <v>34.380000000000003</v>
      </c>
      <c r="E59">
        <v>45.87</v>
      </c>
      <c r="F59">
        <v>48.14</v>
      </c>
      <c r="G59">
        <v>48.81</v>
      </c>
      <c r="H59">
        <v>56.06</v>
      </c>
      <c r="I59">
        <v>55.06</v>
      </c>
      <c r="J59">
        <v>55.27</v>
      </c>
      <c r="K59">
        <v>60.03</v>
      </c>
      <c r="L59" s="1" t="s">
        <v>7</v>
      </c>
    </row>
    <row r="60" spans="1:12" x14ac:dyDescent="0.25">
      <c r="A60" s="1" t="s">
        <v>2837</v>
      </c>
      <c r="B60">
        <v>22.8</v>
      </c>
      <c r="C60">
        <v>21.2</v>
      </c>
      <c r="D60">
        <v>22.48</v>
      </c>
      <c r="E60">
        <v>21.85</v>
      </c>
      <c r="F60">
        <v>22.37</v>
      </c>
      <c r="G60">
        <v>34.54</v>
      </c>
      <c r="H60">
        <v>35.36</v>
      </c>
      <c r="I60">
        <v>35.049999999999997</v>
      </c>
      <c r="J60">
        <v>41.81</v>
      </c>
      <c r="K60" s="1" t="s">
        <v>7</v>
      </c>
      <c r="L60" s="1" t="s">
        <v>7</v>
      </c>
    </row>
    <row r="61" spans="1:12" x14ac:dyDescent="0.25">
      <c r="A61" s="1" t="s">
        <v>2306</v>
      </c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s="1" t="s">
        <v>7</v>
      </c>
      <c r="I61">
        <v>7.9</v>
      </c>
      <c r="J61">
        <v>6.19</v>
      </c>
      <c r="K61">
        <v>4.57</v>
      </c>
      <c r="L61">
        <v>6.66</v>
      </c>
    </row>
    <row r="62" spans="1:12" x14ac:dyDescent="0.25">
      <c r="A62" s="1" t="s">
        <v>2307</v>
      </c>
      <c r="B62" s="1" t="s">
        <v>7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s="1" t="s">
        <v>7</v>
      </c>
      <c r="I62">
        <v>9.65</v>
      </c>
      <c r="J62">
        <v>14.34</v>
      </c>
      <c r="K62">
        <v>14.76</v>
      </c>
      <c r="L62" s="1" t="s">
        <v>7</v>
      </c>
    </row>
    <row r="63" spans="1:12" x14ac:dyDescent="0.25">
      <c r="A63" s="1" t="s">
        <v>2308</v>
      </c>
      <c r="B63" s="1" t="s">
        <v>7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>
        <v>13.94</v>
      </c>
      <c r="I63">
        <v>12.72</v>
      </c>
      <c r="J63">
        <v>15.71</v>
      </c>
      <c r="K63">
        <v>15.14</v>
      </c>
      <c r="L63" s="1" t="s">
        <v>7</v>
      </c>
    </row>
    <row r="64" spans="1:12" x14ac:dyDescent="0.25">
      <c r="A64" s="1" t="s">
        <v>998</v>
      </c>
      <c r="B64" s="1" t="s">
        <v>7</v>
      </c>
      <c r="C64" s="1" t="s">
        <v>7</v>
      </c>
      <c r="D64" s="1" t="s">
        <v>7</v>
      </c>
      <c r="E64" s="1" t="s">
        <v>7</v>
      </c>
      <c r="F64" s="1" t="s">
        <v>7</v>
      </c>
      <c r="G64">
        <v>30.29</v>
      </c>
      <c r="H64">
        <v>39.32</v>
      </c>
      <c r="I64">
        <v>44.69</v>
      </c>
      <c r="J64">
        <v>43.12</v>
      </c>
      <c r="K64">
        <v>50.43</v>
      </c>
      <c r="L64" s="1">
        <v>47.3</v>
      </c>
    </row>
    <row r="65" spans="1:12" x14ac:dyDescent="0.25">
      <c r="A65" s="1" t="s">
        <v>999</v>
      </c>
      <c r="B65">
        <v>28.82</v>
      </c>
      <c r="C65">
        <v>28.38</v>
      </c>
      <c r="D65">
        <v>30.98</v>
      </c>
      <c r="E65">
        <v>30.4</v>
      </c>
      <c r="F65">
        <v>29.04</v>
      </c>
      <c r="G65">
        <v>29.6</v>
      </c>
      <c r="H65">
        <v>34.64</v>
      </c>
      <c r="I65">
        <v>34.909999999999997</v>
      </c>
      <c r="J65">
        <v>31.74</v>
      </c>
      <c r="K65">
        <v>43.87</v>
      </c>
      <c r="L65" s="1" t="s">
        <v>7</v>
      </c>
    </row>
    <row r="66" spans="1:12" x14ac:dyDescent="0.25">
      <c r="A66" s="1" t="s">
        <v>2309</v>
      </c>
      <c r="B66" s="1" t="s">
        <v>7</v>
      </c>
      <c r="C66" s="1" t="s">
        <v>7</v>
      </c>
      <c r="D66" s="1" t="s">
        <v>7</v>
      </c>
      <c r="E66" s="1" t="s">
        <v>7</v>
      </c>
      <c r="F66">
        <v>59.09</v>
      </c>
      <c r="G66">
        <v>61.55</v>
      </c>
      <c r="H66">
        <v>63.59</v>
      </c>
      <c r="I66">
        <v>64.180000000000007</v>
      </c>
      <c r="J66">
        <v>59.21</v>
      </c>
      <c r="K66">
        <v>55.38</v>
      </c>
      <c r="L66">
        <v>56.12</v>
      </c>
    </row>
    <row r="67" spans="1:12" x14ac:dyDescent="0.25">
      <c r="A67" s="1" t="s">
        <v>2310</v>
      </c>
      <c r="B67" s="1" t="s">
        <v>7</v>
      </c>
      <c r="C67" s="1" t="s">
        <v>7</v>
      </c>
      <c r="D67" s="1" t="s">
        <v>7</v>
      </c>
      <c r="E67" s="1" t="s">
        <v>7</v>
      </c>
      <c r="F67">
        <v>58.98</v>
      </c>
      <c r="G67">
        <v>74.75</v>
      </c>
      <c r="H67">
        <v>70.94</v>
      </c>
      <c r="I67">
        <v>72.069999999999993</v>
      </c>
      <c r="J67">
        <v>69.569999999999993</v>
      </c>
      <c r="K67">
        <v>68.78</v>
      </c>
      <c r="L67" s="1" t="s">
        <v>7</v>
      </c>
    </row>
    <row r="68" spans="1:12" x14ac:dyDescent="0.25">
      <c r="A68" s="1" t="s">
        <v>2711</v>
      </c>
      <c r="B68">
        <v>22.77</v>
      </c>
      <c r="C68">
        <v>42.05</v>
      </c>
      <c r="D68">
        <v>41.35</v>
      </c>
      <c r="E68">
        <v>35.130000000000003</v>
      </c>
      <c r="F68">
        <v>38.86</v>
      </c>
      <c r="G68">
        <v>57.46</v>
      </c>
      <c r="H68">
        <v>56.03</v>
      </c>
      <c r="I68">
        <v>64.849999999999994</v>
      </c>
      <c r="J68">
        <v>77.23</v>
      </c>
      <c r="K68">
        <v>81.44</v>
      </c>
      <c r="L68" s="1" t="s">
        <v>7</v>
      </c>
    </row>
    <row r="69" spans="1:12" x14ac:dyDescent="0.25">
      <c r="A69" s="1" t="s">
        <v>2311</v>
      </c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s="1" t="s">
        <v>7</v>
      </c>
      <c r="I69" s="1" t="s">
        <v>7</v>
      </c>
      <c r="J69">
        <v>7.3</v>
      </c>
      <c r="K69">
        <v>8.3699999999999992</v>
      </c>
      <c r="L69">
        <v>14.19</v>
      </c>
    </row>
    <row r="70" spans="1:12" x14ac:dyDescent="0.25">
      <c r="A70" s="1" t="s">
        <v>2312</v>
      </c>
      <c r="B70">
        <v>79.650000000000006</v>
      </c>
      <c r="C70">
        <v>77.569999999999993</v>
      </c>
      <c r="D70">
        <v>82.68</v>
      </c>
      <c r="E70">
        <v>80.73</v>
      </c>
      <c r="F70">
        <v>84.52</v>
      </c>
      <c r="G70">
        <v>89.98</v>
      </c>
      <c r="H70">
        <v>89.37</v>
      </c>
      <c r="I70">
        <v>91.14</v>
      </c>
      <c r="J70">
        <v>88.41</v>
      </c>
      <c r="K70">
        <v>85.69</v>
      </c>
      <c r="L70">
        <v>86.13</v>
      </c>
    </row>
    <row r="71" spans="1:12" x14ac:dyDescent="0.25">
      <c r="A71" s="1" t="s">
        <v>2313</v>
      </c>
      <c r="B71">
        <v>78.150000000000006</v>
      </c>
      <c r="C71">
        <v>74.69</v>
      </c>
      <c r="D71">
        <v>76.599999999999994</v>
      </c>
      <c r="E71">
        <v>73.540000000000006</v>
      </c>
      <c r="F71">
        <v>75.56</v>
      </c>
      <c r="G71">
        <v>77.61</v>
      </c>
      <c r="H71">
        <v>75.52</v>
      </c>
      <c r="I71">
        <v>83.24</v>
      </c>
      <c r="J71">
        <v>83.97</v>
      </c>
      <c r="K71">
        <v>83.19</v>
      </c>
      <c r="L71" s="1" t="s">
        <v>7</v>
      </c>
    </row>
    <row r="72" spans="1:12" x14ac:dyDescent="0.25">
      <c r="A72" s="1" t="s">
        <v>2314</v>
      </c>
      <c r="B72">
        <v>70.709999999999994</v>
      </c>
      <c r="C72">
        <v>71.34</v>
      </c>
      <c r="D72">
        <v>73.94</v>
      </c>
      <c r="E72">
        <v>67.33</v>
      </c>
      <c r="F72">
        <v>72.23</v>
      </c>
      <c r="G72">
        <v>75.05</v>
      </c>
      <c r="H72">
        <v>73.38</v>
      </c>
      <c r="I72">
        <v>74.95</v>
      </c>
      <c r="J72">
        <v>74.77</v>
      </c>
      <c r="K72">
        <v>76.27</v>
      </c>
      <c r="L72" s="1" t="s">
        <v>7</v>
      </c>
    </row>
    <row r="73" spans="1:12" x14ac:dyDescent="0.25">
      <c r="A73" s="1" t="s">
        <v>2315</v>
      </c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>
        <v>24.79</v>
      </c>
      <c r="H73">
        <v>41.83</v>
      </c>
      <c r="I73">
        <v>54.46</v>
      </c>
      <c r="J73">
        <v>68.91</v>
      </c>
      <c r="K73">
        <v>74.349999999999994</v>
      </c>
      <c r="L73">
        <v>74.34</v>
      </c>
    </row>
    <row r="74" spans="1:12" x14ac:dyDescent="0.25">
      <c r="A74" s="1" t="s">
        <v>1000</v>
      </c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>
        <v>9.77</v>
      </c>
      <c r="I74">
        <v>15.33</v>
      </c>
      <c r="J74">
        <v>15.42</v>
      </c>
      <c r="K74">
        <v>15.42</v>
      </c>
      <c r="L74">
        <v>15.05</v>
      </c>
    </row>
    <row r="75" spans="1:12" x14ac:dyDescent="0.25">
      <c r="A75" s="1" t="s">
        <v>1001</v>
      </c>
      <c r="B75">
        <v>51.36</v>
      </c>
      <c r="C75">
        <v>47.55</v>
      </c>
      <c r="D75">
        <v>37.65</v>
      </c>
      <c r="E75">
        <v>38.92</v>
      </c>
      <c r="F75">
        <v>47.33</v>
      </c>
      <c r="G75">
        <v>57.39</v>
      </c>
      <c r="H75">
        <v>66.680000000000007</v>
      </c>
      <c r="I75">
        <v>65.67</v>
      </c>
      <c r="J75">
        <v>65.89</v>
      </c>
      <c r="K75">
        <v>62.82</v>
      </c>
      <c r="L75">
        <v>63.87</v>
      </c>
    </row>
    <row r="76" spans="1:12" x14ac:dyDescent="0.25">
      <c r="A76" s="1" t="s">
        <v>1002</v>
      </c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s="1" t="s">
        <v>7</v>
      </c>
      <c r="I76">
        <v>19.690000000000001</v>
      </c>
      <c r="J76">
        <v>29.51</v>
      </c>
      <c r="K76">
        <v>41.15</v>
      </c>
      <c r="L76">
        <v>45.48</v>
      </c>
    </row>
    <row r="77" spans="1:12" x14ac:dyDescent="0.25">
      <c r="A77" s="1" t="s">
        <v>2316</v>
      </c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s="1" t="s">
        <v>7</v>
      </c>
      <c r="I77">
        <v>5.86</v>
      </c>
      <c r="J77">
        <v>8.41</v>
      </c>
      <c r="K77">
        <v>8.93</v>
      </c>
      <c r="L77">
        <v>13.83</v>
      </c>
    </row>
    <row r="78" spans="1:12" x14ac:dyDescent="0.25">
      <c r="A78" s="1" t="s">
        <v>2317</v>
      </c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s="1" t="s">
        <v>7</v>
      </c>
      <c r="I78">
        <v>22.95</v>
      </c>
      <c r="J78">
        <v>20.78</v>
      </c>
      <c r="K78">
        <v>23.87</v>
      </c>
      <c r="L78">
        <v>23.15</v>
      </c>
    </row>
    <row r="79" spans="1:12" x14ac:dyDescent="0.25">
      <c r="A79" s="1" t="s">
        <v>2318</v>
      </c>
      <c r="B79">
        <v>67.39</v>
      </c>
      <c r="C79">
        <v>70.59</v>
      </c>
      <c r="D79">
        <v>68.900000000000006</v>
      </c>
      <c r="E79">
        <v>72.040000000000006</v>
      </c>
      <c r="F79">
        <v>75.64</v>
      </c>
      <c r="G79">
        <v>78.55</v>
      </c>
      <c r="H79">
        <v>77.55</v>
      </c>
      <c r="I79">
        <v>77.209999999999994</v>
      </c>
      <c r="J79">
        <v>76.239999999999995</v>
      </c>
      <c r="K79">
        <v>77.92</v>
      </c>
      <c r="L79" s="1" t="s">
        <v>7</v>
      </c>
    </row>
    <row r="80" spans="1:12" x14ac:dyDescent="0.25">
      <c r="A80" s="1" t="s">
        <v>2838</v>
      </c>
      <c r="B80">
        <v>40.57</v>
      </c>
      <c r="C80">
        <v>36.67</v>
      </c>
      <c r="D80">
        <v>48.43</v>
      </c>
      <c r="E80">
        <v>39.659999999999997</v>
      </c>
      <c r="F80">
        <v>42.98</v>
      </c>
      <c r="G80">
        <v>50.64</v>
      </c>
      <c r="H80">
        <v>50.96</v>
      </c>
      <c r="I80">
        <v>63.4</v>
      </c>
      <c r="J80">
        <v>62.95</v>
      </c>
      <c r="K80">
        <v>61.53</v>
      </c>
      <c r="L80">
        <v>62.28</v>
      </c>
    </row>
    <row r="81" spans="1:12" x14ac:dyDescent="0.25">
      <c r="A81" s="1" t="s">
        <v>2319</v>
      </c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>
        <v>52.96</v>
      </c>
      <c r="H81">
        <v>52.03</v>
      </c>
      <c r="I81">
        <v>75.53</v>
      </c>
      <c r="J81">
        <v>72.92</v>
      </c>
      <c r="K81">
        <v>78.14</v>
      </c>
      <c r="L81">
        <v>75.400000000000006</v>
      </c>
    </row>
    <row r="82" spans="1:12" x14ac:dyDescent="0.25">
      <c r="A82" s="1" t="s">
        <v>2320</v>
      </c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>
        <v>48.84</v>
      </c>
      <c r="H82">
        <v>53.03</v>
      </c>
      <c r="I82">
        <v>63.06</v>
      </c>
      <c r="J82">
        <v>61.04</v>
      </c>
      <c r="K82">
        <v>61.9</v>
      </c>
      <c r="L82">
        <v>71.55</v>
      </c>
    </row>
    <row r="83" spans="1:12" x14ac:dyDescent="0.25">
      <c r="A83" s="1" t="s">
        <v>2321</v>
      </c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>
        <v>19.75</v>
      </c>
      <c r="H83">
        <v>26.01</v>
      </c>
      <c r="I83">
        <v>53.33</v>
      </c>
      <c r="J83">
        <v>54.28</v>
      </c>
      <c r="K83">
        <v>55.24</v>
      </c>
      <c r="L83" s="1" t="s">
        <v>7</v>
      </c>
    </row>
    <row r="84" spans="1:12" x14ac:dyDescent="0.25">
      <c r="A84" s="1" t="s">
        <v>1003</v>
      </c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>
        <v>26.71</v>
      </c>
      <c r="H84">
        <v>28.55</v>
      </c>
      <c r="I84">
        <v>34.42</v>
      </c>
      <c r="J84">
        <v>35.01</v>
      </c>
      <c r="K84">
        <v>51.15</v>
      </c>
      <c r="L84">
        <v>54.92</v>
      </c>
    </row>
    <row r="85" spans="1:12" x14ac:dyDescent="0.25">
      <c r="A85" s="1" t="s">
        <v>1004</v>
      </c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>
        <v>16.05</v>
      </c>
      <c r="H85">
        <v>23.52</v>
      </c>
      <c r="I85">
        <v>21.73</v>
      </c>
      <c r="J85">
        <v>20.43</v>
      </c>
      <c r="K85">
        <v>22.22</v>
      </c>
      <c r="L85">
        <v>22.59</v>
      </c>
    </row>
    <row r="86" spans="1:12" x14ac:dyDescent="0.25">
      <c r="A86" s="1" t="s">
        <v>2322</v>
      </c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  <c r="G86">
        <v>11.26</v>
      </c>
      <c r="H86">
        <v>10.83</v>
      </c>
      <c r="I86">
        <v>14.61</v>
      </c>
      <c r="J86">
        <v>15.23</v>
      </c>
      <c r="K86">
        <v>18.84</v>
      </c>
      <c r="L86">
        <v>29.05</v>
      </c>
    </row>
    <row r="87" spans="1:12" x14ac:dyDescent="0.25">
      <c r="A87" s="1" t="s">
        <v>2323</v>
      </c>
      <c r="B87">
        <v>41.51</v>
      </c>
      <c r="C87">
        <v>40.869999999999997</v>
      </c>
      <c r="D87">
        <v>45.15</v>
      </c>
      <c r="E87">
        <v>54.84</v>
      </c>
      <c r="F87">
        <v>63.71</v>
      </c>
      <c r="G87">
        <v>64.56</v>
      </c>
      <c r="H87">
        <v>64.25</v>
      </c>
      <c r="I87">
        <v>73.290000000000006</v>
      </c>
      <c r="J87">
        <v>72.83</v>
      </c>
      <c r="K87">
        <v>68.91</v>
      </c>
      <c r="L87">
        <v>66.900000000000006</v>
      </c>
    </row>
    <row r="88" spans="1:12" x14ac:dyDescent="0.25">
      <c r="A88" s="1" t="s">
        <v>2712</v>
      </c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  <c r="G88">
        <v>13.54</v>
      </c>
      <c r="H88">
        <v>18.239999999999998</v>
      </c>
      <c r="I88">
        <v>28.91</v>
      </c>
      <c r="J88">
        <v>27.47</v>
      </c>
      <c r="K88">
        <v>26.86</v>
      </c>
      <c r="L88" s="1" t="s">
        <v>7</v>
      </c>
    </row>
    <row r="89" spans="1:12" x14ac:dyDescent="0.25">
      <c r="A89" s="1" t="s">
        <v>2324</v>
      </c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  <c r="G89">
        <v>21.47</v>
      </c>
      <c r="H89">
        <v>25.14</v>
      </c>
      <c r="I89">
        <v>41.73</v>
      </c>
      <c r="J89">
        <v>40.54</v>
      </c>
      <c r="K89">
        <v>44.49</v>
      </c>
      <c r="L89">
        <v>47.77</v>
      </c>
    </row>
    <row r="90" spans="1:12" x14ac:dyDescent="0.25">
      <c r="A90" s="1" t="s">
        <v>2325</v>
      </c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s="1" t="s">
        <v>7</v>
      </c>
      <c r="I90">
        <v>15.18</v>
      </c>
      <c r="J90">
        <v>16.920000000000002</v>
      </c>
      <c r="K90">
        <v>17.37</v>
      </c>
      <c r="L90">
        <v>16.12</v>
      </c>
    </row>
    <row r="91" spans="1:12" x14ac:dyDescent="0.25">
      <c r="A91" s="1" t="s">
        <v>2326</v>
      </c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  <c r="G91">
        <v>33.39</v>
      </c>
      <c r="H91">
        <v>35.71</v>
      </c>
      <c r="I91">
        <v>38.229999999999997</v>
      </c>
      <c r="J91">
        <v>37.270000000000003</v>
      </c>
      <c r="K91">
        <v>41.29</v>
      </c>
      <c r="L91">
        <v>53.97</v>
      </c>
    </row>
    <row r="92" spans="1:12" x14ac:dyDescent="0.25">
      <c r="A92" s="1" t="s">
        <v>2327</v>
      </c>
      <c r="B92">
        <v>9.18</v>
      </c>
      <c r="C92">
        <v>12.56</v>
      </c>
      <c r="D92">
        <v>12.19</v>
      </c>
      <c r="E92">
        <v>12.46</v>
      </c>
      <c r="F92">
        <v>10.67</v>
      </c>
      <c r="G92">
        <v>12.77</v>
      </c>
      <c r="H92">
        <v>20.43</v>
      </c>
      <c r="I92">
        <v>27.85</v>
      </c>
      <c r="J92">
        <v>25.62</v>
      </c>
      <c r="K92">
        <v>23.94</v>
      </c>
      <c r="L92" s="1" t="s">
        <v>7</v>
      </c>
    </row>
    <row r="93" spans="1:12" x14ac:dyDescent="0.25">
      <c r="A93" s="1" t="s">
        <v>2328</v>
      </c>
      <c r="B93">
        <v>46.03</v>
      </c>
      <c r="C93">
        <v>50.69</v>
      </c>
      <c r="D93">
        <v>51.17</v>
      </c>
      <c r="E93">
        <v>52.05</v>
      </c>
      <c r="F93">
        <v>63.82</v>
      </c>
      <c r="G93">
        <v>66.89</v>
      </c>
      <c r="H93">
        <v>71.3</v>
      </c>
      <c r="I93">
        <v>69.760000000000005</v>
      </c>
      <c r="J93">
        <v>69.73</v>
      </c>
      <c r="K93">
        <v>65.77</v>
      </c>
      <c r="L93" s="1" t="s">
        <v>7</v>
      </c>
    </row>
    <row r="94" spans="1:12" x14ac:dyDescent="0.25">
      <c r="A94" s="1" t="s">
        <v>1005</v>
      </c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s="1" t="s">
        <v>7</v>
      </c>
      <c r="I94">
        <v>31.06</v>
      </c>
      <c r="J94">
        <v>37.119999999999997</v>
      </c>
      <c r="K94">
        <v>30.41</v>
      </c>
      <c r="L94">
        <v>25.89</v>
      </c>
    </row>
    <row r="95" spans="1:12" x14ac:dyDescent="0.25">
      <c r="A95" s="1" t="s">
        <v>1006</v>
      </c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>
        <v>42.29</v>
      </c>
      <c r="I95">
        <v>61.14</v>
      </c>
      <c r="J95">
        <v>65.56</v>
      </c>
      <c r="K95">
        <v>73.73</v>
      </c>
      <c r="L95">
        <v>71.48</v>
      </c>
    </row>
    <row r="96" spans="1:12" x14ac:dyDescent="0.25">
      <c r="A96" s="1" t="s">
        <v>2329</v>
      </c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s="1" t="s">
        <v>7</v>
      </c>
      <c r="I96">
        <v>15.53</v>
      </c>
      <c r="J96">
        <v>27.02</v>
      </c>
      <c r="K96">
        <v>44.36</v>
      </c>
      <c r="L96">
        <v>52.04</v>
      </c>
    </row>
    <row r="97" spans="1:12" x14ac:dyDescent="0.25">
      <c r="A97" s="1" t="s">
        <v>2330</v>
      </c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s="1" t="s">
        <v>7</v>
      </c>
      <c r="I97">
        <v>14.04</v>
      </c>
      <c r="J97">
        <v>15.84</v>
      </c>
      <c r="K97">
        <v>20.3</v>
      </c>
      <c r="L97">
        <v>24.27</v>
      </c>
    </row>
    <row r="98" spans="1:12" x14ac:dyDescent="0.25">
      <c r="A98" s="1" t="s">
        <v>2331</v>
      </c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>
        <v>32.79</v>
      </c>
      <c r="H98">
        <v>41.74</v>
      </c>
      <c r="I98">
        <v>50.49</v>
      </c>
      <c r="J98">
        <v>48.93</v>
      </c>
      <c r="K98">
        <v>48.67</v>
      </c>
      <c r="L98">
        <v>43.32</v>
      </c>
    </row>
    <row r="99" spans="1:12" x14ac:dyDescent="0.25">
      <c r="A99" s="1" t="s">
        <v>2332</v>
      </c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>
        <v>35.6</v>
      </c>
      <c r="H99">
        <v>35.99</v>
      </c>
      <c r="I99">
        <v>40.630000000000003</v>
      </c>
      <c r="J99">
        <v>50.37</v>
      </c>
      <c r="K99">
        <v>63.48</v>
      </c>
      <c r="L99">
        <v>58.99</v>
      </c>
    </row>
    <row r="100" spans="1:12" x14ac:dyDescent="0.25">
      <c r="A100" s="1" t="s">
        <v>2839</v>
      </c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>
        <v>45.17</v>
      </c>
      <c r="H100">
        <v>47.99</v>
      </c>
      <c r="I100">
        <v>49.54</v>
      </c>
      <c r="J100">
        <v>57.16</v>
      </c>
      <c r="K100">
        <v>61.99</v>
      </c>
      <c r="L100" s="1" t="s">
        <v>7</v>
      </c>
    </row>
    <row r="101" spans="1:12" x14ac:dyDescent="0.25">
      <c r="A101" s="1" t="s">
        <v>2333</v>
      </c>
      <c r="B101">
        <v>26.86</v>
      </c>
      <c r="C101">
        <v>26.55</v>
      </c>
      <c r="D101">
        <v>38.06</v>
      </c>
      <c r="E101">
        <v>61.68</v>
      </c>
      <c r="F101">
        <v>65.69</v>
      </c>
      <c r="G101">
        <v>64.34</v>
      </c>
      <c r="H101">
        <v>68.760000000000005</v>
      </c>
      <c r="I101">
        <v>71.760000000000005</v>
      </c>
      <c r="J101">
        <v>79.53</v>
      </c>
      <c r="K101">
        <v>77.88</v>
      </c>
      <c r="L101">
        <v>75.53</v>
      </c>
    </row>
    <row r="102" spans="1:12" x14ac:dyDescent="0.25">
      <c r="A102" s="1" t="s">
        <v>2334</v>
      </c>
      <c r="B102">
        <v>69.23</v>
      </c>
      <c r="C102">
        <v>66.02</v>
      </c>
      <c r="D102">
        <v>64.22</v>
      </c>
      <c r="E102">
        <v>71.84</v>
      </c>
      <c r="F102">
        <v>71.739999999999995</v>
      </c>
      <c r="G102">
        <v>81.99</v>
      </c>
      <c r="H102">
        <v>86.82</v>
      </c>
      <c r="I102">
        <v>78.540000000000006</v>
      </c>
      <c r="J102">
        <v>77.930000000000007</v>
      </c>
      <c r="K102">
        <v>81.040000000000006</v>
      </c>
      <c r="L102" s="1" t="s">
        <v>7</v>
      </c>
    </row>
    <row r="103" spans="1:12" x14ac:dyDescent="0.25">
      <c r="A103" s="1" t="s">
        <v>2335</v>
      </c>
      <c r="B103" s="1" t="s">
        <v>7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>
        <v>9.7899999999999991</v>
      </c>
      <c r="I103">
        <v>11.35</v>
      </c>
      <c r="J103">
        <v>13.16</v>
      </c>
      <c r="K103">
        <v>13.54</v>
      </c>
      <c r="L103" s="1" t="s">
        <v>7</v>
      </c>
    </row>
    <row r="104" spans="1:12" x14ac:dyDescent="0.25">
      <c r="A104" s="1" t="s">
        <v>1007</v>
      </c>
      <c r="B104" s="1" t="s">
        <v>7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>
        <v>20.27</v>
      </c>
      <c r="I104">
        <v>18.920000000000002</v>
      </c>
      <c r="J104">
        <v>18.34</v>
      </c>
      <c r="K104">
        <v>23.23</v>
      </c>
      <c r="L104">
        <v>33.17</v>
      </c>
    </row>
    <row r="105" spans="1:12" x14ac:dyDescent="0.25">
      <c r="A105" s="1" t="s">
        <v>1008</v>
      </c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>
        <v>36.39</v>
      </c>
      <c r="H105">
        <v>45.63</v>
      </c>
      <c r="I105">
        <v>57.94</v>
      </c>
      <c r="J105">
        <v>63.55</v>
      </c>
      <c r="K105">
        <v>61.79</v>
      </c>
      <c r="L105" s="1" t="s">
        <v>7</v>
      </c>
    </row>
    <row r="106" spans="1:12" x14ac:dyDescent="0.25">
      <c r="A106" s="1" t="s">
        <v>2336</v>
      </c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>
        <v>23.82</v>
      </c>
      <c r="H106">
        <v>33.11</v>
      </c>
      <c r="I106">
        <v>38.75</v>
      </c>
      <c r="J106">
        <v>41.92</v>
      </c>
      <c r="K106">
        <v>56.01</v>
      </c>
      <c r="L106">
        <v>51.39</v>
      </c>
    </row>
    <row r="107" spans="1:12" x14ac:dyDescent="0.25">
      <c r="A107" s="1" t="s">
        <v>2337</v>
      </c>
      <c r="B107" s="1" t="s">
        <v>7</v>
      </c>
      <c r="C107" s="1" t="s">
        <v>7</v>
      </c>
      <c r="D107" s="1" t="s">
        <v>7</v>
      </c>
      <c r="E107" s="1" t="s">
        <v>7</v>
      </c>
      <c r="F107" s="1" t="s">
        <v>7</v>
      </c>
      <c r="G107">
        <v>44.33</v>
      </c>
      <c r="H107">
        <v>45.87</v>
      </c>
      <c r="I107">
        <v>26.75</v>
      </c>
      <c r="J107">
        <v>29.67</v>
      </c>
      <c r="K107">
        <v>30.31</v>
      </c>
      <c r="L107">
        <v>24.39</v>
      </c>
    </row>
    <row r="108" spans="1:12" x14ac:dyDescent="0.25">
      <c r="A108" s="1" t="s">
        <v>2713</v>
      </c>
      <c r="B108">
        <v>39.24</v>
      </c>
      <c r="C108">
        <v>42.73</v>
      </c>
      <c r="D108">
        <v>49.72</v>
      </c>
      <c r="E108">
        <v>57.37</v>
      </c>
      <c r="F108">
        <v>66.819999999999993</v>
      </c>
      <c r="G108">
        <v>73.239999999999995</v>
      </c>
      <c r="H108">
        <v>66.2</v>
      </c>
      <c r="I108">
        <v>69.22</v>
      </c>
      <c r="J108">
        <v>58.86</v>
      </c>
      <c r="K108">
        <v>58.37</v>
      </c>
      <c r="L108" s="1" t="s">
        <v>7</v>
      </c>
    </row>
    <row r="109" spans="1:12" x14ac:dyDescent="0.25">
      <c r="A109" s="1" t="s">
        <v>2338</v>
      </c>
      <c r="B109" s="1" t="s">
        <v>7</v>
      </c>
      <c r="C109" s="1" t="s">
        <v>7</v>
      </c>
      <c r="D109" s="1" t="s">
        <v>7</v>
      </c>
      <c r="E109" s="1" t="s">
        <v>7</v>
      </c>
      <c r="F109" s="1" t="s">
        <v>7</v>
      </c>
      <c r="G109" s="1" t="s">
        <v>7</v>
      </c>
      <c r="H109" s="1" t="s">
        <v>7</v>
      </c>
      <c r="I109">
        <v>18.29</v>
      </c>
      <c r="J109">
        <v>24</v>
      </c>
      <c r="K109">
        <v>23.37</v>
      </c>
      <c r="L109" s="1" t="s">
        <v>7</v>
      </c>
    </row>
    <row r="110" spans="1:12" x14ac:dyDescent="0.25">
      <c r="A110" s="1" t="s">
        <v>1009</v>
      </c>
      <c r="B110" s="1" t="s">
        <v>7</v>
      </c>
      <c r="C110" s="1" t="s">
        <v>7</v>
      </c>
      <c r="D110" s="1" t="s">
        <v>7</v>
      </c>
      <c r="E110" s="1" t="s">
        <v>7</v>
      </c>
      <c r="F110" s="1" t="s">
        <v>7</v>
      </c>
      <c r="G110">
        <v>11.74</v>
      </c>
      <c r="H110">
        <v>18.71</v>
      </c>
      <c r="I110">
        <v>29.26</v>
      </c>
      <c r="J110">
        <v>33.340000000000003</v>
      </c>
      <c r="K110">
        <v>38.4</v>
      </c>
      <c r="L110">
        <v>41.72</v>
      </c>
    </row>
    <row r="111" spans="1:12" x14ac:dyDescent="0.25">
      <c r="A111" s="1" t="s">
        <v>2339</v>
      </c>
      <c r="B111">
        <v>46.83</v>
      </c>
      <c r="C111">
        <v>48.27</v>
      </c>
      <c r="D111">
        <v>55.66</v>
      </c>
      <c r="E111">
        <v>55.78</v>
      </c>
      <c r="F111">
        <v>56.16</v>
      </c>
      <c r="G111">
        <v>62.27</v>
      </c>
      <c r="H111">
        <v>63.25</v>
      </c>
      <c r="I111">
        <v>67.45</v>
      </c>
      <c r="J111">
        <v>68.790000000000006</v>
      </c>
      <c r="K111">
        <v>68.069999999999993</v>
      </c>
      <c r="L111">
        <v>74.349999999999994</v>
      </c>
    </row>
    <row r="112" spans="1:12" x14ac:dyDescent="0.25">
      <c r="A112" s="1" t="s">
        <v>1010</v>
      </c>
      <c r="B112" s="1" t="s">
        <v>7</v>
      </c>
      <c r="C112" s="1" t="s">
        <v>7</v>
      </c>
      <c r="D112" s="1" t="s">
        <v>7</v>
      </c>
      <c r="E112" s="1" t="s">
        <v>7</v>
      </c>
      <c r="F112" s="1" t="s">
        <v>7</v>
      </c>
      <c r="G112">
        <v>37.17</v>
      </c>
      <c r="H112">
        <v>32.83</v>
      </c>
      <c r="I112">
        <v>39.56</v>
      </c>
      <c r="J112">
        <v>43.9</v>
      </c>
      <c r="K112">
        <v>44.03</v>
      </c>
      <c r="L112">
        <v>43.02</v>
      </c>
    </row>
    <row r="113" spans="1:12" x14ac:dyDescent="0.25">
      <c r="A113" s="1" t="s">
        <v>2340</v>
      </c>
      <c r="B113">
        <v>92.58</v>
      </c>
      <c r="C113">
        <v>88.55</v>
      </c>
      <c r="D113">
        <v>86.49</v>
      </c>
      <c r="E113">
        <v>85.32</v>
      </c>
      <c r="F113">
        <v>83.17</v>
      </c>
      <c r="G113">
        <v>90.63</v>
      </c>
      <c r="H113">
        <v>89.6</v>
      </c>
      <c r="I113">
        <v>91.56</v>
      </c>
      <c r="J113">
        <v>84.32</v>
      </c>
      <c r="K113">
        <v>87.11</v>
      </c>
      <c r="L113">
        <v>87.99</v>
      </c>
    </row>
    <row r="114" spans="1:12" x14ac:dyDescent="0.25">
      <c r="A114" s="1" t="s">
        <v>1011</v>
      </c>
      <c r="B114" s="1" t="s">
        <v>7</v>
      </c>
      <c r="C114" s="1" t="s">
        <v>7</v>
      </c>
      <c r="D114" s="1" t="s">
        <v>7</v>
      </c>
      <c r="E114" s="1" t="s">
        <v>7</v>
      </c>
      <c r="F114" s="1" t="s">
        <v>7</v>
      </c>
      <c r="G114" s="1" t="s">
        <v>7</v>
      </c>
      <c r="H114" s="1" t="s">
        <v>7</v>
      </c>
      <c r="I114">
        <v>10.08</v>
      </c>
      <c r="J114">
        <v>14.81</v>
      </c>
      <c r="K114">
        <v>29.33</v>
      </c>
      <c r="L114">
        <v>36.700000000000003</v>
      </c>
    </row>
    <row r="115" spans="1:12" x14ac:dyDescent="0.25">
      <c r="A115" s="1" t="s">
        <v>1012</v>
      </c>
      <c r="B115">
        <v>84.46</v>
      </c>
      <c r="C115">
        <v>84.3</v>
      </c>
      <c r="D115">
        <v>84.24</v>
      </c>
      <c r="E115">
        <v>82.99</v>
      </c>
      <c r="F115">
        <v>85.62</v>
      </c>
      <c r="G115">
        <v>84.13</v>
      </c>
      <c r="H115">
        <v>85.51</v>
      </c>
      <c r="I115">
        <v>86.48</v>
      </c>
      <c r="J115">
        <v>85.75</v>
      </c>
      <c r="K115">
        <v>87.03</v>
      </c>
      <c r="L115">
        <v>85.72</v>
      </c>
    </row>
    <row r="116" spans="1:12" x14ac:dyDescent="0.25">
      <c r="A116" s="1" t="s">
        <v>2341</v>
      </c>
      <c r="B116">
        <v>46.29</v>
      </c>
      <c r="C116">
        <v>48.15</v>
      </c>
      <c r="D116">
        <v>46.27</v>
      </c>
      <c r="E116">
        <v>47.71</v>
      </c>
      <c r="F116">
        <v>47.92</v>
      </c>
      <c r="G116">
        <v>47.91</v>
      </c>
      <c r="H116">
        <v>53.94</v>
      </c>
      <c r="I116">
        <v>59.4</v>
      </c>
      <c r="J116">
        <v>70.209999999999994</v>
      </c>
      <c r="K116">
        <v>72.319999999999993</v>
      </c>
      <c r="L116">
        <v>73.83</v>
      </c>
    </row>
    <row r="117" spans="1:12" x14ac:dyDescent="0.25">
      <c r="A117" s="1" t="s">
        <v>2342</v>
      </c>
      <c r="B117" s="1" t="s">
        <v>7</v>
      </c>
      <c r="C117" s="1" t="s">
        <v>7</v>
      </c>
      <c r="D117" s="1" t="s">
        <v>7</v>
      </c>
      <c r="E117" s="1" t="s">
        <v>7</v>
      </c>
      <c r="F117" s="1" t="s">
        <v>7</v>
      </c>
      <c r="G117">
        <v>10.11</v>
      </c>
      <c r="H117">
        <v>16.64</v>
      </c>
      <c r="I117">
        <v>19.59</v>
      </c>
      <c r="J117">
        <v>18.260000000000002</v>
      </c>
      <c r="K117">
        <v>16.23</v>
      </c>
      <c r="L117">
        <v>40.22</v>
      </c>
    </row>
    <row r="118" spans="1:12" x14ac:dyDescent="0.25">
      <c r="A118" s="1" t="s">
        <v>2343</v>
      </c>
      <c r="B118" s="1" t="s">
        <v>7</v>
      </c>
      <c r="C118" s="1" t="s">
        <v>7</v>
      </c>
      <c r="D118" s="1" t="s">
        <v>7</v>
      </c>
      <c r="E118" s="1" t="s">
        <v>7</v>
      </c>
      <c r="F118" s="1" t="s">
        <v>7</v>
      </c>
      <c r="G118" s="1" t="s">
        <v>7</v>
      </c>
      <c r="H118">
        <v>14.03</v>
      </c>
      <c r="I118">
        <v>17.190000000000001</v>
      </c>
      <c r="J118">
        <v>25.26</v>
      </c>
      <c r="K118">
        <v>32</v>
      </c>
      <c r="L118" s="1" t="s">
        <v>7</v>
      </c>
    </row>
    <row r="119" spans="1:12" x14ac:dyDescent="0.25">
      <c r="A119" s="1" t="s">
        <v>2344</v>
      </c>
      <c r="B119" s="1" t="s">
        <v>7</v>
      </c>
      <c r="C119" s="1" t="s">
        <v>7</v>
      </c>
      <c r="D119" s="1" t="s">
        <v>7</v>
      </c>
      <c r="E119" s="1" t="s">
        <v>7</v>
      </c>
      <c r="F119" s="1" t="s">
        <v>7</v>
      </c>
      <c r="G119">
        <v>42.84</v>
      </c>
      <c r="H119">
        <v>47.03</v>
      </c>
      <c r="I119">
        <v>61</v>
      </c>
      <c r="J119">
        <v>52.59</v>
      </c>
      <c r="K119">
        <v>58.31</v>
      </c>
      <c r="L119">
        <v>57.6</v>
      </c>
    </row>
    <row r="120" spans="1:12" x14ac:dyDescent="0.25">
      <c r="A120" s="1" t="s">
        <v>2840</v>
      </c>
      <c r="B120">
        <v>15.16</v>
      </c>
      <c r="C120">
        <v>18.75</v>
      </c>
      <c r="D120">
        <v>21.56</v>
      </c>
      <c r="E120">
        <v>24.04</v>
      </c>
      <c r="F120">
        <v>40.64</v>
      </c>
      <c r="G120">
        <v>40.1</v>
      </c>
      <c r="H120">
        <v>47.89</v>
      </c>
      <c r="I120">
        <v>47.1</v>
      </c>
      <c r="J120">
        <v>52.17</v>
      </c>
      <c r="K120">
        <v>59.54</v>
      </c>
      <c r="L120">
        <v>62.13</v>
      </c>
    </row>
    <row r="121" spans="1:12" x14ac:dyDescent="0.25">
      <c r="A121" s="1" t="s">
        <v>2345</v>
      </c>
      <c r="B121" s="1" t="s">
        <v>7</v>
      </c>
      <c r="C121" s="1" t="s">
        <v>7</v>
      </c>
      <c r="D121" s="1" t="s">
        <v>7</v>
      </c>
      <c r="E121" s="1" t="s">
        <v>7</v>
      </c>
      <c r="F121" s="1" t="s">
        <v>7</v>
      </c>
      <c r="G121" s="1" t="s">
        <v>7</v>
      </c>
      <c r="H121" s="1" t="s">
        <v>7</v>
      </c>
      <c r="I121">
        <v>21.71</v>
      </c>
      <c r="J121">
        <v>27.42</v>
      </c>
      <c r="K121">
        <v>36.97</v>
      </c>
      <c r="L121">
        <v>44.19</v>
      </c>
    </row>
    <row r="122" spans="1:12" x14ac:dyDescent="0.25">
      <c r="A122" s="1" t="s">
        <v>2346</v>
      </c>
      <c r="B122" s="1" t="s">
        <v>7</v>
      </c>
      <c r="C122" s="1" t="s">
        <v>7</v>
      </c>
      <c r="D122" s="1" t="s">
        <v>7</v>
      </c>
      <c r="E122" s="1" t="s">
        <v>7</v>
      </c>
      <c r="F122" s="1" t="s">
        <v>7</v>
      </c>
      <c r="G122" s="1" t="s">
        <v>7</v>
      </c>
      <c r="H122" s="1" t="s">
        <v>7</v>
      </c>
      <c r="I122">
        <v>14.91</v>
      </c>
      <c r="J122">
        <v>17.07</v>
      </c>
      <c r="K122">
        <v>24.01</v>
      </c>
      <c r="L122">
        <v>23.93</v>
      </c>
    </row>
    <row r="123" spans="1:12" x14ac:dyDescent="0.25">
      <c r="A123" s="1" t="s">
        <v>2347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 s="1" t="s">
        <v>7</v>
      </c>
      <c r="H123" s="1" t="s">
        <v>7</v>
      </c>
      <c r="I123">
        <v>24.84</v>
      </c>
      <c r="J123">
        <v>24.4</v>
      </c>
      <c r="K123">
        <v>54.68</v>
      </c>
      <c r="L123" s="1" t="s">
        <v>7</v>
      </c>
    </row>
    <row r="124" spans="1:12" x14ac:dyDescent="0.25">
      <c r="A124" s="1" t="s">
        <v>2348</v>
      </c>
      <c r="B124" s="1" t="s">
        <v>7</v>
      </c>
      <c r="C124" s="1" t="s">
        <v>7</v>
      </c>
      <c r="D124" s="1" t="s">
        <v>7</v>
      </c>
      <c r="E124" s="1" t="s">
        <v>7</v>
      </c>
      <c r="F124" s="1" t="s">
        <v>7</v>
      </c>
      <c r="G124" s="1" t="s">
        <v>7</v>
      </c>
      <c r="H124">
        <v>5.28</v>
      </c>
      <c r="I124">
        <v>7</v>
      </c>
      <c r="J124">
        <v>6.32</v>
      </c>
      <c r="K124">
        <v>5.27</v>
      </c>
      <c r="L124">
        <v>4.4000000000000004</v>
      </c>
    </row>
    <row r="125" spans="1:12" x14ac:dyDescent="0.25">
      <c r="A125" s="1" t="s">
        <v>1013</v>
      </c>
      <c r="B125">
        <v>26.42</v>
      </c>
      <c r="C125">
        <v>31.19</v>
      </c>
      <c r="D125">
        <v>33.56</v>
      </c>
      <c r="E125">
        <v>34.99</v>
      </c>
      <c r="F125">
        <v>31.6</v>
      </c>
      <c r="G125">
        <v>40.25</v>
      </c>
      <c r="H125">
        <v>40.69</v>
      </c>
      <c r="I125">
        <v>43.48</v>
      </c>
      <c r="J125">
        <v>56.57</v>
      </c>
      <c r="K125">
        <v>53.1</v>
      </c>
      <c r="L125" s="1" t="s">
        <v>7</v>
      </c>
    </row>
    <row r="126" spans="1:12" x14ac:dyDescent="0.25">
      <c r="A126" s="1" t="s">
        <v>2349</v>
      </c>
      <c r="B126" s="1" t="s">
        <v>7</v>
      </c>
      <c r="C126" s="1" t="s">
        <v>7</v>
      </c>
      <c r="D126" s="1" t="s">
        <v>7</v>
      </c>
      <c r="E126" s="1" t="s">
        <v>7</v>
      </c>
      <c r="F126" s="1" t="s">
        <v>7</v>
      </c>
      <c r="G126" s="1" t="s">
        <v>7</v>
      </c>
      <c r="H126">
        <v>9.59</v>
      </c>
      <c r="I126">
        <v>11.21</v>
      </c>
      <c r="J126">
        <v>23.38</v>
      </c>
      <c r="K126">
        <v>24.48</v>
      </c>
      <c r="L126">
        <v>31.74</v>
      </c>
    </row>
    <row r="127" spans="1:12" x14ac:dyDescent="0.25">
      <c r="A127" s="1" t="s">
        <v>2350</v>
      </c>
      <c r="B127">
        <v>61.56</v>
      </c>
      <c r="C127">
        <v>68.38</v>
      </c>
      <c r="D127">
        <v>60.99</v>
      </c>
      <c r="E127">
        <v>61.04</v>
      </c>
      <c r="F127">
        <v>58.55</v>
      </c>
      <c r="G127">
        <v>65.23</v>
      </c>
      <c r="H127">
        <v>67.069999999999993</v>
      </c>
      <c r="I127">
        <v>68.47</v>
      </c>
      <c r="J127">
        <v>69.680000000000007</v>
      </c>
      <c r="K127">
        <v>75.67</v>
      </c>
      <c r="L127">
        <v>68.64</v>
      </c>
    </row>
    <row r="128" spans="1:12" x14ac:dyDescent="0.25">
      <c r="A128" s="1" t="s">
        <v>2714</v>
      </c>
      <c r="B128">
        <v>29.26</v>
      </c>
      <c r="C128">
        <v>29.56</v>
      </c>
      <c r="D128">
        <v>36.54</v>
      </c>
      <c r="E128">
        <v>36.47</v>
      </c>
      <c r="F128">
        <v>51.16</v>
      </c>
      <c r="G128">
        <v>58.23</v>
      </c>
      <c r="H128">
        <v>59.4</v>
      </c>
      <c r="I128">
        <v>65.650000000000006</v>
      </c>
      <c r="J128">
        <v>58.11</v>
      </c>
      <c r="K128">
        <v>58.89</v>
      </c>
      <c r="L128" s="1" t="s">
        <v>7</v>
      </c>
    </row>
    <row r="129" spans="1:12" x14ac:dyDescent="0.25">
      <c r="A129" s="1" t="s">
        <v>2351</v>
      </c>
      <c r="B129">
        <v>81.09</v>
      </c>
      <c r="C129">
        <v>89.7</v>
      </c>
      <c r="D129">
        <v>89.34</v>
      </c>
      <c r="E129">
        <v>87.48</v>
      </c>
      <c r="F129">
        <v>89.74</v>
      </c>
      <c r="G129">
        <v>89.57</v>
      </c>
      <c r="H129">
        <v>93.15</v>
      </c>
      <c r="I129">
        <v>95.05</v>
      </c>
      <c r="J129">
        <v>94.09</v>
      </c>
      <c r="K129">
        <v>94.68</v>
      </c>
      <c r="L129">
        <v>89.22</v>
      </c>
    </row>
    <row r="130" spans="1:12" x14ac:dyDescent="0.25">
      <c r="A130" s="1" t="s">
        <v>1014</v>
      </c>
      <c r="B130" s="1" t="s">
        <v>7</v>
      </c>
      <c r="C130" s="1" t="s">
        <v>7</v>
      </c>
      <c r="D130" s="1" t="s">
        <v>7</v>
      </c>
      <c r="E130" s="1" t="s">
        <v>7</v>
      </c>
      <c r="F130" s="1" t="s">
        <v>7</v>
      </c>
      <c r="G130" s="1" t="s">
        <v>7</v>
      </c>
      <c r="H130">
        <v>11.72</v>
      </c>
      <c r="I130">
        <v>35.869999999999997</v>
      </c>
      <c r="J130">
        <v>35.33</v>
      </c>
      <c r="K130">
        <v>35.26</v>
      </c>
      <c r="L130" s="1" t="s">
        <v>7</v>
      </c>
    </row>
    <row r="131" spans="1:12" x14ac:dyDescent="0.25">
      <c r="A131" s="1" t="s">
        <v>2352</v>
      </c>
      <c r="B131" s="1" t="s">
        <v>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 s="1" t="s">
        <v>7</v>
      </c>
      <c r="J131" s="1" t="s">
        <v>7</v>
      </c>
      <c r="K131" s="1" t="s">
        <v>7</v>
      </c>
      <c r="L131">
        <v>76.05</v>
      </c>
    </row>
    <row r="132" spans="1:12" x14ac:dyDescent="0.25">
      <c r="A132" s="1" t="s">
        <v>2353</v>
      </c>
      <c r="B132" s="1" t="s">
        <v>7</v>
      </c>
      <c r="C132" s="1" t="s">
        <v>7</v>
      </c>
      <c r="D132" s="1" t="s">
        <v>7</v>
      </c>
      <c r="E132" s="1" t="s">
        <v>7</v>
      </c>
      <c r="F132" s="1" t="s">
        <v>7</v>
      </c>
      <c r="G132" s="1" t="s">
        <v>7</v>
      </c>
      <c r="H132" s="1" t="s">
        <v>7</v>
      </c>
      <c r="I132">
        <v>14.88</v>
      </c>
      <c r="J132">
        <v>12.74</v>
      </c>
      <c r="K132">
        <v>8.5</v>
      </c>
      <c r="L132">
        <v>9.7100000000000009</v>
      </c>
    </row>
    <row r="133" spans="1:12" x14ac:dyDescent="0.25">
      <c r="A133" s="1" t="s">
        <v>2354</v>
      </c>
      <c r="B133">
        <v>38.700000000000003</v>
      </c>
      <c r="C133">
        <v>42.38</v>
      </c>
      <c r="D133">
        <v>46.8</v>
      </c>
      <c r="E133">
        <v>43.58</v>
      </c>
      <c r="F133">
        <v>46.57</v>
      </c>
      <c r="G133">
        <v>51.23</v>
      </c>
      <c r="H133">
        <v>53.46</v>
      </c>
      <c r="I133">
        <v>59.66</v>
      </c>
      <c r="J133">
        <v>50.94</v>
      </c>
      <c r="K133">
        <v>53.58</v>
      </c>
      <c r="L133" s="1" t="s">
        <v>7</v>
      </c>
    </row>
    <row r="134" spans="1:12" x14ac:dyDescent="0.25">
      <c r="A134" s="1" t="s">
        <v>1015</v>
      </c>
      <c r="B134" s="1" t="s">
        <v>7</v>
      </c>
      <c r="C134" s="1" t="s">
        <v>7</v>
      </c>
      <c r="D134" s="1" t="s">
        <v>7</v>
      </c>
      <c r="E134" s="1" t="s">
        <v>7</v>
      </c>
      <c r="F134" s="1" t="s">
        <v>7</v>
      </c>
      <c r="G134">
        <v>23.28</v>
      </c>
      <c r="H134">
        <v>32.6</v>
      </c>
      <c r="I134">
        <v>43.29</v>
      </c>
      <c r="J134">
        <v>43.86</v>
      </c>
      <c r="K134">
        <v>47.06</v>
      </c>
      <c r="L134">
        <v>43.63</v>
      </c>
    </row>
    <row r="135" spans="1:12" x14ac:dyDescent="0.25">
      <c r="A135" s="1" t="s">
        <v>1016</v>
      </c>
      <c r="B135" s="1" t="s">
        <v>7</v>
      </c>
      <c r="C135" s="1" t="s">
        <v>7</v>
      </c>
      <c r="D135" s="1" t="s">
        <v>7</v>
      </c>
      <c r="E135" s="1" t="s">
        <v>7</v>
      </c>
      <c r="F135">
        <v>17.989999999999998</v>
      </c>
      <c r="G135">
        <v>22.6</v>
      </c>
      <c r="H135">
        <v>25.19</v>
      </c>
      <c r="I135">
        <v>25.33</v>
      </c>
      <c r="J135">
        <v>24.66</v>
      </c>
      <c r="K135">
        <v>23.04</v>
      </c>
      <c r="L135" s="1" t="s">
        <v>7</v>
      </c>
    </row>
    <row r="136" spans="1:12" x14ac:dyDescent="0.25">
      <c r="A136" s="1" t="s">
        <v>2355</v>
      </c>
      <c r="B136" s="1" t="s">
        <v>7</v>
      </c>
      <c r="C136" s="1" t="s">
        <v>7</v>
      </c>
      <c r="D136" s="1" t="s">
        <v>7</v>
      </c>
      <c r="E136" s="1" t="s">
        <v>7</v>
      </c>
      <c r="F136" s="1" t="s">
        <v>7</v>
      </c>
      <c r="G136">
        <v>25.08</v>
      </c>
      <c r="H136">
        <v>39.06</v>
      </c>
      <c r="I136">
        <v>46.72</v>
      </c>
      <c r="J136">
        <v>53.27</v>
      </c>
      <c r="K136">
        <v>62.3</v>
      </c>
      <c r="L136">
        <v>53.04</v>
      </c>
    </row>
    <row r="137" spans="1:12" x14ac:dyDescent="0.25">
      <c r="A137" s="1" t="s">
        <v>2356</v>
      </c>
      <c r="B137" s="1" t="s">
        <v>7</v>
      </c>
      <c r="C137" s="1" t="s">
        <v>7</v>
      </c>
      <c r="D137" s="1" t="s">
        <v>7</v>
      </c>
      <c r="E137" s="1" t="s">
        <v>7</v>
      </c>
      <c r="F137">
        <v>33.049999999999997</v>
      </c>
      <c r="G137">
        <v>39.58</v>
      </c>
      <c r="H137">
        <v>40.53</v>
      </c>
      <c r="I137">
        <v>44.15</v>
      </c>
      <c r="J137">
        <v>46.38</v>
      </c>
      <c r="K137">
        <v>42.89</v>
      </c>
      <c r="L137" s="1" t="s">
        <v>7</v>
      </c>
    </row>
    <row r="138" spans="1:12" x14ac:dyDescent="0.25">
      <c r="A138" s="1" t="s">
        <v>2357</v>
      </c>
      <c r="B138">
        <v>72.86</v>
      </c>
      <c r="C138">
        <v>78.599999999999994</v>
      </c>
      <c r="D138">
        <v>80.38</v>
      </c>
      <c r="E138">
        <v>79.040000000000006</v>
      </c>
      <c r="F138">
        <v>82.38</v>
      </c>
      <c r="G138">
        <v>84.37</v>
      </c>
      <c r="H138">
        <v>82.04</v>
      </c>
      <c r="I138">
        <v>85.27</v>
      </c>
      <c r="J138">
        <v>87.5</v>
      </c>
      <c r="K138">
        <v>86.33</v>
      </c>
      <c r="L138">
        <v>82.91</v>
      </c>
    </row>
    <row r="139" spans="1:12" x14ac:dyDescent="0.25">
      <c r="A139" s="1" t="s">
        <v>1017</v>
      </c>
      <c r="B139" s="1" t="s">
        <v>7</v>
      </c>
      <c r="C139" s="1" t="s">
        <v>7</v>
      </c>
      <c r="D139" s="1" t="s">
        <v>7</v>
      </c>
      <c r="E139" s="1" t="s">
        <v>7</v>
      </c>
      <c r="F139" s="1" t="s">
        <v>7</v>
      </c>
      <c r="G139" s="1" t="s">
        <v>7</v>
      </c>
      <c r="H139" s="1" t="s">
        <v>7</v>
      </c>
      <c r="I139">
        <v>12.79</v>
      </c>
      <c r="J139">
        <v>16.850000000000001</v>
      </c>
      <c r="K139">
        <v>24.45</v>
      </c>
      <c r="L139">
        <v>25.82</v>
      </c>
    </row>
    <row r="140" spans="1:12" x14ac:dyDescent="0.25">
      <c r="A140" s="1" t="s">
        <v>2841</v>
      </c>
      <c r="B140" s="1" t="s">
        <v>7</v>
      </c>
      <c r="C140" s="1" t="s">
        <v>7</v>
      </c>
      <c r="D140" s="1" t="s">
        <v>7</v>
      </c>
      <c r="E140" s="1" t="s">
        <v>7</v>
      </c>
      <c r="F140" s="1" t="s">
        <v>7</v>
      </c>
      <c r="G140">
        <v>69.599999999999994</v>
      </c>
      <c r="H140">
        <v>65.12</v>
      </c>
      <c r="I140">
        <v>66.900000000000006</v>
      </c>
      <c r="J140">
        <v>68.06</v>
      </c>
      <c r="K140">
        <v>68.62</v>
      </c>
      <c r="L140">
        <v>68.19</v>
      </c>
    </row>
    <row r="141" spans="1:12" x14ac:dyDescent="0.25">
      <c r="A141" s="1" t="s">
        <v>130</v>
      </c>
      <c r="B141" s="1" t="s">
        <v>836</v>
      </c>
    </row>
    <row r="142" spans="1:12" x14ac:dyDescent="0.25">
      <c r="A142" s="1" t="s">
        <v>2358</v>
      </c>
      <c r="B142">
        <v>44.59</v>
      </c>
      <c r="C142">
        <v>51.5</v>
      </c>
      <c r="D142">
        <v>59.84</v>
      </c>
      <c r="E142">
        <v>60.3</v>
      </c>
      <c r="F142">
        <v>65.34</v>
      </c>
      <c r="G142">
        <v>66.23</v>
      </c>
      <c r="H142">
        <v>77.489999999999995</v>
      </c>
      <c r="I142">
        <v>79.930000000000007</v>
      </c>
      <c r="J142">
        <v>78.84</v>
      </c>
      <c r="K142">
        <v>81.78</v>
      </c>
      <c r="L142">
        <v>80.760000000000005</v>
      </c>
    </row>
    <row r="143" spans="1:12" x14ac:dyDescent="0.25">
      <c r="A143" s="1" t="s">
        <v>2359</v>
      </c>
      <c r="B143" s="1" t="s">
        <v>7</v>
      </c>
      <c r="C143" s="1" t="s">
        <v>7</v>
      </c>
      <c r="D143" s="1" t="s">
        <v>7</v>
      </c>
      <c r="E143" s="1" t="s">
        <v>7</v>
      </c>
      <c r="F143" s="1" t="s">
        <v>7</v>
      </c>
      <c r="G143" s="1" t="s">
        <v>7</v>
      </c>
      <c r="H143">
        <v>68.040000000000006</v>
      </c>
      <c r="I143">
        <v>66.34</v>
      </c>
      <c r="J143">
        <v>66.12</v>
      </c>
      <c r="K143">
        <v>65.59</v>
      </c>
      <c r="L143" s="1" t="s">
        <v>7</v>
      </c>
    </row>
    <row r="144" spans="1:12" x14ac:dyDescent="0.25">
      <c r="A144" s="1" t="s">
        <v>1018</v>
      </c>
      <c r="B144">
        <v>50.19</v>
      </c>
      <c r="C144">
        <v>64.73</v>
      </c>
      <c r="D144">
        <v>66.8</v>
      </c>
      <c r="E144">
        <v>67.319999999999993</v>
      </c>
      <c r="F144">
        <v>77.06</v>
      </c>
      <c r="G144">
        <v>80.34</v>
      </c>
      <c r="H144">
        <v>83.92</v>
      </c>
      <c r="I144">
        <v>84.4</v>
      </c>
      <c r="J144">
        <v>86.04</v>
      </c>
      <c r="K144">
        <v>81.569999999999993</v>
      </c>
      <c r="L144">
        <v>82.83</v>
      </c>
    </row>
    <row r="145" spans="1:12" x14ac:dyDescent="0.25">
      <c r="A145" s="1" t="s">
        <v>1019</v>
      </c>
      <c r="B145" s="1" t="s">
        <v>7</v>
      </c>
      <c r="C145" s="1" t="s">
        <v>7</v>
      </c>
      <c r="D145" s="1" t="s">
        <v>7</v>
      </c>
      <c r="E145" s="1" t="s">
        <v>7</v>
      </c>
      <c r="F145" s="1" t="s">
        <v>7</v>
      </c>
      <c r="G145" s="1" t="s">
        <v>7</v>
      </c>
      <c r="H145" s="1" t="s">
        <v>7</v>
      </c>
      <c r="I145">
        <v>22.43</v>
      </c>
      <c r="J145">
        <v>16.95</v>
      </c>
      <c r="K145">
        <v>15.7</v>
      </c>
      <c r="L145">
        <v>16.64</v>
      </c>
    </row>
    <row r="146" spans="1:12" x14ac:dyDescent="0.25">
      <c r="A146" s="1" t="s">
        <v>2360</v>
      </c>
      <c r="B146" s="1" t="s">
        <v>7</v>
      </c>
      <c r="C146" s="1" t="s">
        <v>7</v>
      </c>
      <c r="D146" s="1" t="s">
        <v>7</v>
      </c>
      <c r="E146" s="1" t="s">
        <v>7</v>
      </c>
      <c r="F146" s="1" t="s">
        <v>7</v>
      </c>
      <c r="G146">
        <v>3.42</v>
      </c>
      <c r="H146">
        <v>2.2200000000000002</v>
      </c>
      <c r="I146">
        <v>4.8899999999999997</v>
      </c>
      <c r="J146" s="1" t="s">
        <v>7</v>
      </c>
      <c r="K146" s="1" t="s">
        <v>7</v>
      </c>
      <c r="L146" s="1" t="s">
        <v>7</v>
      </c>
    </row>
    <row r="147" spans="1:12" x14ac:dyDescent="0.25">
      <c r="A147" s="1" t="s">
        <v>2361</v>
      </c>
      <c r="B147" s="1" t="s">
        <v>7</v>
      </c>
      <c r="C147" s="1" t="s">
        <v>7</v>
      </c>
      <c r="D147" s="1" t="s">
        <v>7</v>
      </c>
      <c r="E147" s="1" t="s">
        <v>7</v>
      </c>
      <c r="F147" s="1" t="s">
        <v>7</v>
      </c>
      <c r="G147">
        <v>15.63</v>
      </c>
      <c r="H147">
        <v>32.36</v>
      </c>
      <c r="I147">
        <v>37.479999999999997</v>
      </c>
      <c r="J147">
        <v>44.22</v>
      </c>
      <c r="K147">
        <v>50.03</v>
      </c>
      <c r="L147" s="1" t="s">
        <v>7</v>
      </c>
    </row>
    <row r="148" spans="1:12" x14ac:dyDescent="0.25">
      <c r="A148" s="1" t="s">
        <v>2715</v>
      </c>
      <c r="B148" s="1" t="s">
        <v>7</v>
      </c>
      <c r="C148" s="1" t="s">
        <v>7</v>
      </c>
      <c r="D148" s="1" t="s">
        <v>7</v>
      </c>
      <c r="E148" s="1" t="s">
        <v>7</v>
      </c>
      <c r="F148" s="1" t="s">
        <v>7</v>
      </c>
      <c r="G148" s="1" t="s">
        <v>7</v>
      </c>
      <c r="H148" s="1" t="s">
        <v>7</v>
      </c>
      <c r="I148">
        <v>40.380000000000003</v>
      </c>
      <c r="J148">
        <v>35.590000000000003</v>
      </c>
      <c r="K148">
        <v>32.619999999999997</v>
      </c>
      <c r="L148">
        <v>31.36</v>
      </c>
    </row>
    <row r="149" spans="1:12" x14ac:dyDescent="0.25">
      <c r="A149" s="1" t="s">
        <v>2362</v>
      </c>
      <c r="B149">
        <v>52.39</v>
      </c>
      <c r="C149">
        <v>53.09</v>
      </c>
      <c r="D149">
        <v>55.39</v>
      </c>
      <c r="E149">
        <v>52.12</v>
      </c>
      <c r="F149">
        <v>54.76</v>
      </c>
      <c r="G149">
        <v>62.85</v>
      </c>
      <c r="H149">
        <v>67.38</v>
      </c>
      <c r="I149">
        <v>65.790000000000006</v>
      </c>
      <c r="J149">
        <v>68.150000000000006</v>
      </c>
      <c r="K149">
        <v>68.62</v>
      </c>
      <c r="L149">
        <v>70.099999999999994</v>
      </c>
    </row>
    <row r="150" spans="1:12" x14ac:dyDescent="0.25">
      <c r="A150" s="1" t="s">
        <v>2363</v>
      </c>
      <c r="B150">
        <v>85.49</v>
      </c>
      <c r="C150">
        <v>80.540000000000006</v>
      </c>
      <c r="D150">
        <v>73.14</v>
      </c>
      <c r="E150">
        <v>61.06</v>
      </c>
      <c r="F150">
        <v>56.91</v>
      </c>
      <c r="G150">
        <v>53.5</v>
      </c>
      <c r="H150">
        <v>65.209999999999994</v>
      </c>
      <c r="I150">
        <v>62.23</v>
      </c>
      <c r="J150">
        <v>76.19</v>
      </c>
      <c r="K150">
        <v>70.84</v>
      </c>
      <c r="L150" s="1" t="s">
        <v>7</v>
      </c>
    </row>
    <row r="151" spans="1:12" x14ac:dyDescent="0.25">
      <c r="A151" s="1" t="s">
        <v>1020</v>
      </c>
      <c r="B151">
        <v>55.54</v>
      </c>
      <c r="C151">
        <v>53.58</v>
      </c>
      <c r="D151">
        <v>57.46</v>
      </c>
      <c r="E151">
        <v>54.89</v>
      </c>
      <c r="F151">
        <v>60.76</v>
      </c>
      <c r="G151">
        <v>67.47</v>
      </c>
      <c r="H151">
        <v>70.239999999999995</v>
      </c>
      <c r="I151">
        <v>72.19</v>
      </c>
      <c r="J151">
        <v>76.77</v>
      </c>
      <c r="K151">
        <v>76.150000000000006</v>
      </c>
      <c r="L151">
        <v>66.099999999999994</v>
      </c>
    </row>
    <row r="152" spans="1:12" x14ac:dyDescent="0.25">
      <c r="A152" s="1" t="s">
        <v>1021</v>
      </c>
      <c r="B152">
        <v>23.17</v>
      </c>
      <c r="C152">
        <v>35.82</v>
      </c>
      <c r="D152">
        <v>48.09</v>
      </c>
      <c r="E152">
        <v>46.19</v>
      </c>
      <c r="F152">
        <v>48.37</v>
      </c>
      <c r="G152">
        <v>51.96</v>
      </c>
      <c r="H152">
        <v>56.99</v>
      </c>
      <c r="I152">
        <v>64.37</v>
      </c>
      <c r="J152">
        <v>61.92</v>
      </c>
      <c r="K152">
        <v>60.51</v>
      </c>
      <c r="L152" s="1" t="s">
        <v>7</v>
      </c>
    </row>
    <row r="153" spans="1:12" x14ac:dyDescent="0.25">
      <c r="A153" s="1" t="s">
        <v>1022</v>
      </c>
      <c r="B153">
        <v>74.98</v>
      </c>
      <c r="C153">
        <v>79.31</v>
      </c>
      <c r="D153">
        <v>75.989999999999995</v>
      </c>
      <c r="E153">
        <v>76.95</v>
      </c>
      <c r="F153">
        <v>67.13</v>
      </c>
      <c r="G153">
        <v>68.69</v>
      </c>
      <c r="H153">
        <v>73.680000000000007</v>
      </c>
      <c r="I153">
        <v>73.77</v>
      </c>
      <c r="J153">
        <v>83.25</v>
      </c>
      <c r="K153">
        <v>81.61</v>
      </c>
      <c r="L153">
        <v>83.53</v>
      </c>
    </row>
    <row r="154" spans="1:12" x14ac:dyDescent="0.25">
      <c r="A154" s="1" t="s">
        <v>1023</v>
      </c>
      <c r="B154" s="1" t="s">
        <v>7</v>
      </c>
      <c r="C154" s="1" t="s">
        <v>7</v>
      </c>
      <c r="D154" s="1" t="s">
        <v>7</v>
      </c>
      <c r="E154" s="1" t="s">
        <v>7</v>
      </c>
      <c r="F154" s="1" t="s">
        <v>7</v>
      </c>
      <c r="G154">
        <v>48.26</v>
      </c>
      <c r="H154">
        <v>44.34</v>
      </c>
      <c r="I154">
        <v>50.56</v>
      </c>
      <c r="J154">
        <v>48.76</v>
      </c>
      <c r="K154">
        <v>52.56</v>
      </c>
      <c r="L154">
        <v>58.2</v>
      </c>
    </row>
    <row r="155" spans="1:12" x14ac:dyDescent="0.25">
      <c r="A155" s="1" t="s">
        <v>1024</v>
      </c>
      <c r="B155">
        <v>75.459999999999994</v>
      </c>
      <c r="C155">
        <v>69.319999999999993</v>
      </c>
      <c r="D155">
        <v>74.61</v>
      </c>
      <c r="E155">
        <v>60.99</v>
      </c>
      <c r="F155">
        <v>65.62</v>
      </c>
      <c r="G155">
        <v>71.099999999999994</v>
      </c>
      <c r="H155">
        <v>72.430000000000007</v>
      </c>
      <c r="I155">
        <v>75.86</v>
      </c>
      <c r="J155">
        <v>66.900000000000006</v>
      </c>
      <c r="K155">
        <v>71.23</v>
      </c>
      <c r="L155">
        <v>67.62</v>
      </c>
    </row>
    <row r="156" spans="1:12" x14ac:dyDescent="0.25">
      <c r="A156" s="1" t="s">
        <v>2364</v>
      </c>
      <c r="B156" s="1" t="s">
        <v>7</v>
      </c>
      <c r="C156" s="1" t="s">
        <v>7</v>
      </c>
      <c r="D156" s="1" t="s">
        <v>7</v>
      </c>
      <c r="E156" s="1" t="s">
        <v>7</v>
      </c>
      <c r="F156" s="1" t="s">
        <v>7</v>
      </c>
      <c r="G156">
        <v>23.6</v>
      </c>
      <c r="H156">
        <v>21.16</v>
      </c>
      <c r="I156">
        <v>51.57</v>
      </c>
      <c r="J156">
        <v>47.65</v>
      </c>
      <c r="K156">
        <v>56.6</v>
      </c>
      <c r="L156">
        <v>59.14</v>
      </c>
    </row>
    <row r="157" spans="1:12" x14ac:dyDescent="0.25">
      <c r="A157" s="1" t="s">
        <v>2365</v>
      </c>
      <c r="B157" s="1" t="s">
        <v>7</v>
      </c>
      <c r="C157" s="1" t="s">
        <v>7</v>
      </c>
      <c r="D157" s="1" t="s">
        <v>7</v>
      </c>
      <c r="E157" s="1" t="s">
        <v>7</v>
      </c>
      <c r="F157">
        <v>30.88</v>
      </c>
      <c r="G157">
        <v>40.409999999999997</v>
      </c>
      <c r="H157">
        <v>52.33</v>
      </c>
      <c r="I157">
        <v>58.63</v>
      </c>
      <c r="J157">
        <v>55.39</v>
      </c>
      <c r="K157">
        <v>64.28</v>
      </c>
      <c r="L157">
        <v>65.66</v>
      </c>
    </row>
    <row r="158" spans="1:12" x14ac:dyDescent="0.25">
      <c r="A158" s="1" t="s">
        <v>2366</v>
      </c>
      <c r="B158">
        <v>25.18</v>
      </c>
      <c r="C158">
        <v>22.16</v>
      </c>
      <c r="D158">
        <v>28.65</v>
      </c>
      <c r="E158">
        <v>52.83</v>
      </c>
      <c r="F158">
        <v>55.66</v>
      </c>
      <c r="G158">
        <v>62.18</v>
      </c>
      <c r="H158">
        <v>67.55</v>
      </c>
      <c r="I158">
        <v>69.900000000000006</v>
      </c>
      <c r="J158">
        <v>72.16</v>
      </c>
      <c r="K158">
        <v>71.09</v>
      </c>
      <c r="L158">
        <v>73.2</v>
      </c>
    </row>
    <row r="159" spans="1:12" x14ac:dyDescent="0.25">
      <c r="A159" s="1" t="s">
        <v>1025</v>
      </c>
      <c r="B159">
        <v>17.5</v>
      </c>
      <c r="C159">
        <v>20.420000000000002</v>
      </c>
      <c r="D159">
        <v>25.04</v>
      </c>
      <c r="E159">
        <v>25.29</v>
      </c>
      <c r="F159">
        <v>30.6</v>
      </c>
      <c r="G159">
        <v>33.15</v>
      </c>
      <c r="H159">
        <v>32.9</v>
      </c>
      <c r="I159">
        <v>33.950000000000003</v>
      </c>
      <c r="J159">
        <v>55.34</v>
      </c>
      <c r="K159">
        <v>61.39</v>
      </c>
      <c r="L159">
        <v>62.7</v>
      </c>
    </row>
    <row r="160" spans="1:12" x14ac:dyDescent="0.25">
      <c r="A160" s="1" t="s">
        <v>2842</v>
      </c>
      <c r="B160" s="1" t="s">
        <v>7</v>
      </c>
      <c r="C160" s="1" t="s">
        <v>7</v>
      </c>
      <c r="D160" s="1" t="s">
        <v>7</v>
      </c>
      <c r="E160" s="1" t="s">
        <v>7</v>
      </c>
      <c r="F160" s="1" t="s">
        <v>7</v>
      </c>
      <c r="G160">
        <v>17.02</v>
      </c>
      <c r="H160">
        <v>14.9</v>
      </c>
      <c r="I160">
        <v>16.149999999999999</v>
      </c>
      <c r="J160">
        <v>38.159999999999997</v>
      </c>
      <c r="K160">
        <v>45.09</v>
      </c>
      <c r="L160">
        <v>40.590000000000003</v>
      </c>
    </row>
    <row r="161" spans="1:12" x14ac:dyDescent="0.25">
      <c r="A161" s="1" t="s">
        <v>2367</v>
      </c>
      <c r="B161" s="1" t="s">
        <v>7</v>
      </c>
      <c r="C161" s="1" t="s">
        <v>7</v>
      </c>
      <c r="D161" s="1" t="s">
        <v>7</v>
      </c>
      <c r="E161" s="1" t="s">
        <v>7</v>
      </c>
      <c r="F161" s="1" t="s">
        <v>7</v>
      </c>
      <c r="G161">
        <v>29.15</v>
      </c>
      <c r="H161">
        <v>35.29</v>
      </c>
      <c r="I161">
        <v>41.56</v>
      </c>
      <c r="J161">
        <v>41.98</v>
      </c>
      <c r="K161">
        <v>37.020000000000003</v>
      </c>
      <c r="L161">
        <v>42.92</v>
      </c>
    </row>
    <row r="162" spans="1:12" x14ac:dyDescent="0.25">
      <c r="A162" s="1" t="s">
        <v>2368</v>
      </c>
      <c r="B162">
        <v>88.44</v>
      </c>
      <c r="C162">
        <v>79.849999999999994</v>
      </c>
      <c r="D162">
        <v>82.62</v>
      </c>
      <c r="E162">
        <v>91.38</v>
      </c>
      <c r="F162">
        <v>90.5</v>
      </c>
      <c r="G162">
        <v>92.04</v>
      </c>
      <c r="H162">
        <v>90.79</v>
      </c>
      <c r="I162">
        <v>90.78</v>
      </c>
      <c r="J162">
        <v>88.91</v>
      </c>
      <c r="K162">
        <v>87.45</v>
      </c>
      <c r="L162" s="1" t="s">
        <v>7</v>
      </c>
    </row>
    <row r="163" spans="1:12" x14ac:dyDescent="0.25">
      <c r="A163" s="1" t="s">
        <v>2369</v>
      </c>
      <c r="B163" s="1" t="s">
        <v>7</v>
      </c>
      <c r="C163" s="1" t="s">
        <v>7</v>
      </c>
      <c r="D163" s="1" t="s">
        <v>7</v>
      </c>
      <c r="E163" s="1" t="s">
        <v>7</v>
      </c>
      <c r="F163" s="1" t="s">
        <v>7</v>
      </c>
      <c r="G163" s="1" t="s">
        <v>7</v>
      </c>
      <c r="H163" s="1" t="s">
        <v>7</v>
      </c>
      <c r="I163">
        <v>43.99</v>
      </c>
      <c r="J163">
        <v>53.18</v>
      </c>
      <c r="K163">
        <v>53.8</v>
      </c>
      <c r="L163" s="1" t="s">
        <v>7</v>
      </c>
    </row>
    <row r="164" spans="1:12" x14ac:dyDescent="0.25">
      <c r="A164" s="1" t="s">
        <v>1026</v>
      </c>
      <c r="B164" s="1" t="s">
        <v>7</v>
      </c>
      <c r="C164" s="1" t="s">
        <v>7</v>
      </c>
      <c r="D164" s="1" t="s">
        <v>7</v>
      </c>
      <c r="E164" s="1" t="s">
        <v>7</v>
      </c>
      <c r="F164" s="1" t="s">
        <v>7</v>
      </c>
      <c r="G164" s="1" t="s">
        <v>7</v>
      </c>
      <c r="H164" s="1" t="s">
        <v>7</v>
      </c>
      <c r="I164">
        <v>15.88</v>
      </c>
      <c r="J164">
        <v>18.27</v>
      </c>
      <c r="K164">
        <v>15.9</v>
      </c>
      <c r="L164">
        <v>14.24</v>
      </c>
    </row>
    <row r="165" spans="1:12" x14ac:dyDescent="0.25">
      <c r="A165" s="1" t="s">
        <v>1027</v>
      </c>
      <c r="B165">
        <v>44.2</v>
      </c>
      <c r="C165">
        <v>50.47</v>
      </c>
      <c r="D165">
        <v>45.04</v>
      </c>
      <c r="E165">
        <v>42.45</v>
      </c>
      <c r="F165">
        <v>48.15</v>
      </c>
      <c r="G165">
        <v>46.43</v>
      </c>
      <c r="H165">
        <v>42.7</v>
      </c>
      <c r="I165">
        <v>45.26</v>
      </c>
      <c r="J165">
        <v>46.01</v>
      </c>
      <c r="K165">
        <v>47.97</v>
      </c>
      <c r="L165" s="1">
        <v>47.02</v>
      </c>
    </row>
    <row r="166" spans="1:12" x14ac:dyDescent="0.25">
      <c r="A166" s="1" t="s">
        <v>2370</v>
      </c>
      <c r="B166" s="1" t="s">
        <v>7</v>
      </c>
      <c r="C166" s="1" t="s">
        <v>7</v>
      </c>
      <c r="D166" s="1" t="s">
        <v>7</v>
      </c>
      <c r="E166" s="1" t="s">
        <v>7</v>
      </c>
      <c r="F166" s="1" t="s">
        <v>7</v>
      </c>
      <c r="G166" s="1" t="s">
        <v>7</v>
      </c>
      <c r="H166">
        <v>13.48</v>
      </c>
      <c r="I166">
        <v>14.82</v>
      </c>
      <c r="J166">
        <v>26.96</v>
      </c>
      <c r="K166">
        <v>28.04</v>
      </c>
      <c r="L166" s="1" t="s">
        <v>7</v>
      </c>
    </row>
    <row r="167" spans="1:12" x14ac:dyDescent="0.25">
      <c r="A167" s="1" t="s">
        <v>1028</v>
      </c>
      <c r="B167" s="1" t="s">
        <v>7</v>
      </c>
      <c r="C167" s="1" t="s">
        <v>7</v>
      </c>
      <c r="D167" s="1" t="s">
        <v>7</v>
      </c>
      <c r="E167" s="1" t="s">
        <v>7</v>
      </c>
      <c r="F167">
        <v>16.739999999999998</v>
      </c>
      <c r="G167">
        <v>21.52</v>
      </c>
      <c r="H167">
        <v>32.25</v>
      </c>
      <c r="I167">
        <v>35.03</v>
      </c>
      <c r="J167">
        <v>44.82</v>
      </c>
      <c r="K167">
        <v>46.37</v>
      </c>
      <c r="L167">
        <v>49.65</v>
      </c>
    </row>
    <row r="168" spans="1:12" x14ac:dyDescent="0.25">
      <c r="A168" s="1" t="s">
        <v>2716</v>
      </c>
      <c r="B168" s="1" t="s">
        <v>7</v>
      </c>
      <c r="C168" s="1" t="s">
        <v>7</v>
      </c>
      <c r="D168" s="1" t="s">
        <v>7</v>
      </c>
      <c r="E168" s="1" t="s">
        <v>7</v>
      </c>
      <c r="F168" s="1" t="s">
        <v>7</v>
      </c>
      <c r="G168">
        <v>30.54</v>
      </c>
      <c r="H168">
        <v>35.9</v>
      </c>
      <c r="I168">
        <v>41.77</v>
      </c>
      <c r="J168">
        <v>45.71</v>
      </c>
      <c r="K168">
        <v>43.91</v>
      </c>
      <c r="L168" s="1" t="s">
        <v>7</v>
      </c>
    </row>
    <row r="169" spans="1:12" x14ac:dyDescent="0.25">
      <c r="A169" s="1" t="s">
        <v>2371</v>
      </c>
      <c r="B169" s="1" t="s">
        <v>7</v>
      </c>
      <c r="C169" s="1" t="s">
        <v>7</v>
      </c>
      <c r="D169" s="1" t="s">
        <v>7</v>
      </c>
      <c r="E169" s="1" t="s">
        <v>7</v>
      </c>
      <c r="F169">
        <v>63.69</v>
      </c>
      <c r="G169">
        <v>68.88</v>
      </c>
      <c r="H169">
        <v>64.599999999999994</v>
      </c>
      <c r="I169">
        <v>64.97</v>
      </c>
      <c r="J169">
        <v>68.94</v>
      </c>
      <c r="K169">
        <v>71.45</v>
      </c>
      <c r="L169" s="1">
        <v>73.86</v>
      </c>
    </row>
    <row r="170" spans="1:12" x14ac:dyDescent="0.25">
      <c r="A170" s="1" t="s">
        <v>2372</v>
      </c>
      <c r="B170" s="1" t="s">
        <v>7</v>
      </c>
      <c r="C170" s="1" t="s">
        <v>7</v>
      </c>
      <c r="D170" s="1" t="s">
        <v>7</v>
      </c>
      <c r="E170" s="1" t="s">
        <v>7</v>
      </c>
      <c r="F170" s="1" t="s">
        <v>7</v>
      </c>
      <c r="G170" s="1" t="s">
        <v>7</v>
      </c>
      <c r="H170">
        <v>37.520000000000003</v>
      </c>
      <c r="I170">
        <v>53.61</v>
      </c>
      <c r="J170">
        <v>57.57</v>
      </c>
      <c r="K170">
        <v>50.91</v>
      </c>
      <c r="L170">
        <v>45.61</v>
      </c>
    </row>
    <row r="171" spans="1:12" x14ac:dyDescent="0.25">
      <c r="A171" s="1" t="s">
        <v>2373</v>
      </c>
      <c r="B171" s="1" t="s">
        <v>7</v>
      </c>
      <c r="C171" s="1" t="s">
        <v>7</v>
      </c>
      <c r="D171" s="1" t="s">
        <v>7</v>
      </c>
      <c r="E171" s="1" t="s">
        <v>7</v>
      </c>
      <c r="F171" s="1" t="s">
        <v>7</v>
      </c>
      <c r="G171">
        <v>26.73</v>
      </c>
      <c r="H171">
        <v>25.94</v>
      </c>
      <c r="I171">
        <v>30.46</v>
      </c>
      <c r="J171">
        <v>28.58</v>
      </c>
      <c r="K171">
        <v>36.369999999999997</v>
      </c>
      <c r="L171">
        <v>36.25</v>
      </c>
    </row>
    <row r="172" spans="1:12" x14ac:dyDescent="0.25">
      <c r="A172" s="1" t="s">
        <v>2374</v>
      </c>
      <c r="B172" s="1" t="s">
        <v>7</v>
      </c>
      <c r="C172" s="1" t="s">
        <v>7</v>
      </c>
      <c r="D172" s="1" t="s">
        <v>7</v>
      </c>
      <c r="E172" s="1" t="s">
        <v>7</v>
      </c>
      <c r="F172" s="1" t="s">
        <v>7</v>
      </c>
      <c r="G172" s="1" t="s">
        <v>7</v>
      </c>
      <c r="H172" s="1" t="s">
        <v>7</v>
      </c>
      <c r="I172" s="1" t="s">
        <v>7</v>
      </c>
      <c r="J172" s="1" t="s">
        <v>7</v>
      </c>
      <c r="K172">
        <v>58.02</v>
      </c>
      <c r="L172" s="1" t="s">
        <v>7</v>
      </c>
    </row>
    <row r="173" spans="1:12" x14ac:dyDescent="0.25">
      <c r="A173" s="1" t="s">
        <v>2375</v>
      </c>
      <c r="B173" s="1" t="s">
        <v>7</v>
      </c>
      <c r="C173" s="1" t="s">
        <v>7</v>
      </c>
      <c r="D173" s="1" t="s">
        <v>7</v>
      </c>
      <c r="E173" s="1" t="s">
        <v>7</v>
      </c>
      <c r="F173" s="1" t="s">
        <v>7</v>
      </c>
      <c r="G173" s="1" t="s">
        <v>7</v>
      </c>
      <c r="H173" s="1" t="s">
        <v>7</v>
      </c>
      <c r="I173">
        <v>14.69</v>
      </c>
      <c r="J173">
        <v>15.35</v>
      </c>
      <c r="K173">
        <v>17.350000000000001</v>
      </c>
      <c r="L173">
        <v>22.06</v>
      </c>
    </row>
    <row r="174" spans="1:12" x14ac:dyDescent="0.25">
      <c r="A174" s="1" t="s">
        <v>1029</v>
      </c>
      <c r="B174" s="1" t="s">
        <v>7</v>
      </c>
      <c r="C174" s="1" t="s">
        <v>7</v>
      </c>
      <c r="D174" s="1" t="s">
        <v>7</v>
      </c>
      <c r="E174" s="1" t="s">
        <v>7</v>
      </c>
      <c r="F174" s="1" t="s">
        <v>7</v>
      </c>
      <c r="G174" s="1" t="s">
        <v>7</v>
      </c>
      <c r="H174">
        <v>32.65</v>
      </c>
      <c r="I174">
        <v>35.619999999999997</v>
      </c>
      <c r="J174">
        <v>42.63</v>
      </c>
      <c r="K174">
        <v>49.43</v>
      </c>
      <c r="L174">
        <v>51.21</v>
      </c>
    </row>
    <row r="175" spans="1:12" x14ac:dyDescent="0.25">
      <c r="A175" s="1" t="s">
        <v>1030</v>
      </c>
      <c r="B175" s="1" t="s">
        <v>7</v>
      </c>
      <c r="C175" s="1" t="s">
        <v>7</v>
      </c>
      <c r="D175" s="1" t="s">
        <v>7</v>
      </c>
      <c r="E175" s="1" t="s">
        <v>7</v>
      </c>
      <c r="F175" s="1" t="s">
        <v>7</v>
      </c>
      <c r="G175">
        <v>32.340000000000003</v>
      </c>
      <c r="H175">
        <v>31.27</v>
      </c>
      <c r="I175">
        <v>34.72</v>
      </c>
      <c r="J175" s="1" t="s">
        <v>7</v>
      </c>
      <c r="K175">
        <v>53.61</v>
      </c>
      <c r="L175" s="1" t="s">
        <v>7</v>
      </c>
    </row>
    <row r="176" spans="1:12" x14ac:dyDescent="0.25">
      <c r="A176" s="1" t="s">
        <v>2376</v>
      </c>
      <c r="B176" s="1" t="s">
        <v>7</v>
      </c>
      <c r="C176" s="1" t="s">
        <v>7</v>
      </c>
      <c r="D176" s="1" t="s">
        <v>7</v>
      </c>
      <c r="E176" s="1" t="s">
        <v>7</v>
      </c>
      <c r="F176" s="1" t="s">
        <v>7</v>
      </c>
      <c r="G176" s="1" t="s">
        <v>7</v>
      </c>
      <c r="H176" s="1" t="s">
        <v>7</v>
      </c>
      <c r="I176">
        <v>36.409999999999997</v>
      </c>
      <c r="J176">
        <v>12.55</v>
      </c>
      <c r="K176">
        <v>11.71</v>
      </c>
      <c r="L176">
        <v>12.51</v>
      </c>
    </row>
    <row r="177" spans="1:12" x14ac:dyDescent="0.25">
      <c r="A177" s="1" t="s">
        <v>2377</v>
      </c>
      <c r="B177" s="1" t="s">
        <v>7</v>
      </c>
      <c r="C177" s="1" t="s">
        <v>7</v>
      </c>
      <c r="D177" s="1" t="s">
        <v>7</v>
      </c>
      <c r="E177" s="1" t="s">
        <v>7</v>
      </c>
      <c r="F177" s="1" t="s">
        <v>7</v>
      </c>
      <c r="G177" s="1" t="s">
        <v>7</v>
      </c>
      <c r="H177" s="1" t="s">
        <v>7</v>
      </c>
      <c r="I177">
        <v>24.54</v>
      </c>
      <c r="J177">
        <v>39.6</v>
      </c>
      <c r="K177">
        <v>46.46</v>
      </c>
      <c r="L177">
        <v>42.16</v>
      </c>
    </row>
    <row r="178" spans="1:12" x14ac:dyDescent="0.25">
      <c r="A178" s="1" t="s">
        <v>2378</v>
      </c>
      <c r="B178">
        <v>61.2</v>
      </c>
      <c r="C178">
        <v>67.86</v>
      </c>
      <c r="D178">
        <v>66.92</v>
      </c>
      <c r="E178">
        <v>79.709999999999994</v>
      </c>
      <c r="F178">
        <v>84.41</v>
      </c>
      <c r="G178">
        <v>87.72</v>
      </c>
      <c r="H178">
        <v>89.87</v>
      </c>
      <c r="I178">
        <v>88.79</v>
      </c>
      <c r="J178">
        <v>89.19</v>
      </c>
      <c r="K178">
        <v>88.07</v>
      </c>
      <c r="L178">
        <v>86.9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workbookViewId="0"/>
  </sheetViews>
  <sheetFormatPr defaultRowHeight="15" x14ac:dyDescent="0.25"/>
  <cols>
    <col min="2" max="12" width="10.7109375" bestFit="1" customWidth="1"/>
  </cols>
  <sheetData>
    <row r="1" spans="1:12" x14ac:dyDescent="0.25">
      <c r="A1" t="str">
        <f>_xll.DSGRID("LA4CTYCH","EPS","01.01.2013","31.12.2023","Y","RowHeader=true;ColHeader=true;Transpose=true;DispSeriesDescription=true;YearlyTSFormat=true;QuarterlyTSFormat=false;MonthlyTSFormat=false;TimeSeriesList=true")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3764</v>
      </c>
      <c r="B2">
        <v>1.1399999999999999</v>
      </c>
      <c r="C2">
        <v>1.1200000000000001</v>
      </c>
      <c r="D2">
        <v>1</v>
      </c>
      <c r="E2">
        <v>0.98</v>
      </c>
      <c r="F2">
        <v>0.73</v>
      </c>
      <c r="G2">
        <v>1</v>
      </c>
      <c r="H2">
        <v>0.99</v>
      </c>
      <c r="I2">
        <v>0.64</v>
      </c>
      <c r="J2">
        <v>2.38</v>
      </c>
      <c r="K2">
        <v>0.8</v>
      </c>
      <c r="L2">
        <v>1.89</v>
      </c>
    </row>
    <row r="3" spans="1:12" x14ac:dyDescent="0.25">
      <c r="A3" s="1" t="s">
        <v>3539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s="1" t="s">
        <v>3540</v>
      </c>
      <c r="B4">
        <v>3.01</v>
      </c>
      <c r="C4">
        <v>2.79</v>
      </c>
      <c r="D4">
        <v>4.26</v>
      </c>
      <c r="E4">
        <v>0.21</v>
      </c>
      <c r="F4">
        <v>0.16</v>
      </c>
      <c r="G4">
        <v>5.1100000000000003</v>
      </c>
      <c r="H4">
        <v>4.88</v>
      </c>
      <c r="I4">
        <v>2.4500000000000002</v>
      </c>
      <c r="J4">
        <v>0.1</v>
      </c>
      <c r="K4">
        <v>3.71</v>
      </c>
      <c r="L4">
        <v>2.88</v>
      </c>
    </row>
    <row r="5" spans="1:12" x14ac:dyDescent="0.25">
      <c r="A5" s="1" t="s">
        <v>3541</v>
      </c>
      <c r="B5">
        <v>0</v>
      </c>
      <c r="C5">
        <v>0</v>
      </c>
      <c r="D5">
        <v>0</v>
      </c>
      <c r="E5">
        <v>0</v>
      </c>
      <c r="F5">
        <v>7.79</v>
      </c>
      <c r="G5">
        <v>56.39</v>
      </c>
      <c r="H5">
        <v>17.7</v>
      </c>
      <c r="I5">
        <v>7.09</v>
      </c>
      <c r="J5">
        <v>6.1</v>
      </c>
      <c r="K5">
        <v>11.65</v>
      </c>
      <c r="L5">
        <v>2.15</v>
      </c>
    </row>
    <row r="6" spans="1:12" x14ac:dyDescent="0.25">
      <c r="A6" s="1" t="s">
        <v>3542</v>
      </c>
      <c r="B6">
        <v>0</v>
      </c>
      <c r="C6">
        <v>0.15</v>
      </c>
      <c r="D6">
        <v>0.1</v>
      </c>
      <c r="E6">
        <v>0.04</v>
      </c>
      <c r="F6">
        <v>0.1</v>
      </c>
      <c r="G6">
        <v>0.11</v>
      </c>
      <c r="H6">
        <v>0</v>
      </c>
      <c r="I6">
        <v>2.42</v>
      </c>
      <c r="J6">
        <v>0</v>
      </c>
      <c r="K6">
        <v>0</v>
      </c>
      <c r="L6">
        <v>0.35</v>
      </c>
    </row>
    <row r="7" spans="1:12" x14ac:dyDescent="0.25">
      <c r="A7" s="1" t="s">
        <v>3543</v>
      </c>
      <c r="B7">
        <v>7.0000000000000007E-2</v>
      </c>
      <c r="C7">
        <v>0.1</v>
      </c>
      <c r="D7">
        <v>0.19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0.01</v>
      </c>
    </row>
    <row r="8" spans="1:12" x14ac:dyDescent="0.25">
      <c r="A8" s="1" t="s">
        <v>3765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>
        <v>0</v>
      </c>
      <c r="J8">
        <v>0</v>
      </c>
      <c r="K8">
        <v>0.62</v>
      </c>
      <c r="L8">
        <v>1.1000000000000001</v>
      </c>
    </row>
    <row r="9" spans="1:12" x14ac:dyDescent="0.25">
      <c r="A9" s="1" t="s">
        <v>3766</v>
      </c>
      <c r="B9">
        <v>9.34</v>
      </c>
      <c r="C9">
        <v>5.66</v>
      </c>
      <c r="D9">
        <v>7.71</v>
      </c>
      <c r="E9">
        <v>6.42</v>
      </c>
      <c r="F9">
        <v>7.51</v>
      </c>
      <c r="G9">
        <v>10.24</v>
      </c>
      <c r="H9">
        <v>8.39</v>
      </c>
      <c r="I9">
        <v>11.06</v>
      </c>
      <c r="J9">
        <v>14.86</v>
      </c>
      <c r="K9">
        <v>12.11</v>
      </c>
      <c r="L9">
        <v>9.15</v>
      </c>
    </row>
    <row r="10" spans="1:12" x14ac:dyDescent="0.25">
      <c r="A10" s="1" t="s">
        <v>3544</v>
      </c>
      <c r="B10">
        <v>0</v>
      </c>
      <c r="C10">
        <v>1.23</v>
      </c>
      <c r="D10">
        <v>2.16</v>
      </c>
      <c r="E10">
        <v>0.86</v>
      </c>
      <c r="F10">
        <v>0</v>
      </c>
      <c r="G10">
        <v>2.42</v>
      </c>
      <c r="H10">
        <v>1.69</v>
      </c>
      <c r="I10">
        <v>0</v>
      </c>
      <c r="J10">
        <v>0</v>
      </c>
      <c r="K10">
        <v>0.67</v>
      </c>
      <c r="L10">
        <v>0</v>
      </c>
    </row>
    <row r="11" spans="1:12" x14ac:dyDescent="0.25">
      <c r="A11" s="1" t="s">
        <v>3767</v>
      </c>
      <c r="B11">
        <v>4.03</v>
      </c>
      <c r="C11">
        <v>4</v>
      </c>
      <c r="D11">
        <v>5.26</v>
      </c>
      <c r="E11">
        <v>5.81</v>
      </c>
      <c r="F11">
        <v>5.6</v>
      </c>
      <c r="G11">
        <v>7.1</v>
      </c>
      <c r="H11">
        <v>7.3</v>
      </c>
      <c r="I11">
        <v>7.83</v>
      </c>
      <c r="J11">
        <v>9.4499999999999993</v>
      </c>
      <c r="K11">
        <v>12.66</v>
      </c>
      <c r="L11">
        <v>12.54</v>
      </c>
    </row>
    <row r="12" spans="1:12" x14ac:dyDescent="0.25">
      <c r="A12" s="1" t="s">
        <v>3768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7</v>
      </c>
      <c r="I12">
        <v>0</v>
      </c>
      <c r="J12">
        <v>0.43</v>
      </c>
      <c r="K12">
        <v>1.2</v>
      </c>
      <c r="L12">
        <v>0.56999999999999995</v>
      </c>
    </row>
    <row r="13" spans="1:12" x14ac:dyDescent="0.25">
      <c r="A13" s="1" t="s">
        <v>3545</v>
      </c>
      <c r="B13">
        <v>4.28</v>
      </c>
      <c r="C13">
        <v>3.05</v>
      </c>
      <c r="D13">
        <v>4.91</v>
      </c>
      <c r="E13">
        <v>7.74</v>
      </c>
      <c r="F13">
        <v>6.42</v>
      </c>
      <c r="G13">
        <v>0.06</v>
      </c>
      <c r="H13">
        <v>8.9</v>
      </c>
      <c r="I13">
        <v>6.87</v>
      </c>
      <c r="J13">
        <v>3.87</v>
      </c>
      <c r="K13">
        <v>0</v>
      </c>
      <c r="L13">
        <v>0</v>
      </c>
    </row>
    <row r="14" spans="1:12" x14ac:dyDescent="0.25">
      <c r="A14" s="1" t="s">
        <v>3769</v>
      </c>
      <c r="B14" s="1" t="s">
        <v>7</v>
      </c>
      <c r="C14" s="1" t="s">
        <v>7</v>
      </c>
      <c r="D14">
        <v>0</v>
      </c>
      <c r="E14">
        <v>0</v>
      </c>
      <c r="F14">
        <v>0</v>
      </c>
      <c r="G14">
        <v>0</v>
      </c>
      <c r="H14">
        <v>15.65</v>
      </c>
      <c r="I14">
        <v>9.99</v>
      </c>
      <c r="J14">
        <v>0</v>
      </c>
      <c r="K14">
        <v>29.76</v>
      </c>
      <c r="L14">
        <v>6.87</v>
      </c>
    </row>
    <row r="15" spans="1:12" x14ac:dyDescent="0.25">
      <c r="A15" s="1" t="s">
        <v>3546</v>
      </c>
      <c r="B15">
        <v>13.02</v>
      </c>
      <c r="C15">
        <v>18.670000000000002</v>
      </c>
      <c r="D15">
        <v>17.62</v>
      </c>
      <c r="E15">
        <v>17.239999999999998</v>
      </c>
      <c r="F15">
        <v>23.53</v>
      </c>
      <c r="G15">
        <v>17.66</v>
      </c>
      <c r="H15">
        <v>16.11</v>
      </c>
      <c r="I15">
        <v>14.61</v>
      </c>
      <c r="J15">
        <v>5.8</v>
      </c>
      <c r="K15">
        <v>6.45</v>
      </c>
      <c r="L15">
        <v>7.33</v>
      </c>
    </row>
    <row r="16" spans="1:12" x14ac:dyDescent="0.25">
      <c r="A16" s="1" t="s">
        <v>3547</v>
      </c>
      <c r="B16">
        <v>0</v>
      </c>
      <c r="C16">
        <v>0</v>
      </c>
      <c r="D16">
        <v>0</v>
      </c>
      <c r="E16">
        <v>0</v>
      </c>
      <c r="F16">
        <v>0</v>
      </c>
      <c r="G16">
        <v>0.23</v>
      </c>
      <c r="H16">
        <v>0.82</v>
      </c>
      <c r="I16">
        <v>0.49</v>
      </c>
      <c r="J16">
        <v>0.39</v>
      </c>
      <c r="K16">
        <v>1.08</v>
      </c>
      <c r="L16">
        <v>0</v>
      </c>
    </row>
    <row r="17" spans="1:12" x14ac:dyDescent="0.25">
      <c r="A17" s="1" t="s">
        <v>3548</v>
      </c>
      <c r="B17">
        <v>0.39</v>
      </c>
      <c r="C17">
        <v>0.32</v>
      </c>
      <c r="D17">
        <v>0.31</v>
      </c>
      <c r="E17">
        <v>1.32</v>
      </c>
      <c r="F17">
        <v>0.09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1" t="s">
        <v>3770</v>
      </c>
      <c r="B18">
        <v>0.49</v>
      </c>
      <c r="C18">
        <v>0.95</v>
      </c>
      <c r="D18">
        <v>0.88</v>
      </c>
      <c r="E18">
        <v>1.17</v>
      </c>
      <c r="F18">
        <v>0.69</v>
      </c>
      <c r="G18">
        <v>0</v>
      </c>
      <c r="H18">
        <v>0.69</v>
      </c>
      <c r="I18">
        <v>0.63</v>
      </c>
      <c r="J18">
        <v>0</v>
      </c>
      <c r="K18">
        <v>0.25</v>
      </c>
      <c r="L18">
        <v>0.24</v>
      </c>
    </row>
    <row r="19" spans="1:12" x14ac:dyDescent="0.25">
      <c r="A19" s="1" t="s">
        <v>3771</v>
      </c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>
        <v>0</v>
      </c>
      <c r="I19">
        <v>0</v>
      </c>
      <c r="J19">
        <v>0.11</v>
      </c>
      <c r="K19">
        <v>0.1</v>
      </c>
      <c r="L19">
        <v>0.15</v>
      </c>
    </row>
    <row r="20" spans="1:12" x14ac:dyDescent="0.25">
      <c r="A20" s="1" t="s">
        <v>3549</v>
      </c>
      <c r="B20">
        <v>0</v>
      </c>
      <c r="C20">
        <v>5.96</v>
      </c>
      <c r="D20">
        <v>4.76</v>
      </c>
      <c r="E20">
        <v>10.87</v>
      </c>
      <c r="F20">
        <v>19.579999999999998</v>
      </c>
      <c r="G20">
        <v>17.57</v>
      </c>
      <c r="H20">
        <v>18.739999999999998</v>
      </c>
      <c r="I20">
        <v>0</v>
      </c>
      <c r="J20">
        <v>0</v>
      </c>
      <c r="K20">
        <v>10.61</v>
      </c>
      <c r="L20">
        <v>0</v>
      </c>
    </row>
    <row r="21" spans="1:12" x14ac:dyDescent="0.25">
      <c r="A21" s="1" t="s">
        <v>3550</v>
      </c>
      <c r="B21">
        <v>5.13</v>
      </c>
      <c r="C21">
        <v>2.4900000000000002</v>
      </c>
      <c r="D21">
        <v>2.21</v>
      </c>
      <c r="E21">
        <v>0</v>
      </c>
      <c r="F21">
        <v>0</v>
      </c>
      <c r="G21">
        <v>1.53</v>
      </c>
      <c r="H21">
        <v>1.08</v>
      </c>
      <c r="I21">
        <v>0.26</v>
      </c>
      <c r="J21">
        <v>0</v>
      </c>
      <c r="K21">
        <v>0</v>
      </c>
      <c r="L21">
        <v>1.06</v>
      </c>
    </row>
    <row r="22" spans="1:12" x14ac:dyDescent="0.25">
      <c r="A22" s="1" t="s">
        <v>3551</v>
      </c>
      <c r="B22">
        <v>0.14000000000000001</v>
      </c>
      <c r="C22">
        <v>0.23</v>
      </c>
      <c r="D22">
        <v>0.38</v>
      </c>
      <c r="E22">
        <v>0.43</v>
      </c>
      <c r="F22">
        <v>0.54</v>
      </c>
      <c r="G22">
        <v>0.59</v>
      </c>
      <c r="H22">
        <v>0.62</v>
      </c>
      <c r="I22">
        <v>0.74</v>
      </c>
      <c r="J22">
        <v>0.95</v>
      </c>
      <c r="K22">
        <v>1.41</v>
      </c>
      <c r="L22">
        <v>1.36</v>
      </c>
    </row>
    <row r="23" spans="1:12" x14ac:dyDescent="0.25">
      <c r="A23" s="1" t="s">
        <v>3772</v>
      </c>
      <c r="B23">
        <v>1.64</v>
      </c>
      <c r="C23">
        <v>9.86</v>
      </c>
      <c r="D23">
        <v>11.89</v>
      </c>
      <c r="E23">
        <v>13</v>
      </c>
      <c r="F23">
        <v>10.48</v>
      </c>
      <c r="G23">
        <v>12.97</v>
      </c>
      <c r="H23">
        <v>10.95</v>
      </c>
      <c r="I23">
        <v>13.93</v>
      </c>
      <c r="J23">
        <v>10.45</v>
      </c>
      <c r="K23">
        <v>12.41</v>
      </c>
      <c r="L23">
        <v>12.7</v>
      </c>
    </row>
    <row r="24" spans="1:12" x14ac:dyDescent="0.25">
      <c r="A24" s="1" t="s">
        <v>3552</v>
      </c>
      <c r="B24">
        <v>10.35</v>
      </c>
      <c r="C24">
        <v>9.51</v>
      </c>
      <c r="D24">
        <v>11.2</v>
      </c>
      <c r="E24">
        <v>11.1</v>
      </c>
      <c r="F24">
        <v>10.66</v>
      </c>
      <c r="G24">
        <v>11.7</v>
      </c>
      <c r="H24">
        <v>12.16</v>
      </c>
      <c r="I24">
        <v>13.6</v>
      </c>
      <c r="J24">
        <v>12.98</v>
      </c>
      <c r="K24">
        <v>15.92</v>
      </c>
      <c r="L24">
        <v>19.36</v>
      </c>
    </row>
    <row r="25" spans="1:12" x14ac:dyDescent="0.25">
      <c r="A25" s="1" t="s">
        <v>3553</v>
      </c>
      <c r="B25">
        <v>27.09</v>
      </c>
      <c r="C25">
        <v>42.29</v>
      </c>
      <c r="D25">
        <v>45.6</v>
      </c>
      <c r="E25">
        <v>42.87</v>
      </c>
      <c r="F25">
        <v>39.229999999999997</v>
      </c>
      <c r="G25">
        <v>55.12</v>
      </c>
      <c r="H25">
        <v>64.930000000000007</v>
      </c>
      <c r="I25">
        <v>67.569999999999993</v>
      </c>
      <c r="J25">
        <v>57.66</v>
      </c>
      <c r="K25">
        <v>70.040000000000006</v>
      </c>
      <c r="L25">
        <v>65.81</v>
      </c>
    </row>
    <row r="26" spans="1:12" x14ac:dyDescent="0.25">
      <c r="A26" s="1" t="s">
        <v>3773</v>
      </c>
      <c r="B26">
        <v>193.98</v>
      </c>
      <c r="C26">
        <v>198.07</v>
      </c>
      <c r="D26">
        <v>200.03</v>
      </c>
      <c r="E26">
        <v>207.46</v>
      </c>
      <c r="F26">
        <v>333.96</v>
      </c>
      <c r="G26">
        <v>339.66</v>
      </c>
      <c r="H26">
        <v>339.2</v>
      </c>
      <c r="I26">
        <v>311.76</v>
      </c>
      <c r="J26">
        <v>315.01</v>
      </c>
      <c r="K26">
        <v>347.85</v>
      </c>
      <c r="L26">
        <v>331</v>
      </c>
    </row>
    <row r="27" spans="1:12" x14ac:dyDescent="0.25">
      <c r="A27" s="1" t="s">
        <v>3774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0.27</v>
      </c>
      <c r="K27">
        <v>0</v>
      </c>
      <c r="L27">
        <v>7.0000000000000007E-2</v>
      </c>
    </row>
    <row r="28" spans="1:12" x14ac:dyDescent="0.25">
      <c r="A28" s="1" t="s">
        <v>3775</v>
      </c>
      <c r="B28">
        <v>10</v>
      </c>
      <c r="C28">
        <v>12.29</v>
      </c>
      <c r="D28">
        <v>14.88</v>
      </c>
      <c r="E28">
        <v>15.35</v>
      </c>
      <c r="F28">
        <v>0</v>
      </c>
      <c r="G28">
        <v>14.79</v>
      </c>
      <c r="H28">
        <v>0.28999999999999998</v>
      </c>
      <c r="I28">
        <v>0</v>
      </c>
      <c r="J28">
        <v>9.59</v>
      </c>
      <c r="K28">
        <v>14.55</v>
      </c>
      <c r="L28">
        <v>0</v>
      </c>
    </row>
    <row r="29" spans="1:12" x14ac:dyDescent="0.25">
      <c r="A29" s="1" t="s">
        <v>3776</v>
      </c>
      <c r="B29">
        <v>3.54</v>
      </c>
      <c r="C29">
        <v>3.55</v>
      </c>
      <c r="D29">
        <v>3.3</v>
      </c>
      <c r="E29">
        <v>3.74</v>
      </c>
      <c r="F29">
        <v>3.65</v>
      </c>
      <c r="G29">
        <v>3.67</v>
      </c>
      <c r="H29">
        <v>4</v>
      </c>
      <c r="I29">
        <v>4</v>
      </c>
      <c r="J29">
        <v>3.94</v>
      </c>
      <c r="K29">
        <v>4.03</v>
      </c>
      <c r="L29">
        <v>4.68</v>
      </c>
    </row>
    <row r="30" spans="1:12" x14ac:dyDescent="0.25">
      <c r="A30" s="1" t="s">
        <v>3554</v>
      </c>
      <c r="B30">
        <v>4.49</v>
      </c>
      <c r="C30">
        <v>5.35</v>
      </c>
      <c r="D30">
        <v>5.13</v>
      </c>
      <c r="E30">
        <v>4.6100000000000003</v>
      </c>
      <c r="F30">
        <v>5.78</v>
      </c>
      <c r="G30">
        <v>5.72</v>
      </c>
      <c r="H30">
        <v>7.05</v>
      </c>
      <c r="I30">
        <v>7.48</v>
      </c>
      <c r="J30">
        <v>7.07</v>
      </c>
      <c r="K30">
        <v>8.8800000000000008</v>
      </c>
      <c r="L30">
        <v>9.2100000000000009</v>
      </c>
    </row>
    <row r="31" spans="1:12" x14ac:dyDescent="0.25">
      <c r="A31" s="1" t="s">
        <v>3777</v>
      </c>
      <c r="B31">
        <v>15.38</v>
      </c>
      <c r="C31">
        <v>16.579999999999998</v>
      </c>
      <c r="D31">
        <v>17.5</v>
      </c>
      <c r="E31">
        <v>20.02</v>
      </c>
      <c r="F31">
        <v>21.65</v>
      </c>
      <c r="G31">
        <v>22.75</v>
      </c>
      <c r="H31">
        <v>22.26</v>
      </c>
      <c r="I31">
        <v>7.49</v>
      </c>
      <c r="J31">
        <v>15</v>
      </c>
      <c r="K31">
        <v>21.31</v>
      </c>
      <c r="L31">
        <v>18.739999999999998</v>
      </c>
    </row>
    <row r="32" spans="1:12" x14ac:dyDescent="0.25">
      <c r="A32" s="1" t="s">
        <v>3778</v>
      </c>
      <c r="B32">
        <v>0</v>
      </c>
      <c r="C32">
        <v>0.43</v>
      </c>
      <c r="D32">
        <v>0.62</v>
      </c>
      <c r="E32">
        <v>0</v>
      </c>
      <c r="F32">
        <v>1.6</v>
      </c>
      <c r="G32">
        <v>0.42</v>
      </c>
      <c r="H32">
        <v>1.73</v>
      </c>
      <c r="I32">
        <v>1.69</v>
      </c>
      <c r="J32">
        <v>0.15</v>
      </c>
      <c r="K32">
        <v>2.95</v>
      </c>
      <c r="L32">
        <v>2.62</v>
      </c>
    </row>
    <row r="33" spans="1:12" x14ac:dyDescent="0.25">
      <c r="A33" s="1" t="s">
        <v>3779</v>
      </c>
      <c r="B33">
        <v>0</v>
      </c>
      <c r="C33">
        <v>2.66</v>
      </c>
      <c r="D33">
        <v>0</v>
      </c>
      <c r="E33">
        <v>6.55</v>
      </c>
      <c r="F33">
        <v>5.71</v>
      </c>
      <c r="G33">
        <v>6.07</v>
      </c>
      <c r="H33">
        <v>5.07</v>
      </c>
      <c r="I33">
        <v>4.91</v>
      </c>
      <c r="J33">
        <v>5.74</v>
      </c>
      <c r="K33">
        <v>8.61</v>
      </c>
      <c r="L33">
        <v>3.15</v>
      </c>
    </row>
    <row r="34" spans="1:12" x14ac:dyDescent="0.25">
      <c r="A34" s="1" t="s">
        <v>3555</v>
      </c>
      <c r="B34">
        <v>6.43</v>
      </c>
      <c r="C34">
        <v>6.97</v>
      </c>
      <c r="D34">
        <v>7.88</v>
      </c>
      <c r="E34">
        <v>7.06</v>
      </c>
      <c r="F34">
        <v>7.24</v>
      </c>
      <c r="G34">
        <v>8.66</v>
      </c>
      <c r="H34">
        <v>9.5299999999999994</v>
      </c>
      <c r="I34">
        <v>8.64</v>
      </c>
      <c r="J34">
        <v>7.28</v>
      </c>
      <c r="K34">
        <v>10.57</v>
      </c>
      <c r="L34">
        <v>11.29</v>
      </c>
    </row>
    <row r="35" spans="1:12" x14ac:dyDescent="0.25">
      <c r="A35" s="1" t="s">
        <v>3556</v>
      </c>
      <c r="B35">
        <v>16.260000000000002</v>
      </c>
      <c r="C35">
        <v>16</v>
      </c>
      <c r="D35">
        <v>19.45</v>
      </c>
      <c r="E35">
        <v>16.84</v>
      </c>
      <c r="F35">
        <v>13.16</v>
      </c>
      <c r="G35">
        <v>13.14</v>
      </c>
      <c r="H35">
        <v>18.86</v>
      </c>
      <c r="I35">
        <v>21.74</v>
      </c>
      <c r="J35">
        <v>16.86</v>
      </c>
      <c r="K35">
        <v>21.4</v>
      </c>
      <c r="L35">
        <v>27.53</v>
      </c>
    </row>
    <row r="36" spans="1:12" x14ac:dyDescent="0.25">
      <c r="A36" s="1" t="s">
        <v>3557</v>
      </c>
      <c r="B36">
        <v>17.41</v>
      </c>
      <c r="C36">
        <v>15.46</v>
      </c>
      <c r="D36">
        <v>15.87</v>
      </c>
      <c r="E36">
        <v>18.010000000000002</v>
      </c>
      <c r="F36">
        <v>15.01</v>
      </c>
      <c r="G36">
        <v>7.64</v>
      </c>
      <c r="H36">
        <v>6.29</v>
      </c>
      <c r="I36">
        <v>10.15</v>
      </c>
      <c r="J36">
        <v>12.11</v>
      </c>
      <c r="K36">
        <v>13.52</v>
      </c>
      <c r="L36">
        <v>16.8</v>
      </c>
    </row>
    <row r="37" spans="1:12" x14ac:dyDescent="0.25">
      <c r="A37" s="1" t="s">
        <v>3558</v>
      </c>
      <c r="B37">
        <v>4.1500000000000004</v>
      </c>
      <c r="C37">
        <v>4.45</v>
      </c>
      <c r="D37">
        <v>5.08</v>
      </c>
      <c r="E37">
        <v>5.46</v>
      </c>
      <c r="F37">
        <v>6.02</v>
      </c>
      <c r="G37">
        <v>5.85</v>
      </c>
      <c r="H37">
        <v>4.1500000000000004</v>
      </c>
      <c r="I37">
        <v>3.78</v>
      </c>
      <c r="J37">
        <v>2.5299999999999998</v>
      </c>
      <c r="K37">
        <v>3.66</v>
      </c>
      <c r="L37">
        <v>4.3099999999999996</v>
      </c>
    </row>
    <row r="38" spans="1:12" x14ac:dyDescent="0.25">
      <c r="A38" s="1" t="s">
        <v>3780</v>
      </c>
      <c r="B38">
        <v>16.63</v>
      </c>
      <c r="C38">
        <v>21.04</v>
      </c>
      <c r="D38">
        <v>29.39</v>
      </c>
      <c r="E38">
        <v>27.5</v>
      </c>
      <c r="F38">
        <v>28.51</v>
      </c>
      <c r="G38">
        <v>31.61</v>
      </c>
      <c r="H38">
        <v>48.84</v>
      </c>
      <c r="I38">
        <v>60.52</v>
      </c>
      <c r="J38">
        <v>48.09</v>
      </c>
      <c r="K38">
        <v>0</v>
      </c>
      <c r="L38">
        <v>19</v>
      </c>
    </row>
    <row r="39" spans="1:12" x14ac:dyDescent="0.25">
      <c r="A39" s="1" t="s">
        <v>3781</v>
      </c>
      <c r="B39">
        <v>2.4300000000000002</v>
      </c>
      <c r="C39">
        <v>2.4</v>
      </c>
      <c r="D39">
        <v>1.45</v>
      </c>
      <c r="E39">
        <v>2.1</v>
      </c>
      <c r="F39">
        <v>2.2999999999999998</v>
      </c>
      <c r="G39">
        <v>1.88</v>
      </c>
      <c r="H39">
        <v>1.79</v>
      </c>
      <c r="I39">
        <v>1.83</v>
      </c>
      <c r="J39">
        <v>1.38</v>
      </c>
      <c r="K39">
        <v>2.68</v>
      </c>
      <c r="L39">
        <v>2.2000000000000002</v>
      </c>
    </row>
    <row r="40" spans="1:12" x14ac:dyDescent="0.25">
      <c r="A40" s="1" t="s">
        <v>3559</v>
      </c>
      <c r="B40">
        <v>0.19</v>
      </c>
      <c r="C40">
        <v>0.59</v>
      </c>
      <c r="D40">
        <v>1.06</v>
      </c>
      <c r="E40">
        <v>0.34</v>
      </c>
      <c r="F40">
        <v>0.64</v>
      </c>
      <c r="G40">
        <v>0.84</v>
      </c>
      <c r="H40">
        <v>0.65</v>
      </c>
      <c r="I40">
        <v>0.05</v>
      </c>
      <c r="J40">
        <v>0</v>
      </c>
      <c r="K40">
        <v>0.24</v>
      </c>
      <c r="L40">
        <v>0</v>
      </c>
    </row>
    <row r="41" spans="1:12" x14ac:dyDescent="0.25">
      <c r="A41" s="1" t="s">
        <v>3782</v>
      </c>
      <c r="B41" s="1" t="s">
        <v>7</v>
      </c>
      <c r="C41">
        <v>4.47</v>
      </c>
      <c r="D41">
        <v>3.67</v>
      </c>
      <c r="E41">
        <v>4.88</v>
      </c>
      <c r="F41">
        <v>5.22</v>
      </c>
      <c r="G41">
        <v>5.01</v>
      </c>
      <c r="H41">
        <v>5.42</v>
      </c>
      <c r="I41">
        <v>5.5</v>
      </c>
      <c r="J41">
        <v>5.27</v>
      </c>
      <c r="K41">
        <v>5.36</v>
      </c>
      <c r="L41">
        <v>5.9</v>
      </c>
    </row>
    <row r="42" spans="1:12" x14ac:dyDescent="0.25">
      <c r="A42" s="1" t="s">
        <v>3783</v>
      </c>
      <c r="B42">
        <v>1108.4000000000001</v>
      </c>
      <c r="C42">
        <v>1128.75</v>
      </c>
      <c r="D42">
        <v>1368.62</v>
      </c>
      <c r="E42">
        <v>1532.86</v>
      </c>
      <c r="F42">
        <v>1678.69</v>
      </c>
      <c r="G42">
        <v>1812.89</v>
      </c>
      <c r="H42">
        <v>1924.7</v>
      </c>
      <c r="I42">
        <v>2034</v>
      </c>
      <c r="J42">
        <v>1861.5</v>
      </c>
      <c r="K42">
        <v>1650.5</v>
      </c>
      <c r="L42">
        <v>2212.8000000000002</v>
      </c>
    </row>
    <row r="43" spans="1:12" x14ac:dyDescent="0.25">
      <c r="A43" s="1" t="s">
        <v>3560</v>
      </c>
      <c r="B43">
        <v>0</v>
      </c>
      <c r="C43">
        <v>2.13</v>
      </c>
      <c r="D43">
        <v>1.76</v>
      </c>
      <c r="E43">
        <v>1.73</v>
      </c>
      <c r="F43">
        <v>0</v>
      </c>
      <c r="G43">
        <v>1.1100000000000001</v>
      </c>
      <c r="H43">
        <v>3.1</v>
      </c>
      <c r="I43">
        <v>3.03</v>
      </c>
      <c r="J43">
        <v>2.15</v>
      </c>
      <c r="K43">
        <v>2.64</v>
      </c>
      <c r="L43">
        <v>1.02</v>
      </c>
    </row>
    <row r="44" spans="1:12" x14ac:dyDescent="0.25">
      <c r="A44" s="1" t="s">
        <v>3561</v>
      </c>
      <c r="B44">
        <v>0.41</v>
      </c>
      <c r="C44">
        <v>0.77</v>
      </c>
      <c r="D44">
        <v>0.41</v>
      </c>
      <c r="E44">
        <v>0.77</v>
      </c>
      <c r="F44">
        <v>0.63</v>
      </c>
      <c r="G44">
        <v>0.69</v>
      </c>
      <c r="H44">
        <v>0.77</v>
      </c>
      <c r="I44">
        <v>7.0000000000000007E-2</v>
      </c>
      <c r="J44">
        <v>0.44</v>
      </c>
      <c r="K44">
        <v>0.3</v>
      </c>
      <c r="L44">
        <v>1.74</v>
      </c>
    </row>
    <row r="45" spans="1:12" x14ac:dyDescent="0.25">
      <c r="A45" s="1" t="s">
        <v>3562</v>
      </c>
      <c r="B45">
        <v>1.76</v>
      </c>
      <c r="C45">
        <v>2.68</v>
      </c>
      <c r="D45">
        <v>3.23</v>
      </c>
      <c r="E45">
        <v>3.26</v>
      </c>
      <c r="F45">
        <v>3.95</v>
      </c>
      <c r="G45">
        <v>3.8</v>
      </c>
      <c r="H45">
        <v>4.71</v>
      </c>
      <c r="I45">
        <v>2.86</v>
      </c>
      <c r="J45">
        <v>2.0699999999999998</v>
      </c>
      <c r="K45">
        <v>4.33</v>
      </c>
      <c r="L45">
        <v>4.29</v>
      </c>
    </row>
    <row r="46" spans="1:12" x14ac:dyDescent="0.25">
      <c r="A46" s="1" t="s">
        <v>3563</v>
      </c>
      <c r="B46">
        <v>0.97</v>
      </c>
      <c r="C46">
        <v>0.78</v>
      </c>
      <c r="D46">
        <v>2.34</v>
      </c>
      <c r="E46">
        <v>3.05</v>
      </c>
      <c r="F46">
        <v>3.1</v>
      </c>
      <c r="G46">
        <v>4.63</v>
      </c>
      <c r="H46">
        <v>4.22</v>
      </c>
      <c r="I46">
        <v>0</v>
      </c>
      <c r="J46">
        <v>2.79</v>
      </c>
      <c r="K46">
        <v>6.3</v>
      </c>
      <c r="L46">
        <v>8.08</v>
      </c>
    </row>
    <row r="47" spans="1:12" x14ac:dyDescent="0.25">
      <c r="A47" s="1" t="s">
        <v>3784</v>
      </c>
      <c r="B47">
        <v>3.17</v>
      </c>
      <c r="C47">
        <v>3.84</v>
      </c>
      <c r="D47">
        <v>1.47</v>
      </c>
      <c r="E47">
        <v>4.58</v>
      </c>
      <c r="F47">
        <v>6.56</v>
      </c>
      <c r="G47">
        <v>6.84</v>
      </c>
      <c r="H47">
        <v>7.05</v>
      </c>
      <c r="I47">
        <v>7.52</v>
      </c>
      <c r="J47">
        <v>10.220000000000001</v>
      </c>
      <c r="K47">
        <v>7.69</v>
      </c>
      <c r="L47">
        <v>10.51</v>
      </c>
    </row>
    <row r="48" spans="1:12" x14ac:dyDescent="0.25">
      <c r="A48" s="1" t="s">
        <v>3785</v>
      </c>
      <c r="B48">
        <v>1.64</v>
      </c>
      <c r="C48">
        <v>4.4800000000000004</v>
      </c>
      <c r="D48">
        <v>5.73</v>
      </c>
      <c r="E48">
        <v>16.600000000000001</v>
      </c>
      <c r="F48">
        <v>16.600000000000001</v>
      </c>
      <c r="G48">
        <v>16.600000000000001</v>
      </c>
      <c r="H48">
        <v>16.600000000000001</v>
      </c>
      <c r="I48">
        <v>16.600000000000001</v>
      </c>
      <c r="J48">
        <v>16.600000000000001</v>
      </c>
      <c r="K48">
        <v>16.600000000000001</v>
      </c>
      <c r="L48">
        <v>16.600000000000001</v>
      </c>
    </row>
    <row r="49" spans="1:12" x14ac:dyDescent="0.25">
      <c r="A49" s="1" t="s">
        <v>3786</v>
      </c>
      <c r="B49">
        <v>1.1000000000000001</v>
      </c>
      <c r="C49">
        <v>0</v>
      </c>
      <c r="D49">
        <v>0</v>
      </c>
      <c r="E49">
        <v>0</v>
      </c>
      <c r="F49">
        <v>0</v>
      </c>
      <c r="G49">
        <v>0</v>
      </c>
      <c r="H49">
        <v>5.09</v>
      </c>
      <c r="I49">
        <v>5.79</v>
      </c>
      <c r="J49">
        <v>6.18</v>
      </c>
      <c r="K49">
        <v>3.23</v>
      </c>
      <c r="L49">
        <v>0</v>
      </c>
    </row>
    <row r="50" spans="1:12" x14ac:dyDescent="0.25">
      <c r="A50" s="1" t="s">
        <v>3564</v>
      </c>
      <c r="B50">
        <v>4.4800000000000004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s="1" t="s">
        <v>3787</v>
      </c>
      <c r="B51">
        <v>5.92</v>
      </c>
      <c r="C51">
        <v>8.5500000000000007</v>
      </c>
      <c r="D51">
        <v>6.82</v>
      </c>
      <c r="E51">
        <v>5.56</v>
      </c>
      <c r="F51">
        <v>5.92</v>
      </c>
      <c r="G51">
        <v>3.2</v>
      </c>
      <c r="H51">
        <v>7.81</v>
      </c>
      <c r="I51">
        <v>7.33</v>
      </c>
      <c r="J51">
        <v>0</v>
      </c>
      <c r="K51">
        <v>8.82</v>
      </c>
      <c r="L51">
        <v>6.98</v>
      </c>
    </row>
    <row r="52" spans="1:12" x14ac:dyDescent="0.25">
      <c r="A52" s="1" t="s">
        <v>3788</v>
      </c>
      <c r="B52">
        <v>2.34</v>
      </c>
      <c r="C52">
        <v>3.54</v>
      </c>
      <c r="D52">
        <v>3.39</v>
      </c>
      <c r="E52">
        <v>3.25</v>
      </c>
      <c r="F52">
        <v>2.8</v>
      </c>
      <c r="G52">
        <v>3.23</v>
      </c>
      <c r="H52">
        <v>3.25</v>
      </c>
      <c r="I52">
        <v>3.48</v>
      </c>
      <c r="J52">
        <v>2.5</v>
      </c>
      <c r="K52">
        <v>2.82</v>
      </c>
      <c r="L52">
        <v>3.74</v>
      </c>
    </row>
    <row r="53" spans="1:12" x14ac:dyDescent="0.25">
      <c r="A53" s="1" t="s">
        <v>3565</v>
      </c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 s="1" t="s">
        <v>7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s="1" t="s">
        <v>3566</v>
      </c>
      <c r="B54">
        <v>22.5</v>
      </c>
      <c r="C54">
        <v>22.46</v>
      </c>
      <c r="D54">
        <v>22.25</v>
      </c>
      <c r="E54">
        <v>25.65</v>
      </c>
      <c r="F54">
        <v>12.87</v>
      </c>
      <c r="G54">
        <v>27.75</v>
      </c>
      <c r="H54">
        <v>29.59</v>
      </c>
      <c r="I54">
        <v>31.39</v>
      </c>
      <c r="J54">
        <v>20.39</v>
      </c>
      <c r="K54">
        <v>24.21</v>
      </c>
      <c r="L54">
        <v>15.14</v>
      </c>
    </row>
    <row r="55" spans="1:12" x14ac:dyDescent="0.25">
      <c r="A55" s="1" t="s">
        <v>3567</v>
      </c>
      <c r="B55">
        <v>0</v>
      </c>
      <c r="C55">
        <v>0</v>
      </c>
      <c r="D55">
        <v>0</v>
      </c>
      <c r="E55">
        <v>0.11</v>
      </c>
      <c r="F55">
        <v>1.8</v>
      </c>
      <c r="G55">
        <v>1.76</v>
      </c>
      <c r="H55">
        <v>2.04</v>
      </c>
      <c r="I55">
        <v>2.34</v>
      </c>
      <c r="J55">
        <v>3.01</v>
      </c>
      <c r="K55">
        <v>4.2300000000000004</v>
      </c>
      <c r="L55">
        <v>5.38</v>
      </c>
    </row>
    <row r="56" spans="1:12" x14ac:dyDescent="0.25">
      <c r="A56" s="1" t="s">
        <v>3568</v>
      </c>
      <c r="B56">
        <v>0</v>
      </c>
      <c r="C56">
        <v>0</v>
      </c>
      <c r="D56">
        <v>0</v>
      </c>
      <c r="E56">
        <v>1.49</v>
      </c>
      <c r="F56">
        <v>2.0299999999999998</v>
      </c>
      <c r="G56">
        <v>3.83</v>
      </c>
      <c r="H56">
        <v>3.83</v>
      </c>
      <c r="I56">
        <v>6.13</v>
      </c>
      <c r="J56">
        <v>4.21</v>
      </c>
      <c r="K56">
        <v>4.3099999999999996</v>
      </c>
      <c r="L56">
        <v>7.88</v>
      </c>
    </row>
    <row r="57" spans="1:12" x14ac:dyDescent="0.25">
      <c r="A57" s="1" t="s">
        <v>3569</v>
      </c>
      <c r="B57">
        <v>0</v>
      </c>
      <c r="C57">
        <v>0</v>
      </c>
      <c r="D57">
        <v>1.67</v>
      </c>
      <c r="E57">
        <v>0</v>
      </c>
      <c r="F57">
        <v>0</v>
      </c>
      <c r="G57">
        <v>0.05</v>
      </c>
      <c r="H57">
        <v>0.3</v>
      </c>
      <c r="I57">
        <v>1.39</v>
      </c>
      <c r="J57">
        <v>0</v>
      </c>
      <c r="K57">
        <v>0.75</v>
      </c>
      <c r="L57">
        <v>0</v>
      </c>
    </row>
    <row r="58" spans="1:12" x14ac:dyDescent="0.25">
      <c r="A58" s="1" t="s">
        <v>3789</v>
      </c>
      <c r="B58">
        <v>0</v>
      </c>
      <c r="C58">
        <v>1.01</v>
      </c>
      <c r="D58">
        <v>0.14000000000000001</v>
      </c>
      <c r="E58">
        <v>0.76</v>
      </c>
      <c r="F58">
        <v>0.4</v>
      </c>
      <c r="G58">
        <v>1.43</v>
      </c>
      <c r="H58">
        <v>0</v>
      </c>
      <c r="I58">
        <v>0.19</v>
      </c>
      <c r="J58">
        <v>0.33</v>
      </c>
      <c r="K58">
        <v>0.63</v>
      </c>
      <c r="L58">
        <v>0.63</v>
      </c>
    </row>
    <row r="59" spans="1:12" x14ac:dyDescent="0.25">
      <c r="A59" s="1" t="s">
        <v>3570</v>
      </c>
      <c r="B59">
        <v>19.16</v>
      </c>
      <c r="C59">
        <v>17.3</v>
      </c>
      <c r="D59">
        <v>13.71</v>
      </c>
      <c r="E59">
        <v>21.51</v>
      </c>
      <c r="F59">
        <v>25.2</v>
      </c>
      <c r="G59">
        <v>27.2</v>
      </c>
      <c r="H59">
        <v>41.98</v>
      </c>
      <c r="I59">
        <v>33.11</v>
      </c>
      <c r="J59">
        <v>32.64</v>
      </c>
      <c r="K59">
        <v>38.46</v>
      </c>
      <c r="L59">
        <v>36.67</v>
      </c>
    </row>
    <row r="60" spans="1:12" x14ac:dyDescent="0.25">
      <c r="A60" s="1" t="s">
        <v>3571</v>
      </c>
      <c r="B60">
        <v>10.73</v>
      </c>
      <c r="C60">
        <v>11.42</v>
      </c>
      <c r="D60">
        <v>13.58</v>
      </c>
      <c r="E60">
        <v>14.66</v>
      </c>
      <c r="F60">
        <v>17.420000000000002</v>
      </c>
      <c r="G60">
        <v>19.7</v>
      </c>
      <c r="H60">
        <v>22</v>
      </c>
      <c r="I60">
        <v>22.51</v>
      </c>
      <c r="J60">
        <v>19.37</v>
      </c>
      <c r="K60">
        <v>22.29</v>
      </c>
      <c r="L60">
        <v>23.83</v>
      </c>
    </row>
    <row r="61" spans="1:12" x14ac:dyDescent="0.25">
      <c r="A61" s="1" t="s">
        <v>3790</v>
      </c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>
        <v>0.42</v>
      </c>
      <c r="H61">
        <v>1.48</v>
      </c>
      <c r="I61">
        <v>0</v>
      </c>
      <c r="J61">
        <v>0</v>
      </c>
      <c r="K61">
        <v>0.7</v>
      </c>
      <c r="L61">
        <v>5.35</v>
      </c>
    </row>
    <row r="62" spans="1:12" x14ac:dyDescent="0.25">
      <c r="A62" s="1" t="s">
        <v>3791</v>
      </c>
      <c r="B62">
        <v>1.53</v>
      </c>
      <c r="C62">
        <v>2.2599999999999998</v>
      </c>
      <c r="D62">
        <v>0</v>
      </c>
      <c r="E62">
        <v>5.43</v>
      </c>
      <c r="F62">
        <v>4.75</v>
      </c>
      <c r="G62">
        <v>4.75</v>
      </c>
      <c r="H62">
        <v>4.75</v>
      </c>
      <c r="I62">
        <v>4.75</v>
      </c>
      <c r="J62">
        <v>4.75</v>
      </c>
      <c r="K62">
        <v>4.75</v>
      </c>
      <c r="L62">
        <v>4.75</v>
      </c>
    </row>
    <row r="63" spans="1:12" x14ac:dyDescent="0.25">
      <c r="A63" s="1" t="s">
        <v>3792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s="1" t="s">
        <v>3572</v>
      </c>
      <c r="B64">
        <v>1.59</v>
      </c>
      <c r="C64">
        <v>2.0499999999999998</v>
      </c>
      <c r="D64">
        <v>3.03</v>
      </c>
      <c r="E64">
        <v>4.4400000000000004</v>
      </c>
      <c r="F64">
        <v>4.1500000000000004</v>
      </c>
      <c r="G64">
        <v>4.87</v>
      </c>
      <c r="H64">
        <v>4.6399999999999997</v>
      </c>
      <c r="I64">
        <v>2.59</v>
      </c>
      <c r="J64">
        <v>0</v>
      </c>
      <c r="K64">
        <v>3.68</v>
      </c>
      <c r="L64">
        <v>1.94</v>
      </c>
    </row>
    <row r="65" spans="1:12" x14ac:dyDescent="0.25">
      <c r="A65" s="1" t="s">
        <v>3573</v>
      </c>
      <c r="B65">
        <v>5.81</v>
      </c>
      <c r="C65">
        <v>0.79</v>
      </c>
      <c r="D65">
        <v>7.01</v>
      </c>
      <c r="E65">
        <v>5.15</v>
      </c>
      <c r="F65">
        <v>7.92</v>
      </c>
      <c r="G65">
        <v>9.34</v>
      </c>
      <c r="H65">
        <v>7.39</v>
      </c>
      <c r="I65">
        <v>9.67</v>
      </c>
      <c r="J65">
        <v>4.5</v>
      </c>
      <c r="K65">
        <v>0</v>
      </c>
      <c r="L65">
        <v>2.94</v>
      </c>
    </row>
    <row r="66" spans="1:12" x14ac:dyDescent="0.25">
      <c r="A66" s="1" t="s">
        <v>3574</v>
      </c>
      <c r="B66">
        <v>48.71</v>
      </c>
      <c r="C66">
        <v>62.15</v>
      </c>
      <c r="D66">
        <v>60.45</v>
      </c>
      <c r="E66">
        <v>59.8</v>
      </c>
      <c r="F66">
        <v>68.180000000000007</v>
      </c>
      <c r="G66">
        <v>26.17</v>
      </c>
      <c r="H66">
        <v>70.680000000000007</v>
      </c>
      <c r="I66">
        <v>86.33</v>
      </c>
      <c r="J66">
        <v>67.989999999999995</v>
      </c>
      <c r="K66">
        <v>87.34</v>
      </c>
      <c r="L66">
        <v>93.87</v>
      </c>
    </row>
    <row r="67" spans="1:12" x14ac:dyDescent="0.25">
      <c r="A67" s="1" t="s">
        <v>3575</v>
      </c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>
        <v>1.67</v>
      </c>
      <c r="H67">
        <v>2.42</v>
      </c>
      <c r="I67">
        <v>3.17</v>
      </c>
      <c r="J67">
        <v>2.56</v>
      </c>
      <c r="K67">
        <v>3.74</v>
      </c>
      <c r="L67">
        <v>3.45</v>
      </c>
    </row>
    <row r="68" spans="1:12" x14ac:dyDescent="0.25">
      <c r="A68" s="1" t="s">
        <v>3793</v>
      </c>
      <c r="B68">
        <v>0</v>
      </c>
      <c r="C68">
        <v>0.7</v>
      </c>
      <c r="D68">
        <v>0.71</v>
      </c>
      <c r="E68">
        <v>0.66</v>
      </c>
      <c r="F68">
        <v>0.48</v>
      </c>
      <c r="G68">
        <v>0.65</v>
      </c>
      <c r="H68">
        <v>0.35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s="1" t="s">
        <v>3794</v>
      </c>
      <c r="B69">
        <v>21.63</v>
      </c>
      <c r="C69">
        <v>17.66</v>
      </c>
      <c r="D69">
        <v>15.69</v>
      </c>
      <c r="E69">
        <v>17.260000000000002</v>
      </c>
      <c r="F69">
        <v>17.12</v>
      </c>
      <c r="G69">
        <v>15.71</v>
      </c>
      <c r="H69">
        <v>12.58</v>
      </c>
      <c r="I69">
        <v>13.22</v>
      </c>
      <c r="J69">
        <v>8.31</v>
      </c>
      <c r="K69">
        <v>16.96</v>
      </c>
      <c r="L69">
        <v>34.57</v>
      </c>
    </row>
    <row r="70" spans="1:12" x14ac:dyDescent="0.25">
      <c r="A70" s="1" t="s">
        <v>3576</v>
      </c>
      <c r="B70">
        <v>9.8699999999999992</v>
      </c>
      <c r="C70">
        <v>10.59</v>
      </c>
      <c r="D70">
        <v>12.64</v>
      </c>
      <c r="E70">
        <v>11.86</v>
      </c>
      <c r="F70">
        <v>15</v>
      </c>
      <c r="G70">
        <v>13.47</v>
      </c>
      <c r="H70">
        <v>16.82</v>
      </c>
      <c r="I70">
        <v>7.63</v>
      </c>
      <c r="J70">
        <v>16.59</v>
      </c>
      <c r="K70">
        <v>22.11</v>
      </c>
      <c r="L70">
        <v>19.97</v>
      </c>
    </row>
    <row r="71" spans="1:12" x14ac:dyDescent="0.25">
      <c r="A71" s="1" t="s">
        <v>3795</v>
      </c>
      <c r="B71">
        <v>1.82</v>
      </c>
      <c r="C71">
        <v>1.49</v>
      </c>
      <c r="D71">
        <v>1.82</v>
      </c>
      <c r="E71">
        <v>2.1</v>
      </c>
      <c r="F71">
        <v>2.59</v>
      </c>
      <c r="G71">
        <v>2.84</v>
      </c>
      <c r="H71">
        <v>3.48</v>
      </c>
      <c r="I71">
        <v>2.83</v>
      </c>
      <c r="J71">
        <v>1.27</v>
      </c>
      <c r="K71">
        <v>2.34</v>
      </c>
      <c r="L71">
        <v>2.84</v>
      </c>
    </row>
    <row r="72" spans="1:12" x14ac:dyDescent="0.25">
      <c r="A72" s="1" t="s">
        <v>3796</v>
      </c>
      <c r="B72">
        <v>36.61</v>
      </c>
      <c r="C72">
        <v>52.67</v>
      </c>
      <c r="D72">
        <v>56.97</v>
      </c>
      <c r="E72">
        <v>64.87</v>
      </c>
      <c r="F72">
        <v>72.150000000000006</v>
      </c>
      <c r="G72">
        <v>71.66</v>
      </c>
      <c r="H72">
        <v>76.739999999999995</v>
      </c>
      <c r="I72">
        <v>72.900000000000006</v>
      </c>
      <c r="J72">
        <v>79.739999999999995</v>
      </c>
      <c r="K72">
        <v>87.97</v>
      </c>
      <c r="L72">
        <v>84.59</v>
      </c>
    </row>
    <row r="73" spans="1:12" x14ac:dyDescent="0.25">
      <c r="A73" s="1" t="s">
        <v>3797</v>
      </c>
      <c r="B73">
        <v>5.03</v>
      </c>
      <c r="C73">
        <v>0.16</v>
      </c>
      <c r="D73">
        <v>2.0499999999999998</v>
      </c>
      <c r="E73">
        <v>2.91</v>
      </c>
      <c r="F73">
        <v>5.79</v>
      </c>
      <c r="G73">
        <v>5.82</v>
      </c>
      <c r="H73">
        <v>4.68</v>
      </c>
      <c r="I73">
        <v>5.82</v>
      </c>
      <c r="J73">
        <v>8.3800000000000008</v>
      </c>
      <c r="K73">
        <v>7.88</v>
      </c>
      <c r="L73">
        <v>3.48</v>
      </c>
    </row>
    <row r="74" spans="1:12" x14ac:dyDescent="0.25">
      <c r="A74" s="1" t="s">
        <v>3577</v>
      </c>
      <c r="B74">
        <v>3.83</v>
      </c>
      <c r="C74">
        <v>22.77</v>
      </c>
      <c r="D74">
        <v>31.62</v>
      </c>
      <c r="E74">
        <v>3.68</v>
      </c>
      <c r="F74">
        <v>18.29</v>
      </c>
      <c r="G74">
        <v>15.61</v>
      </c>
      <c r="H74">
        <v>36.049999999999997</v>
      </c>
      <c r="I74">
        <v>17.420000000000002</v>
      </c>
      <c r="J74">
        <v>69.45</v>
      </c>
      <c r="K74">
        <v>77.959999999999994</v>
      </c>
      <c r="L74">
        <v>0</v>
      </c>
    </row>
    <row r="75" spans="1:12" x14ac:dyDescent="0.25">
      <c r="A75" s="1" t="s">
        <v>3578</v>
      </c>
      <c r="B75">
        <v>6.51</v>
      </c>
      <c r="C75">
        <v>8.15</v>
      </c>
      <c r="D75">
        <v>8.56</v>
      </c>
      <c r="E75">
        <v>6.98</v>
      </c>
      <c r="F75">
        <v>6.39</v>
      </c>
      <c r="G75">
        <v>7.73</v>
      </c>
      <c r="H75">
        <v>8.11</v>
      </c>
      <c r="I75">
        <v>9.64</v>
      </c>
      <c r="J75">
        <v>4.29</v>
      </c>
      <c r="K75">
        <v>9.7899999999999991</v>
      </c>
      <c r="L75">
        <v>8.3699999999999992</v>
      </c>
    </row>
    <row r="76" spans="1:12" x14ac:dyDescent="0.25">
      <c r="A76" s="1" t="s">
        <v>3579</v>
      </c>
      <c r="B76" s="1" t="s">
        <v>7</v>
      </c>
      <c r="C76" s="1" t="s">
        <v>7</v>
      </c>
      <c r="D76">
        <v>13.78</v>
      </c>
      <c r="E76">
        <v>6.06</v>
      </c>
      <c r="F76">
        <v>7.12</v>
      </c>
      <c r="G76">
        <v>6.13</v>
      </c>
      <c r="H76">
        <v>8.27</v>
      </c>
      <c r="I76">
        <v>0</v>
      </c>
      <c r="J76">
        <v>0</v>
      </c>
      <c r="K76">
        <v>9.08</v>
      </c>
      <c r="L76">
        <v>10.9</v>
      </c>
    </row>
    <row r="77" spans="1:12" x14ac:dyDescent="0.25">
      <c r="A77" s="1" t="s">
        <v>3580</v>
      </c>
      <c r="B77">
        <v>0</v>
      </c>
      <c r="C77">
        <v>0.69</v>
      </c>
      <c r="D77">
        <v>0.05</v>
      </c>
      <c r="E77">
        <v>0</v>
      </c>
      <c r="F77">
        <v>0</v>
      </c>
      <c r="G77">
        <v>0</v>
      </c>
      <c r="H77">
        <v>2.33</v>
      </c>
      <c r="I77">
        <v>0</v>
      </c>
      <c r="J77">
        <v>1.5</v>
      </c>
      <c r="K77">
        <v>0</v>
      </c>
      <c r="L77">
        <v>0</v>
      </c>
    </row>
    <row r="78" spans="1:12" x14ac:dyDescent="0.25">
      <c r="A78" s="1" t="s">
        <v>3798</v>
      </c>
      <c r="B78">
        <v>0</v>
      </c>
      <c r="C78">
        <v>0</v>
      </c>
      <c r="D78">
        <v>11.34</v>
      </c>
      <c r="E78">
        <v>13.98</v>
      </c>
      <c r="F78">
        <v>15.69</v>
      </c>
      <c r="G78">
        <v>11.3</v>
      </c>
      <c r="H78">
        <v>12.02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s="1" t="s">
        <v>3799</v>
      </c>
      <c r="B79">
        <v>1</v>
      </c>
      <c r="C79">
        <v>2.56</v>
      </c>
      <c r="D79">
        <v>3.41</v>
      </c>
      <c r="E79">
        <v>4.12</v>
      </c>
      <c r="F79">
        <v>0</v>
      </c>
      <c r="G79">
        <v>3.14</v>
      </c>
      <c r="H79">
        <v>0</v>
      </c>
      <c r="I79">
        <v>3.67</v>
      </c>
      <c r="J79">
        <v>2.5499999999999998</v>
      </c>
      <c r="K79">
        <v>3.55</v>
      </c>
      <c r="L79">
        <v>4.2699999999999996</v>
      </c>
    </row>
    <row r="80" spans="1:12" x14ac:dyDescent="0.25">
      <c r="A80" s="1" t="s">
        <v>3581</v>
      </c>
      <c r="B80">
        <v>0.88</v>
      </c>
      <c r="C80">
        <v>1.97</v>
      </c>
      <c r="D80">
        <v>1.94</v>
      </c>
      <c r="E80">
        <v>1.9</v>
      </c>
      <c r="F80">
        <v>2.5</v>
      </c>
      <c r="G80">
        <v>2.21</v>
      </c>
      <c r="H80">
        <v>2.5499999999999998</v>
      </c>
      <c r="I80">
        <v>3.45</v>
      </c>
      <c r="J80">
        <v>2.3199999999999998</v>
      </c>
      <c r="K80">
        <v>3.77</v>
      </c>
      <c r="L80">
        <v>4.5999999999999996</v>
      </c>
    </row>
    <row r="81" spans="1:12" x14ac:dyDescent="0.25">
      <c r="A81" s="1" t="s">
        <v>3800</v>
      </c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s="1" t="s">
        <v>3801</v>
      </c>
      <c r="B82">
        <v>3.71</v>
      </c>
      <c r="C82">
        <v>4.12</v>
      </c>
      <c r="D82">
        <v>3.82</v>
      </c>
      <c r="E82">
        <v>3.3</v>
      </c>
      <c r="F82">
        <v>2.62</v>
      </c>
      <c r="G82">
        <v>2.16</v>
      </c>
      <c r="H82">
        <v>2.99</v>
      </c>
      <c r="I82">
        <v>0</v>
      </c>
      <c r="J82">
        <v>4.5199999999999996</v>
      </c>
      <c r="K82">
        <v>0</v>
      </c>
      <c r="L82">
        <v>5.56</v>
      </c>
    </row>
    <row r="83" spans="1:12" x14ac:dyDescent="0.25">
      <c r="A83" s="1" t="s">
        <v>3802</v>
      </c>
      <c r="B83">
        <v>16.52</v>
      </c>
      <c r="C83">
        <v>15.45</v>
      </c>
      <c r="D83">
        <v>13.61</v>
      </c>
      <c r="E83">
        <v>15.32</v>
      </c>
      <c r="F83">
        <v>12.35</v>
      </c>
      <c r="G83">
        <v>19.3</v>
      </c>
      <c r="H83">
        <v>27.56</v>
      </c>
      <c r="I83">
        <v>21.55</v>
      </c>
      <c r="J83">
        <v>21.58</v>
      </c>
      <c r="K83">
        <v>23.19</v>
      </c>
      <c r="L83">
        <v>31.99</v>
      </c>
    </row>
    <row r="84" spans="1:12" x14ac:dyDescent="0.25">
      <c r="A84" s="1" t="s">
        <v>3582</v>
      </c>
      <c r="B84">
        <v>22.01</v>
      </c>
      <c r="C84">
        <v>25.01</v>
      </c>
      <c r="D84">
        <v>19.88</v>
      </c>
      <c r="E84">
        <v>29.24</v>
      </c>
      <c r="F84">
        <v>38</v>
      </c>
      <c r="G84">
        <v>41.97</v>
      </c>
      <c r="H84">
        <v>49.9</v>
      </c>
      <c r="I84">
        <v>66.92</v>
      </c>
      <c r="J84">
        <v>67.55</v>
      </c>
      <c r="K84">
        <v>98.61</v>
      </c>
      <c r="L84">
        <v>97.78</v>
      </c>
    </row>
    <row r="85" spans="1:12" x14ac:dyDescent="0.25">
      <c r="A85" s="1" t="s">
        <v>3583</v>
      </c>
      <c r="B85">
        <v>5.44</v>
      </c>
      <c r="C85">
        <v>5.3</v>
      </c>
      <c r="D85">
        <v>5.46</v>
      </c>
      <c r="E85">
        <v>6.65</v>
      </c>
      <c r="F85">
        <v>5.85</v>
      </c>
      <c r="G85">
        <v>5.75</v>
      </c>
      <c r="H85">
        <v>6.68</v>
      </c>
      <c r="I85">
        <v>13.05</v>
      </c>
      <c r="J85">
        <v>6.71</v>
      </c>
      <c r="K85">
        <v>9.02</v>
      </c>
      <c r="L85">
        <v>14.76</v>
      </c>
    </row>
    <row r="86" spans="1:12" x14ac:dyDescent="0.25">
      <c r="A86" s="1" t="s">
        <v>3584</v>
      </c>
      <c r="B86" s="1" t="s">
        <v>7</v>
      </c>
      <c r="C86" s="1" t="s">
        <v>7</v>
      </c>
      <c r="D86" s="1" t="s">
        <v>7</v>
      </c>
      <c r="E86" s="1" t="s">
        <v>7</v>
      </c>
      <c r="F86">
        <v>4.16</v>
      </c>
      <c r="G86">
        <v>4.83</v>
      </c>
      <c r="H86">
        <v>4.03</v>
      </c>
      <c r="I86">
        <v>11.37</v>
      </c>
      <c r="J86">
        <v>8.81</v>
      </c>
      <c r="K86">
        <v>15.28</v>
      </c>
      <c r="L86">
        <v>15.2</v>
      </c>
    </row>
    <row r="87" spans="1:12" x14ac:dyDescent="0.25">
      <c r="A87" s="1" t="s">
        <v>3585</v>
      </c>
      <c r="B87">
        <v>1.43</v>
      </c>
      <c r="C87">
        <v>2.15</v>
      </c>
      <c r="D87">
        <v>1.1599999999999999</v>
      </c>
      <c r="E87">
        <v>1.04</v>
      </c>
      <c r="F87">
        <v>2.0299999999999998</v>
      </c>
      <c r="G87">
        <v>2.81</v>
      </c>
      <c r="H87">
        <v>3.66</v>
      </c>
      <c r="I87">
        <v>2.91</v>
      </c>
      <c r="J87">
        <v>2.84</v>
      </c>
      <c r="K87">
        <v>3.77</v>
      </c>
      <c r="L87">
        <v>5.0599999999999996</v>
      </c>
    </row>
    <row r="88" spans="1:12" x14ac:dyDescent="0.25">
      <c r="A88" s="1" t="s">
        <v>3803</v>
      </c>
      <c r="B88">
        <v>4.47</v>
      </c>
      <c r="C88">
        <v>4.46</v>
      </c>
      <c r="D88">
        <v>5.28</v>
      </c>
      <c r="E88">
        <v>5.71</v>
      </c>
      <c r="F88">
        <v>5.52</v>
      </c>
      <c r="G88">
        <v>6.39</v>
      </c>
      <c r="H88">
        <v>7.09</v>
      </c>
      <c r="I88">
        <v>8.8800000000000008</v>
      </c>
      <c r="J88">
        <v>3.07</v>
      </c>
      <c r="K88">
        <v>0</v>
      </c>
      <c r="L88">
        <v>4.17</v>
      </c>
    </row>
    <row r="89" spans="1:12" x14ac:dyDescent="0.25">
      <c r="A89" s="1" t="s">
        <v>3804</v>
      </c>
      <c r="B89">
        <v>2.27</v>
      </c>
      <c r="C89">
        <v>3.28</v>
      </c>
      <c r="D89">
        <v>4.32</v>
      </c>
      <c r="E89">
        <v>3.56</v>
      </c>
      <c r="F89">
        <v>3.84</v>
      </c>
      <c r="G89">
        <v>4.1100000000000003</v>
      </c>
      <c r="H89">
        <v>5.14</v>
      </c>
      <c r="I89">
        <v>6.07</v>
      </c>
      <c r="J89">
        <v>5.88</v>
      </c>
      <c r="K89">
        <v>11.37</v>
      </c>
      <c r="L89">
        <v>5.51</v>
      </c>
    </row>
    <row r="90" spans="1:12" x14ac:dyDescent="0.25">
      <c r="A90" s="1" t="s">
        <v>3586</v>
      </c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>
        <v>1.72</v>
      </c>
      <c r="I90">
        <v>2.0699999999999998</v>
      </c>
      <c r="J90">
        <v>0</v>
      </c>
      <c r="K90">
        <v>0</v>
      </c>
      <c r="L90">
        <v>2.38</v>
      </c>
    </row>
    <row r="91" spans="1:12" x14ac:dyDescent="0.25">
      <c r="A91" s="1" t="s">
        <v>3805</v>
      </c>
      <c r="B91">
        <v>9.2799999999999994</v>
      </c>
      <c r="C91">
        <v>4.95</v>
      </c>
      <c r="D91">
        <v>5.0599999999999996</v>
      </c>
      <c r="E91">
        <v>8.5399999999999991</v>
      </c>
      <c r="F91">
        <v>10.33</v>
      </c>
      <c r="G91">
        <v>8.6</v>
      </c>
      <c r="H91">
        <v>13.56</v>
      </c>
      <c r="I91">
        <v>8.9</v>
      </c>
      <c r="J91">
        <v>0</v>
      </c>
      <c r="K91">
        <v>4.83</v>
      </c>
      <c r="L91">
        <v>11.79</v>
      </c>
    </row>
    <row r="92" spans="1:12" x14ac:dyDescent="0.25">
      <c r="A92" s="1" t="s">
        <v>3806</v>
      </c>
      <c r="B92">
        <v>0</v>
      </c>
      <c r="C92">
        <v>0.67</v>
      </c>
      <c r="D92">
        <v>0.57999999999999996</v>
      </c>
      <c r="E92">
        <v>0.62</v>
      </c>
      <c r="F92">
        <v>1</v>
      </c>
      <c r="G92">
        <v>0.68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s="1" t="s">
        <v>3807</v>
      </c>
      <c r="B93">
        <v>4.1900000000000004</v>
      </c>
      <c r="C93">
        <v>4.7300000000000004</v>
      </c>
      <c r="D93">
        <v>5.27</v>
      </c>
      <c r="E93">
        <v>5.62</v>
      </c>
      <c r="F93">
        <v>5.81</v>
      </c>
      <c r="G93">
        <v>6.05</v>
      </c>
      <c r="H93">
        <v>6.49</v>
      </c>
      <c r="I93">
        <v>6.57</v>
      </c>
      <c r="J93">
        <v>6.49</v>
      </c>
      <c r="K93">
        <v>12.73</v>
      </c>
      <c r="L93">
        <v>24.34</v>
      </c>
    </row>
    <row r="94" spans="1:12" x14ac:dyDescent="0.25">
      <c r="A94" s="1" t="s">
        <v>3587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s="1" t="s">
        <v>3588</v>
      </c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>
        <v>0</v>
      </c>
      <c r="H95">
        <v>3.33</v>
      </c>
      <c r="I95">
        <v>4.5599999999999996</v>
      </c>
      <c r="J95">
        <v>1.36</v>
      </c>
      <c r="K95">
        <v>0</v>
      </c>
      <c r="L95">
        <v>7.67</v>
      </c>
    </row>
    <row r="96" spans="1:12" x14ac:dyDescent="0.25">
      <c r="A96" s="1" t="s">
        <v>3589</v>
      </c>
      <c r="B96" s="1" t="s">
        <v>7</v>
      </c>
      <c r="C96" s="1" t="s">
        <v>7</v>
      </c>
      <c r="D96" s="1" t="s">
        <v>7</v>
      </c>
      <c r="E96">
        <v>0.64</v>
      </c>
      <c r="F96">
        <v>0</v>
      </c>
      <c r="G96">
        <v>0.25</v>
      </c>
      <c r="H96">
        <v>0</v>
      </c>
      <c r="I96">
        <v>2.17</v>
      </c>
      <c r="J96">
        <v>0</v>
      </c>
      <c r="K96">
        <v>0</v>
      </c>
      <c r="L96">
        <v>2.0099999999999998</v>
      </c>
    </row>
    <row r="97" spans="1:12" x14ac:dyDescent="0.25">
      <c r="A97" s="1" t="s">
        <v>3590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s="1" t="s">
        <v>3808</v>
      </c>
      <c r="B98">
        <v>29.92</v>
      </c>
      <c r="C98">
        <v>27.8</v>
      </c>
      <c r="D98">
        <v>37.4</v>
      </c>
      <c r="E98">
        <v>36.39</v>
      </c>
      <c r="F98">
        <v>40.19</v>
      </c>
      <c r="G98">
        <v>42.94</v>
      </c>
      <c r="H98">
        <v>47.54</v>
      </c>
      <c r="I98">
        <v>44</v>
      </c>
      <c r="J98">
        <v>51.78</v>
      </c>
      <c r="K98">
        <v>59.13</v>
      </c>
      <c r="L98">
        <v>64.88</v>
      </c>
    </row>
    <row r="99" spans="1:12" x14ac:dyDescent="0.25">
      <c r="A99" s="1" t="s">
        <v>3809</v>
      </c>
      <c r="B99">
        <v>5.88</v>
      </c>
      <c r="C99">
        <v>1.79</v>
      </c>
      <c r="D99">
        <v>3.08</v>
      </c>
      <c r="E99">
        <v>4.71</v>
      </c>
      <c r="F99">
        <v>4.08</v>
      </c>
      <c r="G99">
        <v>0</v>
      </c>
      <c r="H99">
        <v>3.82</v>
      </c>
      <c r="I99">
        <v>4.5199999999999996</v>
      </c>
      <c r="J99">
        <v>2.0299999999999998</v>
      </c>
      <c r="K99">
        <v>5.93</v>
      </c>
      <c r="L99">
        <v>10.84</v>
      </c>
    </row>
    <row r="100" spans="1:12" x14ac:dyDescent="0.25">
      <c r="A100" s="1" t="s">
        <v>3591</v>
      </c>
      <c r="B100">
        <v>1.34</v>
      </c>
      <c r="C100">
        <v>1.63</v>
      </c>
      <c r="D100">
        <v>2.68</v>
      </c>
      <c r="E100">
        <v>2.58</v>
      </c>
      <c r="F100">
        <v>2.87</v>
      </c>
      <c r="G100">
        <v>3.4</v>
      </c>
      <c r="H100">
        <v>3.13</v>
      </c>
      <c r="I100">
        <v>3.05</v>
      </c>
      <c r="J100">
        <v>3.77</v>
      </c>
      <c r="K100">
        <v>3.72</v>
      </c>
      <c r="L100">
        <v>4.25</v>
      </c>
    </row>
    <row r="101" spans="1:12" x14ac:dyDescent="0.25">
      <c r="A101" s="1" t="s">
        <v>3810</v>
      </c>
      <c r="B101">
        <v>0.44</v>
      </c>
      <c r="C101">
        <v>0</v>
      </c>
      <c r="D101">
        <v>0.64</v>
      </c>
      <c r="E101">
        <v>0</v>
      </c>
      <c r="F101">
        <v>0.9</v>
      </c>
      <c r="G101">
        <v>1.39</v>
      </c>
      <c r="H101">
        <v>1.36</v>
      </c>
      <c r="I101">
        <v>1.64</v>
      </c>
      <c r="J101">
        <v>3.83</v>
      </c>
      <c r="K101">
        <v>5.07</v>
      </c>
      <c r="L101">
        <v>2.83</v>
      </c>
    </row>
    <row r="102" spans="1:12" x14ac:dyDescent="0.25">
      <c r="A102" s="1" t="s">
        <v>3811</v>
      </c>
      <c r="B102">
        <v>2.69</v>
      </c>
      <c r="C102">
        <v>2.48</v>
      </c>
      <c r="D102">
        <v>3.31</v>
      </c>
      <c r="E102">
        <v>3.68</v>
      </c>
      <c r="F102">
        <v>6.37</v>
      </c>
      <c r="G102">
        <v>5.68</v>
      </c>
      <c r="H102">
        <v>12.04</v>
      </c>
      <c r="I102">
        <v>6.13</v>
      </c>
      <c r="J102">
        <v>11.09</v>
      </c>
      <c r="K102">
        <v>9.5500000000000007</v>
      </c>
      <c r="L102">
        <v>12.82</v>
      </c>
    </row>
    <row r="103" spans="1:12" x14ac:dyDescent="0.25">
      <c r="A103" s="1" t="s">
        <v>3812</v>
      </c>
      <c r="B103">
        <v>4.18</v>
      </c>
      <c r="C103">
        <v>4.18</v>
      </c>
      <c r="D103">
        <v>4.0599999999999996</v>
      </c>
      <c r="E103">
        <v>4</v>
      </c>
      <c r="F103">
        <v>3.99</v>
      </c>
      <c r="G103">
        <v>4.43</v>
      </c>
      <c r="H103">
        <v>4.43</v>
      </c>
      <c r="I103">
        <v>4.5999999999999996</v>
      </c>
      <c r="J103">
        <v>4.91</v>
      </c>
      <c r="K103">
        <v>5.0999999999999996</v>
      </c>
      <c r="L103">
        <v>5.14</v>
      </c>
    </row>
    <row r="104" spans="1:12" x14ac:dyDescent="0.25">
      <c r="A104" s="1" t="s">
        <v>3592</v>
      </c>
      <c r="B104">
        <v>4.95</v>
      </c>
      <c r="C104">
        <v>3.59</v>
      </c>
      <c r="D104">
        <v>4.29</v>
      </c>
      <c r="E104">
        <v>3.48</v>
      </c>
      <c r="F104">
        <v>5.41</v>
      </c>
      <c r="G104">
        <v>0.67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s="1" t="s">
        <v>3593</v>
      </c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s="1" t="s">
        <v>7</v>
      </c>
      <c r="I105">
        <v>2.56</v>
      </c>
      <c r="J105">
        <v>0.55000000000000004</v>
      </c>
      <c r="K105">
        <v>3.1</v>
      </c>
      <c r="L105">
        <v>2.4900000000000002</v>
      </c>
    </row>
    <row r="106" spans="1:12" x14ac:dyDescent="0.25">
      <c r="A106" s="1" t="s">
        <v>3594</v>
      </c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>
        <v>0</v>
      </c>
      <c r="I106">
        <v>0.38</v>
      </c>
      <c r="J106">
        <v>0</v>
      </c>
      <c r="K106">
        <v>1.01</v>
      </c>
      <c r="L106">
        <v>0</v>
      </c>
    </row>
    <row r="107" spans="1:12" x14ac:dyDescent="0.25">
      <c r="A107" s="1" t="s">
        <v>3595</v>
      </c>
      <c r="B107">
        <v>90.55</v>
      </c>
      <c r="C107">
        <v>167.21</v>
      </c>
      <c r="D107">
        <v>124.69</v>
      </c>
      <c r="E107">
        <v>97.14</v>
      </c>
      <c r="F107">
        <v>106.91</v>
      </c>
      <c r="G107">
        <v>144.13999999999999</v>
      </c>
      <c r="H107">
        <v>85.03</v>
      </c>
      <c r="I107">
        <v>52.72</v>
      </c>
      <c r="J107">
        <v>66.5</v>
      </c>
      <c r="K107">
        <v>93.69</v>
      </c>
      <c r="L107">
        <v>91.15</v>
      </c>
    </row>
    <row r="108" spans="1:12" x14ac:dyDescent="0.25">
      <c r="A108" s="1" t="s">
        <v>3813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s="1" t="s">
        <v>3814</v>
      </c>
      <c r="B109">
        <v>0.3</v>
      </c>
      <c r="C109">
        <v>0.56000000000000005</v>
      </c>
      <c r="D109">
        <v>0.13</v>
      </c>
      <c r="E109">
        <v>0</v>
      </c>
      <c r="F109">
        <v>0.31</v>
      </c>
      <c r="G109">
        <v>0.03</v>
      </c>
      <c r="H109">
        <v>0.4</v>
      </c>
      <c r="I109">
        <v>0.8</v>
      </c>
      <c r="J109">
        <v>0</v>
      </c>
      <c r="K109">
        <v>0.84</v>
      </c>
      <c r="L109">
        <v>0.96</v>
      </c>
    </row>
    <row r="110" spans="1:12" x14ac:dyDescent="0.25">
      <c r="A110" s="1" t="s">
        <v>3596</v>
      </c>
      <c r="B110">
        <v>0.56999999999999995</v>
      </c>
      <c r="C110">
        <v>0.6</v>
      </c>
      <c r="D110">
        <v>0.62</v>
      </c>
      <c r="E110">
        <v>0.71</v>
      </c>
      <c r="F110">
        <v>0.95</v>
      </c>
      <c r="G110">
        <v>1.1000000000000001</v>
      </c>
      <c r="H110">
        <v>1.05</v>
      </c>
      <c r="I110">
        <v>0.98</v>
      </c>
      <c r="J110">
        <v>0.77</v>
      </c>
      <c r="K110">
        <v>1.01</v>
      </c>
      <c r="L110">
        <v>1.33</v>
      </c>
    </row>
    <row r="111" spans="1:12" x14ac:dyDescent="0.25">
      <c r="A111" s="1" t="s">
        <v>3815</v>
      </c>
      <c r="B111">
        <v>14.06</v>
      </c>
      <c r="C111">
        <v>11.61</v>
      </c>
      <c r="D111">
        <v>8.89</v>
      </c>
      <c r="E111">
        <v>11.57</v>
      </c>
      <c r="F111">
        <v>23.41</v>
      </c>
      <c r="G111">
        <v>19.52</v>
      </c>
      <c r="H111">
        <v>9.91</v>
      </c>
      <c r="I111">
        <v>13.63</v>
      </c>
      <c r="J111">
        <v>14.69</v>
      </c>
      <c r="K111">
        <v>20.75</v>
      </c>
      <c r="L111">
        <v>17.559999999999999</v>
      </c>
    </row>
    <row r="112" spans="1:12" x14ac:dyDescent="0.25">
      <c r="A112" s="1" t="s">
        <v>3597</v>
      </c>
      <c r="B112" s="1" t="s">
        <v>7</v>
      </c>
      <c r="C112" s="1" t="s">
        <v>7</v>
      </c>
      <c r="D112" s="1" t="s">
        <v>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3.61</v>
      </c>
    </row>
    <row r="113" spans="1:12" x14ac:dyDescent="0.25">
      <c r="A113" s="1" t="s">
        <v>3816</v>
      </c>
      <c r="B113">
        <v>3.12</v>
      </c>
      <c r="C113">
        <v>3.32</v>
      </c>
      <c r="D113">
        <v>2.99</v>
      </c>
      <c r="E113">
        <v>4.5199999999999996</v>
      </c>
      <c r="F113">
        <v>2.79</v>
      </c>
      <c r="G113">
        <v>3.01</v>
      </c>
      <c r="H113">
        <v>2.4</v>
      </c>
      <c r="I113">
        <v>3.11</v>
      </c>
      <c r="J113">
        <v>4.6900000000000004</v>
      </c>
      <c r="K113">
        <v>4.3600000000000003</v>
      </c>
      <c r="L113">
        <v>5.87</v>
      </c>
    </row>
    <row r="114" spans="1:12" x14ac:dyDescent="0.25">
      <c r="A114" s="1" t="s">
        <v>130</v>
      </c>
      <c r="B114" s="1" t="s">
        <v>3598</v>
      </c>
    </row>
    <row r="115" spans="1:12" x14ac:dyDescent="0.25">
      <c r="A115" s="1" t="s">
        <v>3599</v>
      </c>
      <c r="B115">
        <v>2.78</v>
      </c>
      <c r="C115">
        <v>2.94</v>
      </c>
      <c r="D115">
        <v>3.35</v>
      </c>
      <c r="E115">
        <v>6.01</v>
      </c>
      <c r="F115">
        <v>2.35</v>
      </c>
      <c r="G115">
        <v>2.33</v>
      </c>
      <c r="H115">
        <v>4.67</v>
      </c>
      <c r="I115">
        <v>2.91</v>
      </c>
      <c r="J115">
        <v>2.81</v>
      </c>
      <c r="K115">
        <v>3.8</v>
      </c>
      <c r="L115">
        <v>8.57</v>
      </c>
    </row>
    <row r="116" spans="1:12" x14ac:dyDescent="0.25">
      <c r="A116" s="1" t="s">
        <v>3600</v>
      </c>
      <c r="B116">
        <v>0.78</v>
      </c>
      <c r="C116">
        <v>1.27</v>
      </c>
      <c r="D116">
        <v>0.52</v>
      </c>
      <c r="E116">
        <v>0.48</v>
      </c>
      <c r="F116">
        <v>0</v>
      </c>
      <c r="G116">
        <v>1.19</v>
      </c>
      <c r="H116">
        <v>0.62</v>
      </c>
      <c r="I116">
        <v>0.08</v>
      </c>
      <c r="J116">
        <v>0</v>
      </c>
      <c r="K116">
        <v>0.42</v>
      </c>
      <c r="L116">
        <v>0.55000000000000004</v>
      </c>
    </row>
    <row r="117" spans="1:12" x14ac:dyDescent="0.25">
      <c r="A117" s="1" t="s">
        <v>3601</v>
      </c>
      <c r="B117">
        <v>0</v>
      </c>
      <c r="C117">
        <v>0</v>
      </c>
      <c r="D117">
        <v>0</v>
      </c>
      <c r="E117">
        <v>0.33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0.33</v>
      </c>
    </row>
    <row r="118" spans="1:12" x14ac:dyDescent="0.25">
      <c r="A118" s="1" t="s">
        <v>3817</v>
      </c>
      <c r="B118">
        <v>0</v>
      </c>
      <c r="C118">
        <v>0.52</v>
      </c>
      <c r="D118">
        <v>0</v>
      </c>
      <c r="E118">
        <v>3.93</v>
      </c>
      <c r="F118">
        <v>5.78</v>
      </c>
      <c r="G118">
        <v>4.66</v>
      </c>
      <c r="H118">
        <v>0.71</v>
      </c>
      <c r="I118">
        <v>0</v>
      </c>
      <c r="J118">
        <v>5.88</v>
      </c>
      <c r="K118">
        <v>5.19</v>
      </c>
      <c r="L118">
        <v>5.37</v>
      </c>
    </row>
    <row r="119" spans="1:12" x14ac:dyDescent="0.25">
      <c r="A119" s="1" t="s">
        <v>3818</v>
      </c>
      <c r="B119">
        <v>4.66</v>
      </c>
      <c r="C119">
        <v>4.3099999999999996</v>
      </c>
      <c r="D119">
        <v>4.26</v>
      </c>
      <c r="E119">
        <v>4.43</v>
      </c>
      <c r="F119">
        <v>4.62</v>
      </c>
      <c r="G119">
        <v>5.26</v>
      </c>
      <c r="H119">
        <v>5.16</v>
      </c>
      <c r="I119">
        <v>4.88</v>
      </c>
      <c r="J119">
        <v>3.97</v>
      </c>
      <c r="K119">
        <v>4.1500000000000004</v>
      </c>
      <c r="L119">
        <v>4.0999999999999996</v>
      </c>
    </row>
    <row r="120" spans="1:12" x14ac:dyDescent="0.25">
      <c r="A120" s="1" t="s">
        <v>3602</v>
      </c>
      <c r="B120">
        <v>8.4600000000000009</v>
      </c>
      <c r="C120">
        <v>11.49</v>
      </c>
      <c r="D120">
        <v>14.12</v>
      </c>
      <c r="E120">
        <v>15.31</v>
      </c>
      <c r="F120">
        <v>16.38</v>
      </c>
      <c r="G120">
        <v>25.07</v>
      </c>
      <c r="H120">
        <v>29.62</v>
      </c>
      <c r="I120">
        <v>29.02</v>
      </c>
      <c r="J120">
        <v>30.75</v>
      </c>
      <c r="K120">
        <v>42.93</v>
      </c>
      <c r="L120">
        <v>50.11</v>
      </c>
    </row>
    <row r="121" spans="1:12" x14ac:dyDescent="0.25">
      <c r="A121" s="1" t="s">
        <v>3819</v>
      </c>
      <c r="B121">
        <v>0</v>
      </c>
      <c r="C121">
        <v>0.94</v>
      </c>
      <c r="D121">
        <v>0.4</v>
      </c>
      <c r="E121">
        <v>0</v>
      </c>
      <c r="F121">
        <v>0.21</v>
      </c>
      <c r="G121">
        <v>4.45</v>
      </c>
      <c r="H121">
        <v>9.59</v>
      </c>
      <c r="I121">
        <v>7.45</v>
      </c>
      <c r="J121">
        <v>12.96</v>
      </c>
      <c r="K121">
        <v>21.76</v>
      </c>
      <c r="L121">
        <v>7.47</v>
      </c>
    </row>
    <row r="122" spans="1:12" x14ac:dyDescent="0.25">
      <c r="A122" s="1" t="s">
        <v>3820</v>
      </c>
      <c r="B122">
        <v>29.23</v>
      </c>
      <c r="C122">
        <v>19.77</v>
      </c>
      <c r="D122">
        <v>25.7</v>
      </c>
      <c r="E122">
        <v>21.97</v>
      </c>
      <c r="F122">
        <v>11.77</v>
      </c>
      <c r="G122">
        <v>26.26</v>
      </c>
      <c r="H122">
        <v>32.299999999999997</v>
      </c>
      <c r="I122">
        <v>29.83</v>
      </c>
      <c r="J122">
        <v>4.37</v>
      </c>
      <c r="K122">
        <v>27.48</v>
      </c>
      <c r="L122">
        <v>30.91</v>
      </c>
    </row>
    <row r="123" spans="1:12" x14ac:dyDescent="0.25">
      <c r="A123" s="1" t="s">
        <v>3821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 s="1" t="s">
        <v>7</v>
      </c>
      <c r="H123" s="1" t="s">
        <v>7</v>
      </c>
      <c r="I123" s="1" t="s">
        <v>7</v>
      </c>
      <c r="J123" s="1" t="s">
        <v>7</v>
      </c>
      <c r="K123">
        <v>1.57</v>
      </c>
      <c r="L123">
        <v>1.1000000000000001</v>
      </c>
    </row>
    <row r="124" spans="1:12" x14ac:dyDescent="0.25">
      <c r="A124" s="1" t="s">
        <v>3822</v>
      </c>
      <c r="B124">
        <v>3.26</v>
      </c>
      <c r="C124">
        <v>2.98</v>
      </c>
      <c r="D124">
        <v>8.18</v>
      </c>
      <c r="E124">
        <v>10.96</v>
      </c>
      <c r="F124">
        <v>6.18</v>
      </c>
      <c r="G124">
        <v>1.85</v>
      </c>
      <c r="H124">
        <v>12.84</v>
      </c>
      <c r="I124">
        <v>2.02</v>
      </c>
      <c r="J124">
        <v>0</v>
      </c>
      <c r="K124">
        <v>63.55</v>
      </c>
      <c r="L124">
        <v>17.07</v>
      </c>
    </row>
    <row r="125" spans="1:12" x14ac:dyDescent="0.25">
      <c r="A125" s="1" t="s">
        <v>3603</v>
      </c>
      <c r="B125">
        <v>8.7799999999999994</v>
      </c>
      <c r="C125">
        <v>7.93</v>
      </c>
      <c r="D125">
        <v>4.3899999999999997</v>
      </c>
      <c r="E125">
        <v>3.68</v>
      </c>
      <c r="F125">
        <v>3.45</v>
      </c>
      <c r="G125">
        <v>4.3</v>
      </c>
      <c r="H125">
        <v>6.81</v>
      </c>
      <c r="I125">
        <v>8.7100000000000009</v>
      </c>
      <c r="J125">
        <v>7.02</v>
      </c>
      <c r="K125">
        <v>11.84</v>
      </c>
      <c r="L125">
        <v>9.77</v>
      </c>
    </row>
    <row r="126" spans="1:12" x14ac:dyDescent="0.25">
      <c r="A126" s="1" t="s">
        <v>3604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s="1" t="s">
        <v>3605</v>
      </c>
      <c r="B127">
        <v>4.22</v>
      </c>
      <c r="C127">
        <v>4.4400000000000004</v>
      </c>
      <c r="D127">
        <v>3.89</v>
      </c>
      <c r="E127">
        <v>2.95</v>
      </c>
      <c r="F127">
        <v>3.19</v>
      </c>
      <c r="G127">
        <v>3.21</v>
      </c>
      <c r="H127">
        <v>5.14</v>
      </c>
      <c r="I127">
        <v>2.74</v>
      </c>
      <c r="J127">
        <v>0.42</v>
      </c>
      <c r="K127">
        <v>4.55</v>
      </c>
      <c r="L127">
        <v>0.24</v>
      </c>
    </row>
    <row r="128" spans="1:12" x14ac:dyDescent="0.25">
      <c r="A128" s="1" t="s">
        <v>3823</v>
      </c>
      <c r="B128">
        <v>11.4</v>
      </c>
      <c r="C128">
        <v>2.72</v>
      </c>
      <c r="D128">
        <v>10.210000000000001</v>
      </c>
      <c r="E128">
        <v>14.76</v>
      </c>
      <c r="F128">
        <v>6.98</v>
      </c>
      <c r="G128">
        <v>9.35</v>
      </c>
      <c r="H128">
        <v>2.92</v>
      </c>
      <c r="I128">
        <v>3.83</v>
      </c>
      <c r="J128">
        <v>0.32</v>
      </c>
      <c r="K128">
        <v>0</v>
      </c>
      <c r="L128">
        <v>0.2</v>
      </c>
    </row>
    <row r="129" spans="1:12" x14ac:dyDescent="0.25">
      <c r="A129" s="1" t="s">
        <v>3824</v>
      </c>
      <c r="B129">
        <v>9.9600000000000009</v>
      </c>
      <c r="C129">
        <v>13.16</v>
      </c>
      <c r="D129">
        <v>12.68</v>
      </c>
      <c r="E129">
        <v>10.53</v>
      </c>
      <c r="F129">
        <v>10.66</v>
      </c>
      <c r="G129">
        <v>11.24</v>
      </c>
      <c r="H129">
        <v>12.26</v>
      </c>
      <c r="I129">
        <v>13.76</v>
      </c>
      <c r="J129">
        <v>15.15</v>
      </c>
      <c r="K129">
        <v>16.41</v>
      </c>
      <c r="L129">
        <v>17.89</v>
      </c>
    </row>
    <row r="130" spans="1:12" x14ac:dyDescent="0.25">
      <c r="A130" s="1" t="s">
        <v>3606</v>
      </c>
      <c r="B130">
        <v>0</v>
      </c>
      <c r="C130">
        <v>0</v>
      </c>
      <c r="D130">
        <v>2.14</v>
      </c>
      <c r="E130">
        <v>0</v>
      </c>
      <c r="F130">
        <v>4.05</v>
      </c>
      <c r="G130">
        <v>3.38</v>
      </c>
      <c r="H130">
        <v>4.3499999999999996</v>
      </c>
      <c r="I130">
        <v>1.23</v>
      </c>
      <c r="J130">
        <v>2.0499999999999998</v>
      </c>
      <c r="K130">
        <v>3.74</v>
      </c>
      <c r="L130">
        <v>0</v>
      </c>
    </row>
    <row r="131" spans="1:12" x14ac:dyDescent="0.25">
      <c r="A131" s="1" t="s">
        <v>130</v>
      </c>
      <c r="B131" s="1" t="s">
        <v>1429</v>
      </c>
    </row>
    <row r="132" spans="1:12" x14ac:dyDescent="0.25">
      <c r="A132" s="1" t="s">
        <v>3825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s="1" t="s">
        <v>3826</v>
      </c>
      <c r="B133">
        <v>5.29</v>
      </c>
      <c r="C133">
        <v>4.91</v>
      </c>
      <c r="D133">
        <v>3.76</v>
      </c>
      <c r="E133">
        <v>7.53</v>
      </c>
      <c r="F133">
        <v>6.53</v>
      </c>
      <c r="G133">
        <v>7.58</v>
      </c>
      <c r="H133">
        <v>8.57</v>
      </c>
      <c r="I133">
        <v>8.0399999999999991</v>
      </c>
      <c r="J133">
        <v>6.98</v>
      </c>
      <c r="K133">
        <v>6.72</v>
      </c>
      <c r="L133">
        <v>7.69</v>
      </c>
    </row>
    <row r="134" spans="1:12" x14ac:dyDescent="0.25">
      <c r="A134" s="1" t="s">
        <v>3607</v>
      </c>
      <c r="B134">
        <v>36.65</v>
      </c>
      <c r="C134">
        <v>38.630000000000003</v>
      </c>
      <c r="D134">
        <v>23.63</v>
      </c>
      <c r="E134">
        <v>30.3</v>
      </c>
      <c r="F134">
        <v>46.09</v>
      </c>
      <c r="G134">
        <v>115.7</v>
      </c>
      <c r="H134">
        <v>52.68</v>
      </c>
      <c r="I134">
        <v>42.95</v>
      </c>
      <c r="J134">
        <v>44.53</v>
      </c>
      <c r="K134">
        <v>79.39</v>
      </c>
      <c r="L134">
        <v>46.25</v>
      </c>
    </row>
    <row r="135" spans="1:12" x14ac:dyDescent="0.25">
      <c r="A135" s="1" t="s">
        <v>3608</v>
      </c>
      <c r="B135">
        <v>85</v>
      </c>
      <c r="C135">
        <v>85</v>
      </c>
      <c r="D135">
        <v>85</v>
      </c>
      <c r="E135">
        <v>85</v>
      </c>
      <c r="F135">
        <v>85</v>
      </c>
      <c r="G135">
        <v>85</v>
      </c>
      <c r="H135">
        <v>85</v>
      </c>
      <c r="I135">
        <v>85</v>
      </c>
      <c r="J135">
        <v>85</v>
      </c>
      <c r="K135">
        <v>85</v>
      </c>
      <c r="L135">
        <v>85</v>
      </c>
    </row>
    <row r="136" spans="1:12" x14ac:dyDescent="0.25">
      <c r="A136" s="1" t="s">
        <v>3609</v>
      </c>
      <c r="B136" s="1" t="s">
        <v>7</v>
      </c>
      <c r="C136" s="1" t="s">
        <v>7</v>
      </c>
      <c r="D136" s="1" t="s">
        <v>7</v>
      </c>
      <c r="E136" s="1" t="s">
        <v>7</v>
      </c>
      <c r="F136" s="1" t="s">
        <v>7</v>
      </c>
      <c r="G136" s="1" t="s">
        <v>7</v>
      </c>
      <c r="H136">
        <v>0</v>
      </c>
      <c r="I136">
        <v>0</v>
      </c>
      <c r="J136">
        <v>0.66</v>
      </c>
      <c r="K136">
        <v>4.2300000000000004</v>
      </c>
      <c r="L136">
        <v>4.24</v>
      </c>
    </row>
    <row r="137" spans="1:12" x14ac:dyDescent="0.25">
      <c r="A137" s="1" t="s">
        <v>3610</v>
      </c>
      <c r="B137" s="1" t="s">
        <v>7</v>
      </c>
      <c r="C137" s="1" t="s">
        <v>7</v>
      </c>
      <c r="D137">
        <v>2.86</v>
      </c>
      <c r="E137">
        <v>2.5499999999999998</v>
      </c>
      <c r="F137">
        <v>3.19</v>
      </c>
      <c r="G137">
        <v>3.51</v>
      </c>
      <c r="H137">
        <v>5.0999999999999996</v>
      </c>
      <c r="I137">
        <v>5.12</v>
      </c>
      <c r="J137">
        <v>4.55</v>
      </c>
      <c r="K137">
        <v>7.01</v>
      </c>
      <c r="L137">
        <v>6.4</v>
      </c>
    </row>
    <row r="138" spans="1:12" x14ac:dyDescent="0.25">
      <c r="A138" s="1" t="s">
        <v>3827</v>
      </c>
      <c r="B138">
        <v>2.82</v>
      </c>
      <c r="C138">
        <v>3.01</v>
      </c>
      <c r="D138">
        <v>3.08</v>
      </c>
      <c r="E138">
        <v>3.07</v>
      </c>
      <c r="F138">
        <v>3.12</v>
      </c>
      <c r="G138">
        <v>2.97</v>
      </c>
      <c r="H138">
        <v>3.27</v>
      </c>
      <c r="I138">
        <v>3.94</v>
      </c>
      <c r="J138">
        <v>2.41</v>
      </c>
      <c r="K138">
        <v>3.11</v>
      </c>
      <c r="L138">
        <v>3.29</v>
      </c>
    </row>
    <row r="139" spans="1:12" x14ac:dyDescent="0.25">
      <c r="A139" s="1" t="s">
        <v>130</v>
      </c>
      <c r="B139" s="1" t="s">
        <v>3598</v>
      </c>
    </row>
    <row r="140" spans="1:12" x14ac:dyDescent="0.25">
      <c r="A140" s="1" t="s">
        <v>3611</v>
      </c>
      <c r="B140">
        <v>5.47</v>
      </c>
      <c r="C140">
        <v>6.84</v>
      </c>
      <c r="D140">
        <v>14.6</v>
      </c>
      <c r="E140">
        <v>9.75</v>
      </c>
      <c r="F140">
        <v>8.25</v>
      </c>
      <c r="G140">
        <v>8.94</v>
      </c>
      <c r="H140">
        <v>11.33</v>
      </c>
      <c r="I140">
        <v>13.61</v>
      </c>
      <c r="J140">
        <v>8.1199999999999992</v>
      </c>
      <c r="K140">
        <v>10.99</v>
      </c>
      <c r="L140">
        <v>28.95</v>
      </c>
    </row>
    <row r="141" spans="1:12" x14ac:dyDescent="0.25">
      <c r="A141" s="1" t="s">
        <v>3828</v>
      </c>
      <c r="B141" s="1" t="s">
        <v>7</v>
      </c>
      <c r="C141" s="1" t="s">
        <v>7</v>
      </c>
      <c r="D141" s="1" t="s">
        <v>7</v>
      </c>
      <c r="E141" s="1" t="s">
        <v>7</v>
      </c>
      <c r="F141" s="1" t="s">
        <v>7</v>
      </c>
      <c r="G141" s="1" t="s">
        <v>7</v>
      </c>
      <c r="H141">
        <v>0</v>
      </c>
      <c r="I141">
        <v>0</v>
      </c>
      <c r="J141">
        <v>0.32</v>
      </c>
      <c r="K141">
        <v>0.5</v>
      </c>
      <c r="L141">
        <v>0.45</v>
      </c>
    </row>
    <row r="142" spans="1:12" x14ac:dyDescent="0.25">
      <c r="A142" s="1" t="s">
        <v>3829</v>
      </c>
      <c r="B142">
        <v>1.5</v>
      </c>
      <c r="C142">
        <v>2.06</v>
      </c>
      <c r="D142">
        <v>2.82</v>
      </c>
      <c r="E142">
        <v>2.69</v>
      </c>
      <c r="F142">
        <v>3.35</v>
      </c>
      <c r="G142">
        <v>3.7</v>
      </c>
      <c r="H142">
        <v>4.4400000000000004</v>
      </c>
      <c r="I142">
        <v>4.78</v>
      </c>
      <c r="J142">
        <v>4.6100000000000003</v>
      </c>
      <c r="K142">
        <v>7.26</v>
      </c>
      <c r="L142">
        <v>7.77</v>
      </c>
    </row>
    <row r="143" spans="1:12" x14ac:dyDescent="0.25">
      <c r="A143" s="1" t="s">
        <v>3830</v>
      </c>
      <c r="B143" s="1" t="s">
        <v>7</v>
      </c>
      <c r="C143" s="1" t="s">
        <v>7</v>
      </c>
      <c r="D143" s="1" t="s">
        <v>7</v>
      </c>
      <c r="E143" s="1" t="s">
        <v>7</v>
      </c>
      <c r="F143" s="1" t="s">
        <v>7</v>
      </c>
      <c r="G143" s="1" t="s">
        <v>7</v>
      </c>
      <c r="H143" s="1" t="s">
        <v>7</v>
      </c>
      <c r="I143">
        <v>0.66</v>
      </c>
      <c r="J143">
        <v>0.83</v>
      </c>
      <c r="K143">
        <v>0.96</v>
      </c>
      <c r="L143">
        <v>0.14000000000000001</v>
      </c>
    </row>
    <row r="144" spans="1:12" x14ac:dyDescent="0.25">
      <c r="A144" s="1" t="s">
        <v>3612</v>
      </c>
      <c r="B144">
        <v>4.3899999999999997</v>
      </c>
      <c r="C144">
        <v>1.81</v>
      </c>
      <c r="D144">
        <v>5.21</v>
      </c>
      <c r="E144">
        <v>5.16</v>
      </c>
      <c r="F144">
        <v>5.09</v>
      </c>
      <c r="G144">
        <v>5.7</v>
      </c>
      <c r="H144">
        <v>6.39</v>
      </c>
      <c r="I144">
        <v>9.6199999999999992</v>
      </c>
      <c r="J144">
        <v>6.71</v>
      </c>
      <c r="K144">
        <v>10.67</v>
      </c>
      <c r="L144">
        <v>10.55</v>
      </c>
    </row>
    <row r="145" spans="1:12" x14ac:dyDescent="0.25">
      <c r="A145" s="1" t="s">
        <v>3613</v>
      </c>
      <c r="B145" s="1" t="s">
        <v>7</v>
      </c>
      <c r="C145" s="1" t="s">
        <v>7</v>
      </c>
      <c r="D145" s="1" t="s">
        <v>7</v>
      </c>
      <c r="E145" s="1" t="s">
        <v>7</v>
      </c>
      <c r="F145" s="1" t="s">
        <v>7</v>
      </c>
      <c r="G145" s="1" t="s">
        <v>7</v>
      </c>
      <c r="H145">
        <v>0</v>
      </c>
      <c r="I145">
        <v>0</v>
      </c>
      <c r="J145">
        <v>0</v>
      </c>
      <c r="K145">
        <v>0</v>
      </c>
      <c r="L145">
        <v>0.6</v>
      </c>
    </row>
    <row r="146" spans="1:12" x14ac:dyDescent="0.25">
      <c r="A146" s="1" t="s">
        <v>3614</v>
      </c>
      <c r="B146">
        <v>24.44</v>
      </c>
      <c r="C146">
        <v>25.69</v>
      </c>
      <c r="D146">
        <v>20.99</v>
      </c>
      <c r="E146">
        <v>28.25</v>
      </c>
      <c r="F146">
        <v>21.98</v>
      </c>
      <c r="G146">
        <v>27.34</v>
      </c>
      <c r="H146">
        <v>28.03</v>
      </c>
      <c r="I146">
        <v>28.6</v>
      </c>
      <c r="J146">
        <v>27.57</v>
      </c>
      <c r="K146">
        <v>29.66</v>
      </c>
      <c r="L146">
        <v>29.82</v>
      </c>
    </row>
    <row r="147" spans="1:12" x14ac:dyDescent="0.25">
      <c r="A147" s="1" t="s">
        <v>3615</v>
      </c>
      <c r="B147" s="1" t="s">
        <v>7</v>
      </c>
      <c r="C147" s="1" t="s">
        <v>7</v>
      </c>
      <c r="D147" s="1" t="s">
        <v>7</v>
      </c>
      <c r="E147" s="1" t="s">
        <v>7</v>
      </c>
      <c r="F147" s="1" t="s">
        <v>7</v>
      </c>
      <c r="G147" s="1" t="s">
        <v>7</v>
      </c>
      <c r="H147" s="1" t="s">
        <v>7</v>
      </c>
      <c r="I147">
        <v>1.38</v>
      </c>
      <c r="J147">
        <v>1.1499999999999999</v>
      </c>
      <c r="K147">
        <v>1.52</v>
      </c>
      <c r="L147">
        <v>1.0900000000000001</v>
      </c>
    </row>
    <row r="148" spans="1:12" x14ac:dyDescent="0.25">
      <c r="A148" s="1" t="s">
        <v>3831</v>
      </c>
      <c r="B148">
        <v>3.81</v>
      </c>
      <c r="C148">
        <v>4</v>
      </c>
      <c r="D148">
        <v>4.2300000000000004</v>
      </c>
      <c r="E148">
        <v>3.25</v>
      </c>
      <c r="F148">
        <v>2.42</v>
      </c>
      <c r="G148">
        <v>2.66</v>
      </c>
      <c r="H148">
        <v>2.96</v>
      </c>
      <c r="I148">
        <v>1.53</v>
      </c>
      <c r="J148">
        <v>1.08</v>
      </c>
      <c r="K148">
        <v>0</v>
      </c>
      <c r="L148">
        <v>0</v>
      </c>
    </row>
    <row r="149" spans="1:12" x14ac:dyDescent="0.25">
      <c r="A149" s="1" t="s">
        <v>3832</v>
      </c>
      <c r="B149">
        <v>0.49</v>
      </c>
      <c r="C149">
        <v>0.3</v>
      </c>
      <c r="D149">
        <v>0.75</v>
      </c>
      <c r="E149">
        <v>0.56000000000000005</v>
      </c>
      <c r="F149">
        <v>1.32</v>
      </c>
      <c r="G149">
        <v>1.52</v>
      </c>
      <c r="H149">
        <v>1.67</v>
      </c>
      <c r="I149">
        <v>1.82</v>
      </c>
      <c r="J149">
        <v>0.42</v>
      </c>
      <c r="K149">
        <v>2.25</v>
      </c>
      <c r="L149">
        <v>3.07</v>
      </c>
    </row>
    <row r="150" spans="1:12" x14ac:dyDescent="0.25">
      <c r="A150" s="1" t="s">
        <v>3616</v>
      </c>
      <c r="B150">
        <v>4.78</v>
      </c>
      <c r="C150">
        <v>4.58</v>
      </c>
      <c r="D150">
        <v>10.33</v>
      </c>
      <c r="E150">
        <v>0</v>
      </c>
      <c r="F150">
        <v>1.92</v>
      </c>
      <c r="G150">
        <v>0.89</v>
      </c>
      <c r="H150">
        <v>2.2599999999999998</v>
      </c>
      <c r="I150">
        <v>2.33</v>
      </c>
      <c r="J150">
        <v>2.0499999999999998</v>
      </c>
      <c r="K150">
        <v>4.55</v>
      </c>
      <c r="L150">
        <v>0.82</v>
      </c>
    </row>
    <row r="151" spans="1:12" x14ac:dyDescent="0.25">
      <c r="A151" s="1" t="s">
        <v>3617</v>
      </c>
      <c r="B151">
        <v>17.39</v>
      </c>
      <c r="C151">
        <v>6.27</v>
      </c>
      <c r="D151">
        <v>24.48</v>
      </c>
      <c r="E151">
        <v>25.37</v>
      </c>
      <c r="F151">
        <v>26.42</v>
      </c>
      <c r="G151">
        <v>29.06</v>
      </c>
      <c r="H151">
        <v>30.74</v>
      </c>
      <c r="I151">
        <v>33.21</v>
      </c>
      <c r="J151">
        <v>34.86</v>
      </c>
      <c r="K151">
        <v>35.86</v>
      </c>
      <c r="L151">
        <v>41.07</v>
      </c>
    </row>
    <row r="152" spans="1:12" x14ac:dyDescent="0.25">
      <c r="A152" s="1" t="s">
        <v>3618</v>
      </c>
      <c r="B152">
        <v>6.73</v>
      </c>
      <c r="C152">
        <v>5.95</v>
      </c>
      <c r="D152">
        <v>4.0999999999999996</v>
      </c>
      <c r="E152">
        <v>5.26</v>
      </c>
      <c r="F152">
        <v>4.1500000000000004</v>
      </c>
      <c r="G152">
        <v>4.37</v>
      </c>
      <c r="H152">
        <v>4.3099999999999996</v>
      </c>
      <c r="I152">
        <v>6.73</v>
      </c>
      <c r="J152">
        <v>6.74</v>
      </c>
      <c r="K152">
        <v>7.73</v>
      </c>
      <c r="L152">
        <v>6.78</v>
      </c>
    </row>
    <row r="153" spans="1:12" x14ac:dyDescent="0.25">
      <c r="A153" s="1" t="s">
        <v>3619</v>
      </c>
      <c r="B153">
        <v>11.44</v>
      </c>
      <c r="C153">
        <v>10.92</v>
      </c>
      <c r="D153">
        <v>11.84</v>
      </c>
      <c r="E153">
        <v>10.82</v>
      </c>
      <c r="F153">
        <v>11.78</v>
      </c>
      <c r="G153">
        <v>8.7899999999999991</v>
      </c>
      <c r="H153">
        <v>0.53</v>
      </c>
      <c r="I153">
        <v>1.32</v>
      </c>
      <c r="J153">
        <v>0</v>
      </c>
      <c r="K153">
        <v>4.13</v>
      </c>
      <c r="L153">
        <v>1.75</v>
      </c>
    </row>
    <row r="154" spans="1:12" x14ac:dyDescent="0.25">
      <c r="A154" s="1" t="s">
        <v>3620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28.26</v>
      </c>
      <c r="I154">
        <v>0</v>
      </c>
      <c r="J154">
        <v>0</v>
      </c>
      <c r="K154">
        <v>0</v>
      </c>
      <c r="L154">
        <v>5.4</v>
      </c>
    </row>
    <row r="155" spans="1:12" x14ac:dyDescent="0.25">
      <c r="A155" s="1" t="s">
        <v>3621</v>
      </c>
      <c r="B155">
        <v>10.51</v>
      </c>
      <c r="C155">
        <v>31.68</v>
      </c>
      <c r="D155">
        <v>32.22</v>
      </c>
      <c r="E155">
        <v>27.28</v>
      </c>
      <c r="F155">
        <v>28.99</v>
      </c>
      <c r="G155">
        <v>29.28</v>
      </c>
      <c r="H155">
        <v>29.28</v>
      </c>
      <c r="I155">
        <v>28.83</v>
      </c>
      <c r="J155">
        <v>32.01</v>
      </c>
      <c r="K155">
        <v>36.6</v>
      </c>
      <c r="L155">
        <v>29.15</v>
      </c>
    </row>
    <row r="156" spans="1:12" x14ac:dyDescent="0.25">
      <c r="A156" s="1" t="s">
        <v>3622</v>
      </c>
      <c r="B156">
        <v>1.61</v>
      </c>
      <c r="C156">
        <v>0.69</v>
      </c>
      <c r="D156">
        <v>0.82</v>
      </c>
      <c r="E156">
        <v>0.11</v>
      </c>
      <c r="F156">
        <v>1.6</v>
      </c>
      <c r="G156">
        <v>1.88</v>
      </c>
      <c r="H156">
        <v>3.28</v>
      </c>
      <c r="I156">
        <v>2.75</v>
      </c>
      <c r="J156">
        <v>4.9000000000000004</v>
      </c>
      <c r="K156">
        <v>10.57</v>
      </c>
      <c r="L156">
        <v>10.28</v>
      </c>
    </row>
    <row r="157" spans="1:12" x14ac:dyDescent="0.25">
      <c r="A157" s="1" t="s">
        <v>3623</v>
      </c>
      <c r="B157">
        <v>3.63</v>
      </c>
      <c r="C157">
        <v>3.79</v>
      </c>
      <c r="D157">
        <v>4.32</v>
      </c>
      <c r="E157">
        <v>4.25</v>
      </c>
      <c r="F157">
        <v>4.7699999999999996</v>
      </c>
      <c r="G157">
        <v>4.92</v>
      </c>
      <c r="H157">
        <v>5.99</v>
      </c>
      <c r="I157">
        <v>5.67</v>
      </c>
      <c r="J157">
        <v>7.06</v>
      </c>
      <c r="K157">
        <v>12.55</v>
      </c>
      <c r="L157">
        <v>8.57</v>
      </c>
    </row>
    <row r="158" spans="1:12" x14ac:dyDescent="0.25">
      <c r="A158" s="1" t="s">
        <v>3833</v>
      </c>
      <c r="B158">
        <v>0</v>
      </c>
      <c r="C158">
        <v>0.76</v>
      </c>
      <c r="D158">
        <v>1.1200000000000001</v>
      </c>
      <c r="E158">
        <v>1.01</v>
      </c>
      <c r="F158">
        <v>2.0099999999999998</v>
      </c>
      <c r="G158">
        <v>1.86</v>
      </c>
      <c r="H158">
        <v>2.2200000000000002</v>
      </c>
      <c r="I158">
        <v>2.67</v>
      </c>
      <c r="J158">
        <v>2.02</v>
      </c>
      <c r="K158">
        <v>2.38</v>
      </c>
      <c r="L158">
        <v>1.85</v>
      </c>
    </row>
    <row r="159" spans="1:12" x14ac:dyDescent="0.25">
      <c r="A159" s="1" t="s">
        <v>3624</v>
      </c>
      <c r="B159">
        <v>26.2</v>
      </c>
      <c r="C159">
        <v>30.47</v>
      </c>
      <c r="D159">
        <v>33.380000000000003</v>
      </c>
      <c r="E159">
        <v>20.059999999999999</v>
      </c>
      <c r="F159">
        <v>14.99</v>
      </c>
      <c r="G159">
        <v>10.94</v>
      </c>
      <c r="H159">
        <v>17.670000000000002</v>
      </c>
      <c r="I159">
        <v>15.16</v>
      </c>
      <c r="J159">
        <v>0</v>
      </c>
      <c r="K159">
        <v>10.77</v>
      </c>
      <c r="L159">
        <v>15.63</v>
      </c>
    </row>
    <row r="160" spans="1:12" x14ac:dyDescent="0.25">
      <c r="A160" s="1" t="s">
        <v>3625</v>
      </c>
      <c r="B160">
        <v>15.59</v>
      </c>
      <c r="C160">
        <v>12.48</v>
      </c>
      <c r="D160">
        <v>10.82</v>
      </c>
      <c r="E160">
        <v>14.62</v>
      </c>
      <c r="F160">
        <v>28.83</v>
      </c>
      <c r="G160">
        <v>11.66</v>
      </c>
      <c r="H160">
        <v>10.16</v>
      </c>
      <c r="I160">
        <v>10.38</v>
      </c>
      <c r="J160">
        <v>0</v>
      </c>
      <c r="K160">
        <v>1.25</v>
      </c>
      <c r="L160">
        <v>73.09</v>
      </c>
    </row>
    <row r="161" spans="1:12" x14ac:dyDescent="0.25">
      <c r="A161" s="1" t="s">
        <v>3834</v>
      </c>
      <c r="B161">
        <v>2.78</v>
      </c>
      <c r="C161">
        <v>3.11</v>
      </c>
      <c r="D161">
        <v>4.0199999999999996</v>
      </c>
      <c r="E161">
        <v>5.12</v>
      </c>
      <c r="F161">
        <v>5.82</v>
      </c>
      <c r="G161">
        <v>6.46</v>
      </c>
      <c r="H161">
        <v>8.11</v>
      </c>
      <c r="I161">
        <v>3.24</v>
      </c>
      <c r="J161">
        <v>0</v>
      </c>
      <c r="K161">
        <v>0</v>
      </c>
      <c r="L161">
        <v>8.4</v>
      </c>
    </row>
    <row r="162" spans="1:12" x14ac:dyDescent="0.25">
      <c r="A162" s="1" t="s">
        <v>3835</v>
      </c>
      <c r="B162">
        <v>0</v>
      </c>
      <c r="C162">
        <v>0</v>
      </c>
      <c r="D162">
        <v>0.94</v>
      </c>
      <c r="E162">
        <v>1.67</v>
      </c>
      <c r="F162">
        <v>0.94</v>
      </c>
      <c r="G162">
        <v>1.08</v>
      </c>
      <c r="H162">
        <v>1.22</v>
      </c>
      <c r="I162">
        <v>1.0900000000000001</v>
      </c>
      <c r="J162">
        <v>1.49</v>
      </c>
      <c r="K162">
        <v>2.02</v>
      </c>
      <c r="L162">
        <v>2.08</v>
      </c>
    </row>
    <row r="163" spans="1:12" x14ac:dyDescent="0.25">
      <c r="A163" s="1" t="s">
        <v>3836</v>
      </c>
      <c r="B163" s="1" t="s">
        <v>7</v>
      </c>
      <c r="C163" s="1" t="s">
        <v>7</v>
      </c>
      <c r="D163" s="1" t="s">
        <v>7</v>
      </c>
      <c r="E163" s="1" t="s">
        <v>7</v>
      </c>
      <c r="F163" s="1" t="s">
        <v>7</v>
      </c>
      <c r="G163" s="1" t="s">
        <v>7</v>
      </c>
      <c r="H163" s="1" t="s">
        <v>7</v>
      </c>
      <c r="I163" s="1" t="s">
        <v>7</v>
      </c>
      <c r="J163">
        <v>5.57</v>
      </c>
      <c r="K163">
        <v>11.47</v>
      </c>
      <c r="L163">
        <v>3.92</v>
      </c>
    </row>
    <row r="164" spans="1:12" x14ac:dyDescent="0.25">
      <c r="A164" s="1" t="s">
        <v>3626</v>
      </c>
      <c r="B164">
        <v>0</v>
      </c>
      <c r="C164">
        <v>0.98</v>
      </c>
      <c r="D164">
        <v>0</v>
      </c>
      <c r="E164">
        <v>0</v>
      </c>
      <c r="F164">
        <v>0</v>
      </c>
      <c r="G164">
        <v>1.4</v>
      </c>
      <c r="H164">
        <v>0</v>
      </c>
      <c r="I164">
        <v>0</v>
      </c>
      <c r="J164">
        <v>0</v>
      </c>
      <c r="K164">
        <v>0.01</v>
      </c>
      <c r="L164">
        <v>3.53</v>
      </c>
    </row>
    <row r="165" spans="1:12" x14ac:dyDescent="0.25">
      <c r="A165" s="1" t="s">
        <v>3627</v>
      </c>
      <c r="B165">
        <v>7.9</v>
      </c>
      <c r="C165">
        <v>8.2100000000000009</v>
      </c>
      <c r="D165">
        <v>4.3600000000000003</v>
      </c>
      <c r="E165">
        <v>6.83</v>
      </c>
      <c r="F165">
        <v>7.6</v>
      </c>
      <c r="G165">
        <v>7.59</v>
      </c>
      <c r="H165">
        <v>7.62</v>
      </c>
      <c r="I165">
        <v>7.7</v>
      </c>
      <c r="J165">
        <v>7.74</v>
      </c>
      <c r="K165">
        <v>7.77</v>
      </c>
      <c r="L165">
        <v>8.0399999999999991</v>
      </c>
    </row>
    <row r="166" spans="1:12" x14ac:dyDescent="0.25">
      <c r="A166" s="1" t="s">
        <v>3628</v>
      </c>
      <c r="B166" s="1" t="s">
        <v>7</v>
      </c>
      <c r="C166" s="1" t="s">
        <v>7</v>
      </c>
      <c r="D166" s="1" t="s">
        <v>7</v>
      </c>
      <c r="E166" s="1" t="s">
        <v>7</v>
      </c>
      <c r="F166">
        <v>0</v>
      </c>
      <c r="G166">
        <v>3.29</v>
      </c>
      <c r="H166">
        <v>3.59</v>
      </c>
      <c r="I166">
        <v>3.84</v>
      </c>
      <c r="J166">
        <v>2.99</v>
      </c>
      <c r="K166">
        <v>3.64</v>
      </c>
      <c r="L166">
        <v>14.09</v>
      </c>
    </row>
    <row r="167" spans="1:12" x14ac:dyDescent="0.25">
      <c r="A167" s="1" t="s">
        <v>3629</v>
      </c>
      <c r="B167" s="1" t="s">
        <v>7</v>
      </c>
      <c r="C167" s="1" t="s">
        <v>7</v>
      </c>
      <c r="D167" s="1" t="s">
        <v>7</v>
      </c>
      <c r="E167" s="1" t="s">
        <v>7</v>
      </c>
      <c r="F167" s="1" t="s">
        <v>7</v>
      </c>
      <c r="G167">
        <v>3.54</v>
      </c>
      <c r="H167">
        <v>4.66</v>
      </c>
      <c r="I167">
        <v>2.57</v>
      </c>
      <c r="J167">
        <v>3.52</v>
      </c>
      <c r="K167">
        <v>5.9</v>
      </c>
      <c r="L167">
        <v>8.86</v>
      </c>
    </row>
    <row r="168" spans="1:12" x14ac:dyDescent="0.25">
      <c r="A168" s="1" t="s">
        <v>3837</v>
      </c>
      <c r="B168">
        <v>4.4800000000000004</v>
      </c>
      <c r="C168">
        <v>4.0599999999999996</v>
      </c>
      <c r="D168">
        <v>2.84</v>
      </c>
      <c r="E168">
        <v>2.48</v>
      </c>
      <c r="F168">
        <v>1.06</v>
      </c>
      <c r="G168">
        <v>2.16</v>
      </c>
      <c r="H168">
        <v>3.14</v>
      </c>
      <c r="I168">
        <v>3.34</v>
      </c>
      <c r="J168">
        <v>4.05</v>
      </c>
      <c r="K168">
        <v>3.8</v>
      </c>
      <c r="L168">
        <v>0.69</v>
      </c>
    </row>
    <row r="169" spans="1:12" x14ac:dyDescent="0.25">
      <c r="A169" s="1" t="s">
        <v>3838</v>
      </c>
      <c r="B169">
        <v>1.61</v>
      </c>
      <c r="C169">
        <v>2.19</v>
      </c>
      <c r="D169">
        <v>1.88</v>
      </c>
      <c r="E169">
        <v>2.84</v>
      </c>
      <c r="F169">
        <v>3.32</v>
      </c>
      <c r="G169">
        <v>4.62</v>
      </c>
      <c r="H169">
        <v>4.1500000000000004</v>
      </c>
      <c r="I169">
        <v>3.9</v>
      </c>
      <c r="J169">
        <v>4.4400000000000004</v>
      </c>
      <c r="K169">
        <v>5.4</v>
      </c>
      <c r="L169">
        <v>6.17</v>
      </c>
    </row>
    <row r="170" spans="1:12" x14ac:dyDescent="0.25">
      <c r="A170" s="1" t="s">
        <v>3630</v>
      </c>
      <c r="B170">
        <v>2.0699999999999998</v>
      </c>
      <c r="C170">
        <v>8.43</v>
      </c>
      <c r="D170">
        <v>3.78</v>
      </c>
      <c r="E170">
        <v>7.91</v>
      </c>
      <c r="F170">
        <v>7.79</v>
      </c>
      <c r="G170">
        <v>9.61</v>
      </c>
      <c r="H170">
        <v>10.48</v>
      </c>
      <c r="I170">
        <v>10.11</v>
      </c>
      <c r="J170">
        <v>8.7799999999999994</v>
      </c>
      <c r="K170">
        <v>9.44</v>
      </c>
      <c r="L170">
        <v>6.9</v>
      </c>
    </row>
    <row r="171" spans="1:12" x14ac:dyDescent="0.25">
      <c r="A171" s="1" t="s">
        <v>3839</v>
      </c>
      <c r="B171">
        <v>1.27</v>
      </c>
      <c r="C171">
        <v>1.54</v>
      </c>
      <c r="D171">
        <v>1.6</v>
      </c>
      <c r="E171">
        <v>2.04</v>
      </c>
      <c r="F171">
        <v>2.06</v>
      </c>
      <c r="G171">
        <v>2.21</v>
      </c>
      <c r="H171">
        <v>2.29</v>
      </c>
      <c r="I171">
        <v>2.48</v>
      </c>
      <c r="J171">
        <v>2.79</v>
      </c>
      <c r="K171">
        <v>3.3</v>
      </c>
      <c r="L171">
        <v>3.83</v>
      </c>
    </row>
    <row r="172" spans="1:12" x14ac:dyDescent="0.25">
      <c r="A172" s="1" t="s">
        <v>3840</v>
      </c>
      <c r="B172">
        <v>3.25</v>
      </c>
      <c r="C172">
        <v>3.37</v>
      </c>
      <c r="D172">
        <v>1.99</v>
      </c>
      <c r="E172">
        <v>3.43</v>
      </c>
      <c r="F172">
        <v>3.56</v>
      </c>
      <c r="G172">
        <v>4.88</v>
      </c>
      <c r="H172">
        <v>4.16</v>
      </c>
      <c r="I172">
        <v>4.3099999999999996</v>
      </c>
      <c r="J172">
        <v>4.26</v>
      </c>
      <c r="K172">
        <v>4.3099999999999996</v>
      </c>
      <c r="L172">
        <v>4.41</v>
      </c>
    </row>
    <row r="173" spans="1:12" x14ac:dyDescent="0.25">
      <c r="A173" s="1" t="s">
        <v>3841</v>
      </c>
      <c r="B173" s="1" t="s">
        <v>7</v>
      </c>
      <c r="C173" s="1" t="s">
        <v>7</v>
      </c>
      <c r="D173" s="1" t="s">
        <v>7</v>
      </c>
      <c r="E173" s="1" t="s">
        <v>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 s="1" t="s">
        <v>3631</v>
      </c>
      <c r="B174">
        <v>0.23</v>
      </c>
      <c r="C174">
        <v>0.33</v>
      </c>
      <c r="D174">
        <v>1.43</v>
      </c>
      <c r="E174">
        <v>2.02</v>
      </c>
      <c r="F174">
        <v>3.41</v>
      </c>
      <c r="G174">
        <v>3.75</v>
      </c>
      <c r="H174">
        <v>6.73</v>
      </c>
      <c r="I174">
        <v>0.92</v>
      </c>
      <c r="J174">
        <v>0.82</v>
      </c>
      <c r="K174">
        <v>0.51</v>
      </c>
      <c r="L174">
        <v>2.4300000000000002</v>
      </c>
    </row>
    <row r="175" spans="1:12" x14ac:dyDescent="0.25">
      <c r="A175" s="1" t="s">
        <v>3632</v>
      </c>
      <c r="B175">
        <v>4.4000000000000004</v>
      </c>
      <c r="C175">
        <v>1.1599999999999999</v>
      </c>
      <c r="D175">
        <v>2.68</v>
      </c>
      <c r="E175">
        <v>1.89</v>
      </c>
      <c r="F175">
        <v>0.4</v>
      </c>
      <c r="G175">
        <v>1.08</v>
      </c>
      <c r="H175">
        <v>2.1800000000000002</v>
      </c>
      <c r="I175">
        <v>1.98</v>
      </c>
      <c r="J175">
        <v>2.4300000000000002</v>
      </c>
      <c r="K175">
        <v>4.68</v>
      </c>
      <c r="L175">
        <v>4.34</v>
      </c>
    </row>
    <row r="176" spans="1:12" x14ac:dyDescent="0.25">
      <c r="A176" s="1" t="s">
        <v>3633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9.02</v>
      </c>
      <c r="H176">
        <v>0</v>
      </c>
      <c r="I176">
        <v>2.65</v>
      </c>
      <c r="J176">
        <v>1.39</v>
      </c>
      <c r="K176">
        <v>1.22</v>
      </c>
      <c r="L176">
        <v>2.21</v>
      </c>
    </row>
    <row r="177" spans="1:12" x14ac:dyDescent="0.25">
      <c r="A177" s="1" t="s">
        <v>3634</v>
      </c>
      <c r="B177" s="1" t="s">
        <v>7</v>
      </c>
      <c r="C177">
        <v>130.74</v>
      </c>
      <c r="D177">
        <v>83.57</v>
      </c>
      <c r="E177">
        <v>129.41</v>
      </c>
      <c r="F177">
        <v>106.56</v>
      </c>
      <c r="G177">
        <v>87.7</v>
      </c>
      <c r="H177">
        <v>63.51</v>
      </c>
      <c r="I177">
        <v>92.43</v>
      </c>
      <c r="J177">
        <v>114.18</v>
      </c>
      <c r="K177">
        <v>111.07</v>
      </c>
      <c r="L177">
        <v>138.81</v>
      </c>
    </row>
    <row r="178" spans="1:12" x14ac:dyDescent="0.25">
      <c r="A178" s="1" t="s">
        <v>3842</v>
      </c>
      <c r="B178">
        <v>20.6</v>
      </c>
      <c r="C178">
        <v>26.15</v>
      </c>
      <c r="D178">
        <v>25.21</v>
      </c>
      <c r="E178">
        <v>19.73</v>
      </c>
      <c r="F178">
        <v>13.85</v>
      </c>
      <c r="G178">
        <v>20.51</v>
      </c>
      <c r="H178">
        <v>21.57</v>
      </c>
      <c r="I178">
        <v>26.52</v>
      </c>
      <c r="J178">
        <v>21.5</v>
      </c>
      <c r="K178">
        <v>30.75</v>
      </c>
      <c r="L178">
        <v>32.5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workbookViewId="0"/>
  </sheetViews>
  <sheetFormatPr defaultRowHeight="15" x14ac:dyDescent="0.25"/>
  <cols>
    <col min="2" max="12" width="10.7109375" bestFit="1" customWidth="1"/>
  </cols>
  <sheetData>
    <row r="1" spans="1:12" x14ac:dyDescent="0.25">
      <c r="A1" t="str">
        <f>_xll.DSGRID("LA4CTYCH","P","01.01.2013","31.12.2023","Y","RowHeader=true;ColHeader=true;Transpose=true;DispSeriesDescription=true;YearlyTSFormat=true;QuarterlyTSFormat=false;MonthlyTSFormat=false;TimeSeriesList=true")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2621</v>
      </c>
      <c r="B2">
        <v>18.096</v>
      </c>
      <c r="C2">
        <v>22.661000000000001</v>
      </c>
      <c r="D2">
        <v>20.402999999999999</v>
      </c>
      <c r="E2">
        <v>17.332999999999998</v>
      </c>
      <c r="F2">
        <v>20.731000000000002</v>
      </c>
      <c r="G2">
        <v>25.209</v>
      </c>
      <c r="H2">
        <v>18.042999999999999</v>
      </c>
      <c r="I2">
        <v>22.555</v>
      </c>
      <c r="J2">
        <v>23.847999999999999</v>
      </c>
      <c r="K2">
        <v>34.048999999999999</v>
      </c>
      <c r="L2">
        <v>28.06</v>
      </c>
    </row>
    <row r="3" spans="1:12" x14ac:dyDescent="0.25">
      <c r="A3" s="1" t="s">
        <v>1</v>
      </c>
      <c r="B3">
        <v>9.59</v>
      </c>
      <c r="C3">
        <v>3.72</v>
      </c>
      <c r="D3">
        <v>2.3199999999999998</v>
      </c>
      <c r="E3">
        <v>2.85</v>
      </c>
      <c r="F3">
        <v>1.84</v>
      </c>
      <c r="G3">
        <v>2.29</v>
      </c>
      <c r="H3">
        <v>2.25</v>
      </c>
      <c r="I3">
        <v>1.64</v>
      </c>
      <c r="J3">
        <v>1.99</v>
      </c>
      <c r="K3">
        <v>1</v>
      </c>
      <c r="L3">
        <v>0.10100000000000001</v>
      </c>
    </row>
    <row r="4" spans="1:12" x14ac:dyDescent="0.25">
      <c r="A4" s="1" t="s">
        <v>2</v>
      </c>
      <c r="B4">
        <v>47.445</v>
      </c>
      <c r="C4">
        <v>69.725999999999999</v>
      </c>
      <c r="D4">
        <v>67.998000000000005</v>
      </c>
      <c r="E4">
        <v>68.046999999999997</v>
      </c>
      <c r="F4">
        <v>65.825000000000003</v>
      </c>
      <c r="G4">
        <v>74.55</v>
      </c>
      <c r="H4">
        <v>45.93</v>
      </c>
      <c r="I4">
        <v>61.22</v>
      </c>
      <c r="J4">
        <v>59.16</v>
      </c>
      <c r="K4">
        <v>47.02</v>
      </c>
      <c r="L4">
        <v>30.46</v>
      </c>
    </row>
    <row r="5" spans="1:12" x14ac:dyDescent="0.25">
      <c r="A5" s="1" t="s">
        <v>3</v>
      </c>
      <c r="B5">
        <v>159.5</v>
      </c>
      <c r="C5">
        <v>175</v>
      </c>
      <c r="D5">
        <v>179.4</v>
      </c>
      <c r="E5">
        <v>158</v>
      </c>
      <c r="F5">
        <v>235</v>
      </c>
      <c r="G5">
        <v>239</v>
      </c>
      <c r="H5">
        <v>194</v>
      </c>
      <c r="I5">
        <v>170</v>
      </c>
      <c r="J5">
        <v>170</v>
      </c>
      <c r="K5">
        <v>162</v>
      </c>
      <c r="L5">
        <v>140</v>
      </c>
    </row>
    <row r="6" spans="1:12" x14ac:dyDescent="0.25">
      <c r="A6" s="1" t="s">
        <v>4</v>
      </c>
      <c r="B6">
        <v>5.5389999999999997</v>
      </c>
      <c r="C6">
        <v>6.64</v>
      </c>
      <c r="D6">
        <v>9</v>
      </c>
      <c r="E6">
        <v>8.19</v>
      </c>
      <c r="F6">
        <v>12.8</v>
      </c>
      <c r="G6">
        <v>11.62</v>
      </c>
      <c r="H6">
        <v>12.2</v>
      </c>
      <c r="I6">
        <v>14</v>
      </c>
      <c r="J6">
        <v>12.5</v>
      </c>
      <c r="K6">
        <v>15.1</v>
      </c>
      <c r="L6">
        <v>17.5</v>
      </c>
    </row>
    <row r="7" spans="1:12" x14ac:dyDescent="0.25">
      <c r="A7" s="1" t="s">
        <v>5</v>
      </c>
      <c r="B7">
        <v>1.67</v>
      </c>
      <c r="C7">
        <v>1.53</v>
      </c>
      <c r="D7">
        <v>1.31</v>
      </c>
      <c r="E7">
        <v>1.1100000000000001</v>
      </c>
      <c r="F7">
        <v>1.39</v>
      </c>
      <c r="G7">
        <v>1.1399999999999999</v>
      </c>
      <c r="H7">
        <v>1.24</v>
      </c>
      <c r="I7">
        <v>1.18</v>
      </c>
      <c r="J7">
        <v>0.88500000000000001</v>
      </c>
      <c r="K7">
        <v>0.73</v>
      </c>
      <c r="L7">
        <v>0.65</v>
      </c>
    </row>
    <row r="8" spans="1:12" x14ac:dyDescent="0.25">
      <c r="A8" s="1" t="s">
        <v>2743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>
        <v>54.8</v>
      </c>
      <c r="J8">
        <v>58.84</v>
      </c>
      <c r="K8">
        <v>79.66</v>
      </c>
      <c r="L8">
        <v>63.18</v>
      </c>
    </row>
    <row r="9" spans="1:12" x14ac:dyDescent="0.25">
      <c r="A9" s="1" t="s">
        <v>2940</v>
      </c>
      <c r="B9">
        <v>135.55699999999999</v>
      </c>
      <c r="C9">
        <v>118.649</v>
      </c>
      <c r="D9">
        <v>131.714</v>
      </c>
      <c r="E9">
        <v>128.352</v>
      </c>
      <c r="F9">
        <v>145.35599999999999</v>
      </c>
      <c r="G9">
        <v>158.32599999999999</v>
      </c>
      <c r="H9">
        <v>153.1</v>
      </c>
      <c r="I9">
        <v>192.4</v>
      </c>
      <c r="J9">
        <v>203.5</v>
      </c>
      <c r="K9">
        <v>205.5</v>
      </c>
      <c r="L9">
        <v>150.4</v>
      </c>
    </row>
    <row r="10" spans="1:12" x14ac:dyDescent="0.25">
      <c r="A10" s="1" t="s">
        <v>2622</v>
      </c>
      <c r="B10">
        <v>13.06</v>
      </c>
      <c r="C10">
        <v>13.721</v>
      </c>
      <c r="D10">
        <v>14.631</v>
      </c>
      <c r="E10">
        <v>13.968999999999999</v>
      </c>
      <c r="F10">
        <v>14.052</v>
      </c>
      <c r="G10">
        <v>16.3</v>
      </c>
      <c r="H10">
        <v>13.9</v>
      </c>
      <c r="I10">
        <v>14.3</v>
      </c>
      <c r="J10">
        <v>13.7</v>
      </c>
      <c r="K10">
        <v>15.5</v>
      </c>
      <c r="L10">
        <v>12.1</v>
      </c>
    </row>
    <row r="11" spans="1:12" x14ac:dyDescent="0.25">
      <c r="A11" s="1" t="s">
        <v>2623</v>
      </c>
      <c r="B11">
        <v>45.75</v>
      </c>
      <c r="C11">
        <v>49.5</v>
      </c>
      <c r="D11">
        <v>51.85</v>
      </c>
      <c r="E11">
        <v>68.8</v>
      </c>
      <c r="F11">
        <v>89.9</v>
      </c>
      <c r="G11">
        <v>134</v>
      </c>
      <c r="H11">
        <v>111.4</v>
      </c>
      <c r="I11">
        <v>163.4</v>
      </c>
      <c r="J11">
        <v>253</v>
      </c>
      <c r="K11">
        <v>300</v>
      </c>
      <c r="L11">
        <v>169.2</v>
      </c>
    </row>
    <row r="12" spans="1:12" x14ac:dyDescent="0.25">
      <c r="A12" s="1" t="s">
        <v>2941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7</v>
      </c>
      <c r="I12">
        <v>19.899999999999999</v>
      </c>
      <c r="J12">
        <v>34.1</v>
      </c>
      <c r="K12">
        <v>25.1</v>
      </c>
      <c r="L12">
        <v>17.66</v>
      </c>
    </row>
    <row r="13" spans="1:12" x14ac:dyDescent="0.25">
      <c r="A13" s="1" t="s">
        <v>12</v>
      </c>
      <c r="B13">
        <v>71.167000000000002</v>
      </c>
      <c r="C13">
        <v>78.429000000000002</v>
      </c>
      <c r="D13">
        <v>131.62299999999999</v>
      </c>
      <c r="E13">
        <v>121.819</v>
      </c>
      <c r="F13">
        <v>104.935</v>
      </c>
      <c r="G13">
        <v>321.16000000000003</v>
      </c>
      <c r="H13">
        <v>85.546000000000006</v>
      </c>
      <c r="I13">
        <v>142.589</v>
      </c>
      <c r="J13">
        <v>104.01</v>
      </c>
      <c r="K13">
        <v>92.861999999999995</v>
      </c>
      <c r="L13">
        <v>36.264000000000003</v>
      </c>
    </row>
    <row r="14" spans="1:12" x14ac:dyDescent="0.25">
      <c r="A14" s="1" t="s">
        <v>2624</v>
      </c>
      <c r="B14" s="1" t="s">
        <v>7</v>
      </c>
      <c r="C14" s="1" t="s">
        <v>7</v>
      </c>
      <c r="D14">
        <v>232.79300000000001</v>
      </c>
      <c r="E14">
        <v>240.48400000000001</v>
      </c>
      <c r="F14">
        <v>213.47300000000001</v>
      </c>
      <c r="G14">
        <v>230</v>
      </c>
      <c r="H14">
        <v>200</v>
      </c>
      <c r="I14">
        <v>164</v>
      </c>
      <c r="J14">
        <v>147.6</v>
      </c>
      <c r="K14">
        <v>220</v>
      </c>
      <c r="L14">
        <v>202.5</v>
      </c>
    </row>
    <row r="15" spans="1:12" x14ac:dyDescent="0.25">
      <c r="A15" s="1" t="s">
        <v>14</v>
      </c>
      <c r="B15">
        <v>200</v>
      </c>
      <c r="C15">
        <v>249</v>
      </c>
      <c r="D15">
        <v>290</v>
      </c>
      <c r="E15">
        <v>386.75</v>
      </c>
      <c r="F15">
        <v>447</v>
      </c>
      <c r="G15">
        <v>455.25</v>
      </c>
      <c r="H15">
        <v>330</v>
      </c>
      <c r="I15">
        <v>284</v>
      </c>
      <c r="J15">
        <v>197.4</v>
      </c>
      <c r="K15">
        <v>195.4</v>
      </c>
      <c r="L15">
        <v>160.5</v>
      </c>
    </row>
    <row r="16" spans="1:12" x14ac:dyDescent="0.25">
      <c r="A16" s="1" t="s">
        <v>15</v>
      </c>
      <c r="B16">
        <v>17.05</v>
      </c>
      <c r="C16">
        <v>23.213000000000001</v>
      </c>
      <c r="D16">
        <v>18.193999999999999</v>
      </c>
      <c r="E16">
        <v>10.1</v>
      </c>
      <c r="F16">
        <v>16.399999999999999</v>
      </c>
      <c r="G16">
        <v>16.25</v>
      </c>
      <c r="H16">
        <v>10.8</v>
      </c>
      <c r="I16">
        <v>12.6</v>
      </c>
      <c r="J16">
        <v>14.16</v>
      </c>
      <c r="K16">
        <v>20.45</v>
      </c>
      <c r="L16">
        <v>12.92</v>
      </c>
    </row>
    <row r="17" spans="1:12" x14ac:dyDescent="0.25">
      <c r="A17" s="1" t="s">
        <v>16</v>
      </c>
      <c r="B17">
        <v>9.9629999999999992</v>
      </c>
      <c r="C17">
        <v>14.545</v>
      </c>
      <c r="D17">
        <v>16.363</v>
      </c>
      <c r="E17">
        <v>10.845000000000001</v>
      </c>
      <c r="F17">
        <v>9.5370000000000008</v>
      </c>
      <c r="G17">
        <v>8.2189999999999994</v>
      </c>
      <c r="H17">
        <v>1.089</v>
      </c>
      <c r="I17">
        <v>1.0820000000000001</v>
      </c>
      <c r="J17">
        <v>0.68200000000000005</v>
      </c>
      <c r="K17">
        <v>1.1399999999999999</v>
      </c>
      <c r="L17">
        <v>1.101</v>
      </c>
    </row>
    <row r="18" spans="1:12" x14ac:dyDescent="0.25">
      <c r="A18" s="1" t="s">
        <v>2625</v>
      </c>
      <c r="B18">
        <v>8.86</v>
      </c>
      <c r="C18">
        <v>15</v>
      </c>
      <c r="D18">
        <v>15.25</v>
      </c>
      <c r="E18">
        <v>15.9</v>
      </c>
      <c r="F18">
        <v>16</v>
      </c>
      <c r="G18">
        <v>25.2</v>
      </c>
      <c r="H18">
        <v>13.58</v>
      </c>
      <c r="I18">
        <v>10.52</v>
      </c>
      <c r="J18">
        <v>13.1</v>
      </c>
      <c r="K18">
        <v>11.98</v>
      </c>
      <c r="L18">
        <v>7.43</v>
      </c>
    </row>
    <row r="19" spans="1:12" x14ac:dyDescent="0.25">
      <c r="A19" s="1" t="s">
        <v>2626</v>
      </c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>
        <v>3.95</v>
      </c>
      <c r="I19">
        <v>2.7</v>
      </c>
      <c r="J19">
        <v>3.48</v>
      </c>
      <c r="K19">
        <v>3</v>
      </c>
      <c r="L19">
        <v>1.95</v>
      </c>
    </row>
    <row r="20" spans="1:12" x14ac:dyDescent="0.25">
      <c r="A20" s="1" t="s">
        <v>3333</v>
      </c>
      <c r="B20">
        <v>41.808</v>
      </c>
      <c r="C20">
        <v>128.77099999999999</v>
      </c>
      <c r="D20">
        <v>159.786</v>
      </c>
      <c r="E20">
        <v>190.8</v>
      </c>
      <c r="F20">
        <v>251.934</v>
      </c>
      <c r="G20">
        <v>264.66000000000003</v>
      </c>
      <c r="H20">
        <v>138.952</v>
      </c>
      <c r="I20">
        <v>109.54</v>
      </c>
      <c r="J20">
        <v>152.339</v>
      </c>
      <c r="K20">
        <v>162.52000000000001</v>
      </c>
      <c r="L20">
        <v>96.153999999999996</v>
      </c>
    </row>
    <row r="21" spans="1:12" x14ac:dyDescent="0.25">
      <c r="A21" s="1" t="s">
        <v>20</v>
      </c>
      <c r="B21">
        <v>110.697</v>
      </c>
      <c r="C21">
        <v>144.94300000000001</v>
      </c>
      <c r="D21">
        <v>137.90899999999999</v>
      </c>
      <c r="E21">
        <v>113.29600000000001</v>
      </c>
      <c r="F21">
        <v>119.905</v>
      </c>
      <c r="G21">
        <v>136.80500000000001</v>
      </c>
      <c r="H21">
        <v>87.918000000000006</v>
      </c>
      <c r="I21">
        <v>90.656000000000006</v>
      </c>
      <c r="J21">
        <v>55.58</v>
      </c>
      <c r="K21">
        <v>48.19</v>
      </c>
      <c r="L21">
        <v>38.51</v>
      </c>
    </row>
    <row r="22" spans="1:12" x14ac:dyDescent="0.25">
      <c r="A22" s="1" t="s">
        <v>21</v>
      </c>
      <c r="B22">
        <v>7.2789999999999999</v>
      </c>
      <c r="C22">
        <v>9.6989999999999998</v>
      </c>
      <c r="D22">
        <v>9.7989999999999995</v>
      </c>
      <c r="E22">
        <v>10.379</v>
      </c>
      <c r="F22">
        <v>18.056999999999999</v>
      </c>
      <c r="G22">
        <v>30.795999999999999</v>
      </c>
      <c r="H22">
        <v>22.716999999999999</v>
      </c>
      <c r="I22">
        <v>30.96</v>
      </c>
      <c r="J22">
        <v>79.099999999999994</v>
      </c>
      <c r="K22">
        <v>135.6</v>
      </c>
      <c r="L22">
        <v>79.849999999999994</v>
      </c>
    </row>
    <row r="23" spans="1:12" x14ac:dyDescent="0.25">
      <c r="A23" s="1" t="s">
        <v>3176</v>
      </c>
      <c r="B23">
        <v>78.5</v>
      </c>
      <c r="C23">
        <v>113.6</v>
      </c>
      <c r="D23">
        <v>127.8</v>
      </c>
      <c r="E23">
        <v>127.6</v>
      </c>
      <c r="F23">
        <v>128.30000000000001</v>
      </c>
      <c r="G23">
        <v>151.69999999999999</v>
      </c>
      <c r="H23">
        <v>135.4</v>
      </c>
      <c r="I23">
        <v>175</v>
      </c>
      <c r="J23">
        <v>157.5</v>
      </c>
      <c r="K23">
        <v>152.69999999999999</v>
      </c>
      <c r="L23">
        <v>142.69999999999999</v>
      </c>
    </row>
    <row r="24" spans="1:12" x14ac:dyDescent="0.25">
      <c r="A24" s="1" t="s">
        <v>23</v>
      </c>
      <c r="B24">
        <v>103.5</v>
      </c>
      <c r="C24">
        <v>112.65</v>
      </c>
      <c r="D24">
        <v>107.05</v>
      </c>
      <c r="E24">
        <v>130.375</v>
      </c>
      <c r="F24">
        <v>148.875</v>
      </c>
      <c r="G24">
        <v>163.9</v>
      </c>
      <c r="H24">
        <v>192</v>
      </c>
      <c r="I24">
        <v>194.5</v>
      </c>
      <c r="J24">
        <v>159</v>
      </c>
      <c r="K24">
        <v>161</v>
      </c>
      <c r="L24">
        <v>179.5</v>
      </c>
    </row>
    <row r="25" spans="1:12" x14ac:dyDescent="0.25">
      <c r="A25" s="1" t="s">
        <v>24</v>
      </c>
      <c r="B25">
        <v>867.02</v>
      </c>
      <c r="C25">
        <v>1108.329</v>
      </c>
      <c r="D25">
        <v>1013.159</v>
      </c>
      <c r="E25">
        <v>1087.51</v>
      </c>
      <c r="F25">
        <v>1235.222</v>
      </c>
      <c r="G25">
        <v>2033</v>
      </c>
      <c r="H25">
        <v>1531</v>
      </c>
      <c r="I25">
        <v>2138</v>
      </c>
      <c r="J25">
        <v>2104</v>
      </c>
      <c r="K25">
        <v>2204</v>
      </c>
      <c r="L25">
        <v>1829</v>
      </c>
    </row>
    <row r="26" spans="1:12" x14ac:dyDescent="0.25">
      <c r="A26" s="1" t="s">
        <v>2627</v>
      </c>
      <c r="B26">
        <v>1110</v>
      </c>
      <c r="C26">
        <v>930.5</v>
      </c>
      <c r="D26">
        <v>895.5</v>
      </c>
      <c r="E26">
        <v>889</v>
      </c>
      <c r="F26">
        <v>900</v>
      </c>
      <c r="G26">
        <v>904.5</v>
      </c>
      <c r="H26">
        <v>908</v>
      </c>
      <c r="I26">
        <v>920</v>
      </c>
      <c r="J26">
        <v>940</v>
      </c>
      <c r="K26">
        <v>912</v>
      </c>
      <c r="L26">
        <v>910</v>
      </c>
    </row>
    <row r="27" spans="1:12" x14ac:dyDescent="0.25">
      <c r="A27" s="1" t="s">
        <v>2942</v>
      </c>
      <c r="B27">
        <v>44.6</v>
      </c>
      <c r="C27">
        <v>105.4</v>
      </c>
      <c r="D27">
        <v>92.15</v>
      </c>
      <c r="E27">
        <v>96.3</v>
      </c>
      <c r="F27">
        <v>73.099999999999994</v>
      </c>
      <c r="G27">
        <v>75.900000000000006</v>
      </c>
      <c r="H27">
        <v>39.96</v>
      </c>
      <c r="I27">
        <v>46.86</v>
      </c>
      <c r="J27">
        <v>53.15</v>
      </c>
      <c r="K27">
        <v>41.7</v>
      </c>
      <c r="L27">
        <v>45.8</v>
      </c>
    </row>
    <row r="28" spans="1:12" x14ac:dyDescent="0.25">
      <c r="A28" s="1" t="s">
        <v>2628</v>
      </c>
      <c r="B28">
        <v>17.7</v>
      </c>
      <c r="C28">
        <v>28.16</v>
      </c>
      <c r="D28">
        <v>47.24</v>
      </c>
      <c r="E28">
        <v>58.45</v>
      </c>
      <c r="F28">
        <v>55.1</v>
      </c>
      <c r="G28">
        <v>64.55</v>
      </c>
      <c r="H28">
        <v>58.4</v>
      </c>
      <c r="I28">
        <v>66.25</v>
      </c>
      <c r="J28">
        <v>74.150000000000006</v>
      </c>
      <c r="K28">
        <v>78.150000000000006</v>
      </c>
      <c r="L28">
        <v>55.2</v>
      </c>
    </row>
    <row r="29" spans="1:12" x14ac:dyDescent="0.25">
      <c r="A29" s="1" t="s">
        <v>2943</v>
      </c>
      <c r="B29">
        <v>48.475000000000001</v>
      </c>
      <c r="C29">
        <v>48.65</v>
      </c>
      <c r="D29">
        <v>53.9</v>
      </c>
      <c r="E29">
        <v>63.65</v>
      </c>
      <c r="F29">
        <v>64.5</v>
      </c>
      <c r="G29">
        <v>73.5</v>
      </c>
      <c r="H29">
        <v>74.099999999999994</v>
      </c>
      <c r="I29">
        <v>79</v>
      </c>
      <c r="J29">
        <v>96.3</v>
      </c>
      <c r="K29">
        <v>71.5</v>
      </c>
      <c r="L29">
        <v>88.75</v>
      </c>
    </row>
    <row r="30" spans="1:12" x14ac:dyDescent="0.25">
      <c r="A30" s="1" t="s">
        <v>2629</v>
      </c>
      <c r="B30">
        <v>88.15</v>
      </c>
      <c r="C30">
        <v>123</v>
      </c>
      <c r="D30">
        <v>115.5</v>
      </c>
      <c r="E30">
        <v>122.5</v>
      </c>
      <c r="F30">
        <v>153.9</v>
      </c>
      <c r="G30">
        <v>213.3</v>
      </c>
      <c r="H30">
        <v>197</v>
      </c>
      <c r="I30">
        <v>364.5</v>
      </c>
      <c r="J30">
        <v>384</v>
      </c>
      <c r="K30">
        <v>567</v>
      </c>
      <c r="L30">
        <v>440</v>
      </c>
    </row>
    <row r="31" spans="1:12" x14ac:dyDescent="0.25">
      <c r="A31" s="1" t="s">
        <v>2630</v>
      </c>
      <c r="B31">
        <v>175.249</v>
      </c>
      <c r="C31">
        <v>202.43199999999999</v>
      </c>
      <c r="D31">
        <v>213.96899999999999</v>
      </c>
      <c r="E31">
        <v>296.30599999999998</v>
      </c>
      <c r="F31">
        <v>383.49299999999999</v>
      </c>
      <c r="G31">
        <v>375.40800000000002</v>
      </c>
      <c r="H31">
        <v>305</v>
      </c>
      <c r="I31">
        <v>262</v>
      </c>
      <c r="J31">
        <v>238.5</v>
      </c>
      <c r="K31">
        <v>285.5</v>
      </c>
      <c r="L31">
        <v>238</v>
      </c>
    </row>
    <row r="32" spans="1:12" x14ac:dyDescent="0.25">
      <c r="A32" s="1" t="s">
        <v>2944</v>
      </c>
      <c r="B32">
        <v>8.67</v>
      </c>
      <c r="C32">
        <v>12.722</v>
      </c>
      <c r="D32">
        <v>13.476000000000001</v>
      </c>
      <c r="E32">
        <v>14.042</v>
      </c>
      <c r="F32">
        <v>15.7</v>
      </c>
      <c r="G32">
        <v>24.3</v>
      </c>
      <c r="H32">
        <v>19.8</v>
      </c>
      <c r="I32">
        <v>23.9</v>
      </c>
      <c r="J32">
        <v>30.8</v>
      </c>
      <c r="K32">
        <v>41.3</v>
      </c>
      <c r="L32">
        <v>37.4</v>
      </c>
    </row>
    <row r="33" spans="1:12" x14ac:dyDescent="0.25">
      <c r="A33" s="1" t="s">
        <v>2631</v>
      </c>
      <c r="B33">
        <v>31.4</v>
      </c>
      <c r="C33">
        <v>28.65</v>
      </c>
      <c r="D33">
        <v>29.45</v>
      </c>
      <c r="E33">
        <v>38</v>
      </c>
      <c r="F33">
        <v>49.25</v>
      </c>
      <c r="G33">
        <v>57.95</v>
      </c>
      <c r="H33">
        <v>68.7</v>
      </c>
      <c r="I33">
        <v>71.400000000000006</v>
      </c>
      <c r="J33">
        <v>99.2</v>
      </c>
      <c r="K33">
        <v>119.4</v>
      </c>
      <c r="L33">
        <v>126.5</v>
      </c>
    </row>
    <row r="34" spans="1:12" x14ac:dyDescent="0.25">
      <c r="A34" s="1" t="s">
        <v>33</v>
      </c>
      <c r="B34">
        <v>61.720999999999997</v>
      </c>
      <c r="C34">
        <v>103.25</v>
      </c>
      <c r="D34">
        <v>109.3</v>
      </c>
      <c r="E34">
        <v>109.2</v>
      </c>
      <c r="F34">
        <v>143.4</v>
      </c>
      <c r="G34">
        <v>230</v>
      </c>
      <c r="H34">
        <v>139.80000000000001</v>
      </c>
      <c r="I34">
        <v>174.7</v>
      </c>
      <c r="J34">
        <v>178.4</v>
      </c>
      <c r="K34">
        <v>323</v>
      </c>
      <c r="L34">
        <v>199.8</v>
      </c>
    </row>
    <row r="35" spans="1:12" x14ac:dyDescent="0.25">
      <c r="A35" s="1" t="s">
        <v>34</v>
      </c>
      <c r="B35">
        <v>180</v>
      </c>
      <c r="C35">
        <v>259</v>
      </c>
      <c r="D35">
        <v>248.9</v>
      </c>
      <c r="E35">
        <v>226.3</v>
      </c>
      <c r="F35">
        <v>250.75</v>
      </c>
      <c r="G35">
        <v>396</v>
      </c>
      <c r="H35">
        <v>264.39999999999998</v>
      </c>
      <c r="I35">
        <v>339.8</v>
      </c>
      <c r="J35">
        <v>405.6</v>
      </c>
      <c r="K35">
        <v>453.2</v>
      </c>
      <c r="L35">
        <v>386.8</v>
      </c>
    </row>
    <row r="36" spans="1:12" x14ac:dyDescent="0.25">
      <c r="A36" s="1" t="s">
        <v>35</v>
      </c>
      <c r="B36">
        <v>300</v>
      </c>
      <c r="C36">
        <v>391</v>
      </c>
      <c r="D36">
        <v>380.75</v>
      </c>
      <c r="E36">
        <v>308</v>
      </c>
      <c r="F36">
        <v>267.75</v>
      </c>
      <c r="G36">
        <v>316</v>
      </c>
      <c r="H36">
        <v>230.4</v>
      </c>
      <c r="I36">
        <v>265</v>
      </c>
      <c r="J36">
        <v>307</v>
      </c>
      <c r="K36">
        <v>441.5</v>
      </c>
      <c r="L36">
        <v>551</v>
      </c>
    </row>
    <row r="37" spans="1:12" x14ac:dyDescent="0.25">
      <c r="A37" s="1" t="s">
        <v>36</v>
      </c>
      <c r="B37">
        <v>62.241</v>
      </c>
      <c r="C37">
        <v>76.5</v>
      </c>
      <c r="D37">
        <v>86.35</v>
      </c>
      <c r="E37">
        <v>108.5</v>
      </c>
      <c r="F37">
        <v>137.19999999999999</v>
      </c>
      <c r="G37">
        <v>126.9</v>
      </c>
      <c r="H37">
        <v>78</v>
      </c>
      <c r="I37">
        <v>76.099999999999994</v>
      </c>
      <c r="J37">
        <v>66.099999999999994</v>
      </c>
      <c r="K37">
        <v>62.2</v>
      </c>
      <c r="L37">
        <v>76.599999999999994</v>
      </c>
    </row>
    <row r="38" spans="1:12" x14ac:dyDescent="0.25">
      <c r="A38" s="1" t="s">
        <v>2632</v>
      </c>
      <c r="B38">
        <v>292.63400000000001</v>
      </c>
      <c r="C38">
        <v>364.73700000000002</v>
      </c>
      <c r="D38">
        <v>637.76099999999997</v>
      </c>
      <c r="E38">
        <v>639</v>
      </c>
      <c r="F38">
        <v>720</v>
      </c>
      <c r="G38">
        <v>1016</v>
      </c>
      <c r="H38">
        <v>769</v>
      </c>
      <c r="I38">
        <v>1156</v>
      </c>
      <c r="J38">
        <v>1088</v>
      </c>
      <c r="K38">
        <v>1286</v>
      </c>
      <c r="L38">
        <v>641</v>
      </c>
    </row>
    <row r="39" spans="1:12" x14ac:dyDescent="0.25">
      <c r="A39" s="1" t="s">
        <v>2633</v>
      </c>
      <c r="B39">
        <v>24.811</v>
      </c>
      <c r="C39">
        <v>27.443000000000001</v>
      </c>
      <c r="D39">
        <v>35.924999999999997</v>
      </c>
      <c r="E39">
        <v>31.294</v>
      </c>
      <c r="F39">
        <v>34.799999999999997</v>
      </c>
      <c r="G39">
        <v>38</v>
      </c>
      <c r="H39">
        <v>30.35</v>
      </c>
      <c r="I39">
        <v>36.799999999999997</v>
      </c>
      <c r="J39">
        <v>31.9</v>
      </c>
      <c r="K39">
        <v>51.2</v>
      </c>
      <c r="L39">
        <v>47.25</v>
      </c>
    </row>
    <row r="40" spans="1:12" x14ac:dyDescent="0.25">
      <c r="A40" s="1" t="s">
        <v>3334</v>
      </c>
      <c r="B40">
        <v>7.9080000000000004</v>
      </c>
      <c r="C40">
        <v>7.27</v>
      </c>
      <c r="D40">
        <v>8.73</v>
      </c>
      <c r="E40">
        <v>9.9770000000000003</v>
      </c>
      <c r="F40">
        <v>9.3379999999999992</v>
      </c>
      <c r="G40">
        <v>10.888999999999999</v>
      </c>
      <c r="H40">
        <v>9.8550000000000004</v>
      </c>
      <c r="I40">
        <v>8.3650000000000002</v>
      </c>
      <c r="J40">
        <v>6.0830000000000002</v>
      </c>
      <c r="K40">
        <v>5.81</v>
      </c>
      <c r="L40">
        <v>4.6840000000000002</v>
      </c>
    </row>
    <row r="41" spans="1:12" x14ac:dyDescent="0.25">
      <c r="A41" s="1" t="s">
        <v>2634</v>
      </c>
      <c r="B41" s="1" t="s">
        <v>7</v>
      </c>
      <c r="C41">
        <v>58.55</v>
      </c>
      <c r="D41">
        <v>55</v>
      </c>
      <c r="E41">
        <v>64.400000000000006</v>
      </c>
      <c r="F41">
        <v>74.2</v>
      </c>
      <c r="G41">
        <v>90.85</v>
      </c>
      <c r="H41">
        <v>77.849999999999994</v>
      </c>
      <c r="I41">
        <v>106</v>
      </c>
      <c r="J41">
        <v>107.2</v>
      </c>
      <c r="K41">
        <v>67.349999999999994</v>
      </c>
      <c r="L41">
        <v>76.900000000000006</v>
      </c>
    </row>
    <row r="42" spans="1:12" x14ac:dyDescent="0.25">
      <c r="A42" s="1" t="s">
        <v>2635</v>
      </c>
      <c r="B42">
        <v>34515</v>
      </c>
      <c r="C42">
        <v>48100</v>
      </c>
      <c r="D42">
        <v>57160</v>
      </c>
      <c r="E42">
        <v>74620</v>
      </c>
      <c r="F42">
        <v>61900</v>
      </c>
      <c r="G42">
        <v>70485</v>
      </c>
      <c r="H42">
        <v>73300</v>
      </c>
      <c r="I42">
        <v>85500</v>
      </c>
      <c r="J42">
        <v>88400</v>
      </c>
      <c r="K42">
        <v>122200</v>
      </c>
      <c r="L42">
        <v>95000</v>
      </c>
    </row>
    <row r="43" spans="1:12" x14ac:dyDescent="0.25">
      <c r="A43" s="1" t="s">
        <v>42</v>
      </c>
      <c r="B43">
        <v>29</v>
      </c>
      <c r="C43">
        <v>34.5</v>
      </c>
      <c r="D43">
        <v>35.549999999999997</v>
      </c>
      <c r="E43">
        <v>25.2</v>
      </c>
      <c r="F43">
        <v>27.9</v>
      </c>
      <c r="G43">
        <v>60.5</v>
      </c>
      <c r="H43">
        <v>39.4</v>
      </c>
      <c r="I43">
        <v>59.4</v>
      </c>
      <c r="J43">
        <v>46.5</v>
      </c>
      <c r="K43">
        <v>51.4</v>
      </c>
      <c r="L43">
        <v>42.9</v>
      </c>
    </row>
    <row r="44" spans="1:12" x14ac:dyDescent="0.25">
      <c r="A44" s="1" t="s">
        <v>43</v>
      </c>
      <c r="B44">
        <v>10.888999999999999</v>
      </c>
      <c r="C44">
        <v>14.38</v>
      </c>
      <c r="D44">
        <v>14.742000000000001</v>
      </c>
      <c r="E44">
        <v>16.760999999999999</v>
      </c>
      <c r="F44">
        <v>15.491</v>
      </c>
      <c r="G44">
        <v>24.026</v>
      </c>
      <c r="H44">
        <v>15.95</v>
      </c>
      <c r="I44">
        <v>19.045000000000002</v>
      </c>
      <c r="J44">
        <v>18.82</v>
      </c>
      <c r="K44">
        <v>19.3</v>
      </c>
      <c r="L44">
        <v>14.65</v>
      </c>
    </row>
    <row r="45" spans="1:12" x14ac:dyDescent="0.25">
      <c r="A45" s="1" t="s">
        <v>44</v>
      </c>
      <c r="B45">
        <v>30.541</v>
      </c>
      <c r="C45">
        <v>45.537999999999997</v>
      </c>
      <c r="D45">
        <v>62.570999999999998</v>
      </c>
      <c r="E45">
        <v>60.485999999999997</v>
      </c>
      <c r="F45">
        <v>73.546000000000006</v>
      </c>
      <c r="G45">
        <v>94.254000000000005</v>
      </c>
      <c r="H45">
        <v>84.3</v>
      </c>
      <c r="I45">
        <v>88.8</v>
      </c>
      <c r="J45">
        <v>86</v>
      </c>
      <c r="K45">
        <v>110</v>
      </c>
      <c r="L45">
        <v>76.2</v>
      </c>
    </row>
    <row r="46" spans="1:12" x14ac:dyDescent="0.25">
      <c r="A46" s="1" t="s">
        <v>45</v>
      </c>
      <c r="B46">
        <v>21.5</v>
      </c>
      <c r="C46">
        <v>46.95</v>
      </c>
      <c r="D46">
        <v>64.599999999999994</v>
      </c>
      <c r="E46">
        <v>72.75</v>
      </c>
      <c r="F46">
        <v>100.5</v>
      </c>
      <c r="G46">
        <v>153.4</v>
      </c>
      <c r="H46">
        <v>79.75</v>
      </c>
      <c r="I46">
        <v>122.6</v>
      </c>
      <c r="J46">
        <v>198.2</v>
      </c>
      <c r="K46">
        <v>334.5</v>
      </c>
      <c r="L46">
        <v>195.8</v>
      </c>
    </row>
    <row r="47" spans="1:12" x14ac:dyDescent="0.25">
      <c r="A47" s="1" t="s">
        <v>2945</v>
      </c>
      <c r="B47">
        <v>45.533999999999999</v>
      </c>
      <c r="C47">
        <v>44.079000000000001</v>
      </c>
      <c r="D47">
        <v>38.353999999999999</v>
      </c>
      <c r="E47">
        <v>60.165999999999997</v>
      </c>
      <c r="F47">
        <v>74.48</v>
      </c>
      <c r="G47">
        <v>90.125</v>
      </c>
      <c r="H47">
        <v>96.411000000000001</v>
      </c>
      <c r="I47">
        <v>102.568</v>
      </c>
      <c r="J47">
        <v>106.943</v>
      </c>
      <c r="K47">
        <v>105.414</v>
      </c>
      <c r="L47">
        <v>103.465</v>
      </c>
    </row>
    <row r="48" spans="1:12" x14ac:dyDescent="0.25">
      <c r="A48" s="1" t="s">
        <v>2744</v>
      </c>
      <c r="B48">
        <v>31</v>
      </c>
      <c r="C48">
        <v>84.85</v>
      </c>
      <c r="D48">
        <v>146.80000000000001</v>
      </c>
      <c r="E48">
        <v>162.19999999999999</v>
      </c>
      <c r="F48">
        <v>169.3</v>
      </c>
      <c r="G48">
        <v>146.4</v>
      </c>
      <c r="H48">
        <v>87.9</v>
      </c>
      <c r="I48">
        <v>76.7</v>
      </c>
      <c r="J48">
        <v>85</v>
      </c>
      <c r="K48">
        <v>65.8</v>
      </c>
      <c r="L48">
        <v>61.2</v>
      </c>
    </row>
    <row r="49" spans="1:12" x14ac:dyDescent="0.25">
      <c r="A49" s="1" t="s">
        <v>2946</v>
      </c>
      <c r="B49">
        <v>48.433</v>
      </c>
      <c r="C49">
        <v>45.825000000000003</v>
      </c>
      <c r="D49">
        <v>42.061999999999998</v>
      </c>
      <c r="E49">
        <v>23.396999999999998</v>
      </c>
      <c r="F49">
        <v>29.805</v>
      </c>
      <c r="G49">
        <v>39.901000000000003</v>
      </c>
      <c r="H49">
        <v>61.472000000000001</v>
      </c>
      <c r="I49">
        <v>59.012999999999998</v>
      </c>
      <c r="J49">
        <v>55.426000000000002</v>
      </c>
      <c r="K49">
        <v>46.57</v>
      </c>
      <c r="L49">
        <v>59.548000000000002</v>
      </c>
    </row>
    <row r="50" spans="1:12" x14ac:dyDescent="0.25">
      <c r="A50" s="1" t="s">
        <v>2636</v>
      </c>
      <c r="B50">
        <v>537.6</v>
      </c>
      <c r="C50">
        <v>582.4</v>
      </c>
      <c r="D50">
        <v>358.4</v>
      </c>
      <c r="E50">
        <v>179.2</v>
      </c>
      <c r="F50">
        <v>134.4</v>
      </c>
      <c r="G50">
        <v>134.4</v>
      </c>
      <c r="H50">
        <v>49.28</v>
      </c>
      <c r="I50">
        <v>76.16</v>
      </c>
      <c r="J50">
        <v>362.88</v>
      </c>
      <c r="K50">
        <v>351.68</v>
      </c>
      <c r="L50">
        <v>51.072000000000003</v>
      </c>
    </row>
    <row r="51" spans="1:12" x14ac:dyDescent="0.25">
      <c r="A51" s="1" t="s">
        <v>2637</v>
      </c>
      <c r="B51">
        <v>83.834999999999994</v>
      </c>
      <c r="C51">
        <v>120.291</v>
      </c>
      <c r="D51">
        <v>123.98099999999999</v>
      </c>
      <c r="E51">
        <v>143.4</v>
      </c>
      <c r="F51">
        <v>138.4</v>
      </c>
      <c r="G51">
        <v>188.4</v>
      </c>
      <c r="H51">
        <v>124.8</v>
      </c>
      <c r="I51">
        <v>186.4</v>
      </c>
      <c r="J51">
        <v>257</v>
      </c>
      <c r="K51">
        <v>402.5</v>
      </c>
      <c r="L51">
        <v>184</v>
      </c>
    </row>
    <row r="52" spans="1:12" x14ac:dyDescent="0.25">
      <c r="A52" s="1" t="s">
        <v>2947</v>
      </c>
      <c r="B52">
        <v>65.900000000000006</v>
      </c>
      <c r="C52">
        <v>69.3</v>
      </c>
      <c r="D52">
        <v>76</v>
      </c>
      <c r="E52">
        <v>63.35</v>
      </c>
      <c r="F52">
        <v>69.95</v>
      </c>
      <c r="G52">
        <v>85.25</v>
      </c>
      <c r="H52">
        <v>67.849999999999994</v>
      </c>
      <c r="I52">
        <v>52.7</v>
      </c>
      <c r="J52">
        <v>66.55</v>
      </c>
      <c r="K52">
        <v>74.75</v>
      </c>
      <c r="L52">
        <v>70.2</v>
      </c>
    </row>
    <row r="53" spans="1:12" x14ac:dyDescent="0.25">
      <c r="A53" s="1" t="s">
        <v>52</v>
      </c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>
        <v>131</v>
      </c>
      <c r="H53">
        <v>89.7</v>
      </c>
      <c r="I53">
        <v>107</v>
      </c>
      <c r="J53">
        <v>283</v>
      </c>
      <c r="K53">
        <v>239.5</v>
      </c>
      <c r="L53">
        <v>25.56</v>
      </c>
    </row>
    <row r="54" spans="1:12" x14ac:dyDescent="0.25">
      <c r="A54" s="1" t="s">
        <v>53</v>
      </c>
      <c r="B54">
        <v>387.5</v>
      </c>
      <c r="C54">
        <v>433.5</v>
      </c>
      <c r="D54">
        <v>502.5</v>
      </c>
      <c r="E54">
        <v>683.5</v>
      </c>
      <c r="F54">
        <v>757</v>
      </c>
      <c r="G54">
        <v>907.5</v>
      </c>
      <c r="H54">
        <v>593</v>
      </c>
      <c r="I54">
        <v>692.5</v>
      </c>
      <c r="J54">
        <v>502.5</v>
      </c>
      <c r="K54">
        <v>604</v>
      </c>
      <c r="L54">
        <v>338.5</v>
      </c>
    </row>
    <row r="55" spans="1:12" x14ac:dyDescent="0.25">
      <c r="A55" s="1" t="s">
        <v>54</v>
      </c>
      <c r="B55">
        <v>18.206</v>
      </c>
      <c r="C55">
        <v>21.673999999999999</v>
      </c>
      <c r="D55">
        <v>19.721</v>
      </c>
      <c r="E55">
        <v>20.658000000000001</v>
      </c>
      <c r="F55">
        <v>42.375999999999998</v>
      </c>
      <c r="G55">
        <v>79.673000000000002</v>
      </c>
      <c r="H55">
        <v>44.767000000000003</v>
      </c>
      <c r="I55">
        <v>58.570999999999998</v>
      </c>
      <c r="J55">
        <v>165.65700000000001</v>
      </c>
      <c r="K55">
        <v>294</v>
      </c>
      <c r="L55">
        <v>251</v>
      </c>
    </row>
    <row r="56" spans="1:12" x14ac:dyDescent="0.25">
      <c r="A56" s="1" t="s">
        <v>55</v>
      </c>
      <c r="B56">
        <v>35.478999999999999</v>
      </c>
      <c r="C56">
        <v>23.442</v>
      </c>
      <c r="D56">
        <v>29.565999999999999</v>
      </c>
      <c r="E56">
        <v>35.902000000000001</v>
      </c>
      <c r="F56">
        <v>39.450000000000003</v>
      </c>
      <c r="G56">
        <v>40.270000000000003</v>
      </c>
      <c r="H56">
        <v>69.867000000000004</v>
      </c>
      <c r="I56">
        <v>133</v>
      </c>
      <c r="J56">
        <v>116</v>
      </c>
      <c r="K56">
        <v>128.5</v>
      </c>
      <c r="L56">
        <v>117</v>
      </c>
    </row>
    <row r="57" spans="1:12" x14ac:dyDescent="0.25">
      <c r="A57" s="1" t="s">
        <v>56</v>
      </c>
      <c r="B57">
        <v>6.5579999999999998</v>
      </c>
      <c r="C57">
        <v>4.96</v>
      </c>
      <c r="D57">
        <v>5.88</v>
      </c>
      <c r="E57">
        <v>7.75</v>
      </c>
      <c r="F57">
        <v>2.4</v>
      </c>
      <c r="G57">
        <v>3.5</v>
      </c>
      <c r="H57">
        <v>2.44</v>
      </c>
      <c r="I57">
        <v>3.7</v>
      </c>
      <c r="J57">
        <v>2.34</v>
      </c>
      <c r="K57">
        <v>4.4000000000000004</v>
      </c>
      <c r="L57">
        <v>1.49</v>
      </c>
    </row>
    <row r="58" spans="1:12" x14ac:dyDescent="0.25">
      <c r="A58" s="1" t="s">
        <v>2638</v>
      </c>
      <c r="B58">
        <v>8.9</v>
      </c>
      <c r="C58">
        <v>12.75</v>
      </c>
      <c r="D58">
        <v>11.6</v>
      </c>
      <c r="E58">
        <v>10.55</v>
      </c>
      <c r="F58">
        <v>6.16</v>
      </c>
      <c r="G58">
        <v>10.3</v>
      </c>
      <c r="H58">
        <v>5.75</v>
      </c>
      <c r="I58">
        <v>6.39</v>
      </c>
      <c r="J58">
        <v>5.8</v>
      </c>
      <c r="K58">
        <v>6.99</v>
      </c>
      <c r="L58">
        <v>8.83</v>
      </c>
    </row>
    <row r="59" spans="1:12" x14ac:dyDescent="0.25">
      <c r="A59" s="1" t="s">
        <v>58</v>
      </c>
      <c r="B59">
        <v>230</v>
      </c>
      <c r="C59">
        <v>273.5</v>
      </c>
      <c r="D59">
        <v>351</v>
      </c>
      <c r="E59">
        <v>450.25</v>
      </c>
      <c r="F59">
        <v>616.5</v>
      </c>
      <c r="G59">
        <v>701.5</v>
      </c>
      <c r="H59">
        <v>681.5</v>
      </c>
      <c r="I59">
        <v>842.5</v>
      </c>
      <c r="J59">
        <v>911.5</v>
      </c>
      <c r="K59">
        <v>1078</v>
      </c>
      <c r="L59">
        <v>783</v>
      </c>
    </row>
    <row r="60" spans="1:12" x14ac:dyDescent="0.25">
      <c r="A60" s="1" t="s">
        <v>3335</v>
      </c>
      <c r="B60">
        <v>215.4</v>
      </c>
      <c r="C60">
        <v>317</v>
      </c>
      <c r="D60">
        <v>403.75</v>
      </c>
      <c r="E60">
        <v>441</v>
      </c>
      <c r="F60">
        <v>517.5</v>
      </c>
      <c r="G60">
        <v>650.5</v>
      </c>
      <c r="H60">
        <v>467</v>
      </c>
      <c r="I60">
        <v>636.5</v>
      </c>
      <c r="J60">
        <v>853</v>
      </c>
      <c r="K60">
        <v>1023</v>
      </c>
      <c r="L60">
        <v>626</v>
      </c>
    </row>
    <row r="61" spans="1:12" x14ac:dyDescent="0.25">
      <c r="A61" s="1" t="s">
        <v>2639</v>
      </c>
      <c r="B61">
        <v>22.327999999999999</v>
      </c>
      <c r="C61">
        <v>23.97</v>
      </c>
      <c r="D61">
        <v>21.343</v>
      </c>
      <c r="E61">
        <v>18.899999999999999</v>
      </c>
      <c r="F61">
        <v>17.95</v>
      </c>
      <c r="G61">
        <v>15.8</v>
      </c>
      <c r="H61">
        <v>13.8</v>
      </c>
      <c r="I61">
        <v>12</v>
      </c>
      <c r="J61">
        <v>9.0500000000000007</v>
      </c>
      <c r="K61">
        <v>8.8000000000000007</v>
      </c>
      <c r="L61">
        <v>6</v>
      </c>
    </row>
    <row r="62" spans="1:12" x14ac:dyDescent="0.25">
      <c r="A62" s="1" t="s">
        <v>2640</v>
      </c>
      <c r="B62">
        <v>21.556000000000001</v>
      </c>
      <c r="C62">
        <v>28.050999999999998</v>
      </c>
      <c r="D62">
        <v>27.128</v>
      </c>
      <c r="E62">
        <v>30.693999999999999</v>
      </c>
      <c r="F62">
        <v>27.731999999999999</v>
      </c>
      <c r="G62">
        <v>22.181000000000001</v>
      </c>
      <c r="H62">
        <v>24.689</v>
      </c>
      <c r="I62">
        <v>26.42</v>
      </c>
      <c r="J62">
        <v>23.251999999999999</v>
      </c>
      <c r="K62">
        <v>26.556999999999999</v>
      </c>
      <c r="L62">
        <v>30</v>
      </c>
    </row>
    <row r="63" spans="1:12" x14ac:dyDescent="0.25">
      <c r="A63" s="1" t="s">
        <v>3177</v>
      </c>
      <c r="B63">
        <v>64.712999999999994</v>
      </c>
      <c r="C63">
        <v>195.44900000000001</v>
      </c>
      <c r="D63">
        <v>260.59800000000001</v>
      </c>
      <c r="E63">
        <v>240.94200000000001</v>
      </c>
      <c r="F63">
        <v>152.946</v>
      </c>
      <c r="G63">
        <v>77.5</v>
      </c>
      <c r="H63">
        <v>57.5</v>
      </c>
      <c r="I63">
        <v>54.75</v>
      </c>
      <c r="J63">
        <v>50.5</v>
      </c>
      <c r="K63">
        <v>34.15</v>
      </c>
      <c r="L63">
        <v>20.5</v>
      </c>
    </row>
    <row r="64" spans="1:12" x14ac:dyDescent="0.25">
      <c r="A64" s="1" t="s">
        <v>63</v>
      </c>
      <c r="B64">
        <v>36.936</v>
      </c>
      <c r="C64">
        <v>47.31</v>
      </c>
      <c r="D64">
        <v>68.802000000000007</v>
      </c>
      <c r="E64">
        <v>59.542999999999999</v>
      </c>
      <c r="F64">
        <v>73.802999999999997</v>
      </c>
      <c r="G64">
        <v>79.751000000000005</v>
      </c>
      <c r="H64">
        <v>50.823999999999998</v>
      </c>
      <c r="I64">
        <v>41.768000000000001</v>
      </c>
      <c r="J64">
        <v>37.78</v>
      </c>
      <c r="K64">
        <v>39.402000000000001</v>
      </c>
      <c r="L64">
        <v>20.149999999999999</v>
      </c>
    </row>
    <row r="65" spans="1:12" x14ac:dyDescent="0.25">
      <c r="A65" s="1" t="s">
        <v>64</v>
      </c>
      <c r="B65">
        <v>84.55</v>
      </c>
      <c r="C65">
        <v>104.3</v>
      </c>
      <c r="D65">
        <v>133.30000000000001</v>
      </c>
      <c r="E65">
        <v>150.69999999999999</v>
      </c>
      <c r="F65">
        <v>188.9</v>
      </c>
      <c r="G65">
        <v>222.9</v>
      </c>
      <c r="H65">
        <v>162.5</v>
      </c>
      <c r="I65">
        <v>176.7</v>
      </c>
      <c r="J65">
        <v>156.1</v>
      </c>
      <c r="K65">
        <v>168.7</v>
      </c>
      <c r="L65">
        <v>143.1</v>
      </c>
    </row>
    <row r="66" spans="1:12" x14ac:dyDescent="0.25">
      <c r="A66" s="1" t="s">
        <v>65</v>
      </c>
      <c r="B66">
        <v>585</v>
      </c>
      <c r="C66">
        <v>762</v>
      </c>
      <c r="D66">
        <v>994.5</v>
      </c>
      <c r="E66">
        <v>1182</v>
      </c>
      <c r="F66">
        <v>1313</v>
      </c>
      <c r="G66">
        <v>1505</v>
      </c>
      <c r="H66">
        <v>1381</v>
      </c>
      <c r="I66">
        <v>1648</v>
      </c>
      <c r="J66">
        <v>1518</v>
      </c>
      <c r="K66">
        <v>1894</v>
      </c>
      <c r="L66">
        <v>1088</v>
      </c>
    </row>
    <row r="67" spans="1:12" x14ac:dyDescent="0.25">
      <c r="A67" s="1" t="s">
        <v>66</v>
      </c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>
        <v>50.05</v>
      </c>
      <c r="H67">
        <v>43.28</v>
      </c>
      <c r="I67">
        <v>59.85</v>
      </c>
      <c r="J67">
        <v>59</v>
      </c>
      <c r="K67">
        <v>68.650000000000006</v>
      </c>
      <c r="L67">
        <v>75.55</v>
      </c>
    </row>
    <row r="68" spans="1:12" x14ac:dyDescent="0.25">
      <c r="A68" s="1" t="s">
        <v>2745</v>
      </c>
      <c r="B68">
        <v>8.44</v>
      </c>
      <c r="C68">
        <v>11.856999999999999</v>
      </c>
      <c r="D68">
        <v>12.302</v>
      </c>
      <c r="E68">
        <v>11.413</v>
      </c>
      <c r="F68">
        <v>8.0640000000000001</v>
      </c>
      <c r="G68">
        <v>10.763999999999999</v>
      </c>
      <c r="H68">
        <v>2.6349999999999998</v>
      </c>
      <c r="I68">
        <v>1.9159999999999999</v>
      </c>
      <c r="J68">
        <v>1.4790000000000001</v>
      </c>
      <c r="K68">
        <v>0.98599999999999999</v>
      </c>
      <c r="L68">
        <v>0.64200000000000002</v>
      </c>
    </row>
    <row r="69" spans="1:12" x14ac:dyDescent="0.25">
      <c r="A69" s="1" t="s">
        <v>2948</v>
      </c>
      <c r="B69">
        <v>195</v>
      </c>
      <c r="C69">
        <v>209.2</v>
      </c>
      <c r="D69">
        <v>211</v>
      </c>
      <c r="E69">
        <v>215</v>
      </c>
      <c r="F69">
        <v>243</v>
      </c>
      <c r="G69">
        <v>339.5</v>
      </c>
      <c r="H69">
        <v>245</v>
      </c>
      <c r="I69">
        <v>260</v>
      </c>
      <c r="J69">
        <v>181.5</v>
      </c>
      <c r="K69">
        <v>279</v>
      </c>
      <c r="L69">
        <v>301</v>
      </c>
    </row>
    <row r="70" spans="1:12" x14ac:dyDescent="0.25">
      <c r="A70" s="1" t="s">
        <v>2641</v>
      </c>
      <c r="B70">
        <v>201.4</v>
      </c>
      <c r="C70">
        <v>270.5</v>
      </c>
      <c r="D70">
        <v>338.4</v>
      </c>
      <c r="E70">
        <v>340.2</v>
      </c>
      <c r="F70">
        <v>408.2</v>
      </c>
      <c r="G70">
        <v>429.1</v>
      </c>
      <c r="H70">
        <v>382.3</v>
      </c>
      <c r="I70">
        <v>543.20000000000005</v>
      </c>
      <c r="J70">
        <v>554.20000000000005</v>
      </c>
      <c r="K70">
        <v>747</v>
      </c>
      <c r="L70">
        <v>435.5</v>
      </c>
    </row>
    <row r="71" spans="1:12" x14ac:dyDescent="0.25">
      <c r="A71" s="1" t="s">
        <v>2642</v>
      </c>
      <c r="B71">
        <v>18.138999999999999</v>
      </c>
      <c r="C71">
        <v>30.931000000000001</v>
      </c>
      <c r="D71">
        <v>31.45</v>
      </c>
      <c r="E71">
        <v>33.950000000000003</v>
      </c>
      <c r="F71">
        <v>41.7</v>
      </c>
      <c r="G71">
        <v>64.400000000000006</v>
      </c>
      <c r="H71">
        <v>39.325000000000003</v>
      </c>
      <c r="I71">
        <v>49.15</v>
      </c>
      <c r="J71">
        <v>57</v>
      </c>
      <c r="K71">
        <v>70.5</v>
      </c>
      <c r="L71">
        <v>56.6</v>
      </c>
    </row>
    <row r="72" spans="1:12" x14ac:dyDescent="0.25">
      <c r="A72" s="1" t="s">
        <v>2949</v>
      </c>
      <c r="B72">
        <v>963</v>
      </c>
      <c r="C72">
        <v>1274</v>
      </c>
      <c r="D72">
        <v>1793</v>
      </c>
      <c r="E72">
        <v>1823</v>
      </c>
      <c r="F72">
        <v>1866</v>
      </c>
      <c r="G72">
        <v>2252</v>
      </c>
      <c r="H72">
        <v>2276</v>
      </c>
      <c r="I72">
        <v>3031</v>
      </c>
      <c r="J72">
        <v>3730</v>
      </c>
      <c r="K72">
        <v>4793</v>
      </c>
      <c r="L72">
        <v>2833</v>
      </c>
    </row>
    <row r="73" spans="1:12" x14ac:dyDescent="0.25">
      <c r="A73" s="1" t="s">
        <v>2643</v>
      </c>
      <c r="B73">
        <v>36.524999999999999</v>
      </c>
      <c r="C73">
        <v>45.1</v>
      </c>
      <c r="D73">
        <v>38.450000000000003</v>
      </c>
      <c r="E73">
        <v>56.8</v>
      </c>
      <c r="F73">
        <v>80.900000000000006</v>
      </c>
      <c r="G73">
        <v>105.3</v>
      </c>
      <c r="H73">
        <v>86.7</v>
      </c>
      <c r="I73">
        <v>149.4</v>
      </c>
      <c r="J73">
        <v>248</v>
      </c>
      <c r="K73">
        <v>156.80000000000001</v>
      </c>
      <c r="L73">
        <v>90</v>
      </c>
    </row>
    <row r="74" spans="1:12" x14ac:dyDescent="0.25">
      <c r="A74" s="1" t="s">
        <v>73</v>
      </c>
      <c r="B74">
        <v>40.380000000000003</v>
      </c>
      <c r="C74">
        <v>59.127000000000002</v>
      </c>
      <c r="D74">
        <v>87.15</v>
      </c>
      <c r="E74">
        <v>91.033000000000001</v>
      </c>
      <c r="F74">
        <v>88.355000000000004</v>
      </c>
      <c r="G74">
        <v>118.967</v>
      </c>
      <c r="H74">
        <v>139.911</v>
      </c>
      <c r="I74">
        <v>200.32300000000001</v>
      </c>
      <c r="J74">
        <v>282.54000000000002</v>
      </c>
      <c r="K74">
        <v>323.76299999999998</v>
      </c>
      <c r="L74">
        <v>186.19900000000001</v>
      </c>
    </row>
    <row r="75" spans="1:12" x14ac:dyDescent="0.25">
      <c r="A75" s="1" t="s">
        <v>74</v>
      </c>
      <c r="B75">
        <v>69.3</v>
      </c>
      <c r="C75">
        <v>89.5</v>
      </c>
      <c r="D75">
        <v>94.8</v>
      </c>
      <c r="E75">
        <v>113.2</v>
      </c>
      <c r="F75">
        <v>109.7</v>
      </c>
      <c r="G75">
        <v>109.7</v>
      </c>
      <c r="H75">
        <v>114.9</v>
      </c>
      <c r="I75">
        <v>136.80000000000001</v>
      </c>
      <c r="J75">
        <v>93.4</v>
      </c>
      <c r="K75">
        <v>109.3</v>
      </c>
      <c r="L75">
        <v>107.8</v>
      </c>
    </row>
    <row r="76" spans="1:12" x14ac:dyDescent="0.25">
      <c r="A76" s="1" t="s">
        <v>75</v>
      </c>
      <c r="B76" s="1" t="s">
        <v>7</v>
      </c>
      <c r="C76" s="1" t="s">
        <v>7</v>
      </c>
      <c r="D76">
        <v>83.45</v>
      </c>
      <c r="E76">
        <v>92.05</v>
      </c>
      <c r="F76">
        <v>104.7</v>
      </c>
      <c r="G76">
        <v>120.9</v>
      </c>
      <c r="H76">
        <v>116.5</v>
      </c>
      <c r="I76">
        <v>108</v>
      </c>
      <c r="J76">
        <v>109.5</v>
      </c>
      <c r="K76">
        <v>94.6</v>
      </c>
      <c r="L76">
        <v>82</v>
      </c>
    </row>
    <row r="77" spans="1:12" x14ac:dyDescent="0.25">
      <c r="A77" s="1" t="s">
        <v>76</v>
      </c>
      <c r="B77">
        <v>15.22</v>
      </c>
      <c r="C77">
        <v>14.324999999999999</v>
      </c>
      <c r="D77">
        <v>14.324999999999999</v>
      </c>
      <c r="E77">
        <v>14.504</v>
      </c>
      <c r="F77">
        <v>13.474</v>
      </c>
      <c r="G77">
        <v>16.690999999999999</v>
      </c>
      <c r="H77">
        <v>20.661000000000001</v>
      </c>
      <c r="I77">
        <v>24.103999999999999</v>
      </c>
      <c r="J77">
        <v>27.356999999999999</v>
      </c>
      <c r="K77">
        <v>25.635000000000002</v>
      </c>
      <c r="L77">
        <v>17.696000000000002</v>
      </c>
    </row>
    <row r="78" spans="1:12" x14ac:dyDescent="0.25">
      <c r="A78" s="1" t="s">
        <v>2644</v>
      </c>
      <c r="B78">
        <v>88.25</v>
      </c>
      <c r="C78">
        <v>104</v>
      </c>
      <c r="D78">
        <v>138</v>
      </c>
      <c r="E78">
        <v>168.7</v>
      </c>
      <c r="F78">
        <v>309.75</v>
      </c>
      <c r="G78">
        <v>286.25</v>
      </c>
      <c r="H78">
        <v>102</v>
      </c>
      <c r="I78">
        <v>83.2</v>
      </c>
      <c r="J78">
        <v>63.2</v>
      </c>
      <c r="K78">
        <v>43.4</v>
      </c>
      <c r="L78">
        <v>21.2</v>
      </c>
    </row>
    <row r="79" spans="1:12" x14ac:dyDescent="0.25">
      <c r="A79" s="1" t="s">
        <v>2645</v>
      </c>
      <c r="B79">
        <v>63.713999999999999</v>
      </c>
      <c r="C79">
        <v>63.570999999999998</v>
      </c>
      <c r="D79">
        <v>67.951999999999998</v>
      </c>
      <c r="E79">
        <v>50.3</v>
      </c>
      <c r="F79">
        <v>53.65</v>
      </c>
      <c r="G79">
        <v>54.95</v>
      </c>
      <c r="H79">
        <v>40.5</v>
      </c>
      <c r="I79">
        <v>53.7</v>
      </c>
      <c r="J79">
        <v>48.62</v>
      </c>
      <c r="K79">
        <v>47.07</v>
      </c>
      <c r="L79">
        <v>47.88</v>
      </c>
    </row>
    <row r="80" spans="1:12" x14ac:dyDescent="0.25">
      <c r="A80" s="1" t="s">
        <v>3336</v>
      </c>
      <c r="B80">
        <v>43.5</v>
      </c>
      <c r="C80">
        <v>46.9</v>
      </c>
      <c r="D80">
        <v>47.4</v>
      </c>
      <c r="E80">
        <v>46.35</v>
      </c>
      <c r="F80">
        <v>56.5</v>
      </c>
      <c r="G80">
        <v>50.85</v>
      </c>
      <c r="H80">
        <v>65.5</v>
      </c>
      <c r="I80">
        <v>76.8</v>
      </c>
      <c r="J80">
        <v>69.900000000000006</v>
      </c>
      <c r="K80">
        <v>86.7</v>
      </c>
      <c r="L80">
        <v>86.3</v>
      </c>
    </row>
    <row r="81" spans="1:12" x14ac:dyDescent="0.25">
      <c r="A81" s="1" t="s">
        <v>2646</v>
      </c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>
        <v>25.113</v>
      </c>
      <c r="H81">
        <v>16.004999999999999</v>
      </c>
      <c r="I81">
        <v>29.542999999999999</v>
      </c>
      <c r="J81">
        <v>25.52</v>
      </c>
      <c r="K81">
        <v>18.87</v>
      </c>
      <c r="L81">
        <v>13.42</v>
      </c>
    </row>
    <row r="82" spans="1:12" x14ac:dyDescent="0.25">
      <c r="A82" s="1" t="s">
        <v>2647</v>
      </c>
      <c r="B82">
        <v>38.801000000000002</v>
      </c>
      <c r="C82">
        <v>63.258000000000003</v>
      </c>
      <c r="D82">
        <v>56.978000000000002</v>
      </c>
      <c r="E82">
        <v>50.417000000000002</v>
      </c>
      <c r="F82">
        <v>74.244</v>
      </c>
      <c r="G82">
        <v>65.019000000000005</v>
      </c>
      <c r="H82">
        <v>32.637999999999998</v>
      </c>
      <c r="I82">
        <v>38.734999999999999</v>
      </c>
      <c r="J82">
        <v>24.04</v>
      </c>
      <c r="K82">
        <v>21.1</v>
      </c>
      <c r="L82">
        <v>38.049999999999997</v>
      </c>
    </row>
    <row r="83" spans="1:12" x14ac:dyDescent="0.25">
      <c r="A83" s="1" t="s">
        <v>3178</v>
      </c>
      <c r="B83">
        <v>219.1</v>
      </c>
      <c r="C83">
        <v>343.75</v>
      </c>
      <c r="D83">
        <v>308.25</v>
      </c>
      <c r="E83">
        <v>320.25</v>
      </c>
      <c r="F83">
        <v>367</v>
      </c>
      <c r="G83">
        <v>608.5</v>
      </c>
      <c r="H83">
        <v>497.6</v>
      </c>
      <c r="I83">
        <v>768.5</v>
      </c>
      <c r="J83">
        <v>808</v>
      </c>
      <c r="K83">
        <v>1348</v>
      </c>
      <c r="L83">
        <v>809</v>
      </c>
    </row>
    <row r="84" spans="1:12" x14ac:dyDescent="0.25">
      <c r="A84" s="1" t="s">
        <v>83</v>
      </c>
      <c r="B84">
        <v>328.02100000000002</v>
      </c>
      <c r="C84">
        <v>482.67399999999998</v>
      </c>
      <c r="D84">
        <v>517.64300000000003</v>
      </c>
      <c r="E84">
        <v>856.5</v>
      </c>
      <c r="F84">
        <v>1110</v>
      </c>
      <c r="G84">
        <v>1443</v>
      </c>
      <c r="H84">
        <v>1452</v>
      </c>
      <c r="I84">
        <v>2175</v>
      </c>
      <c r="J84">
        <v>2695</v>
      </c>
      <c r="K84">
        <v>4260</v>
      </c>
      <c r="L84">
        <v>2350</v>
      </c>
    </row>
    <row r="85" spans="1:12" x14ac:dyDescent="0.25">
      <c r="A85" s="1" t="s">
        <v>84</v>
      </c>
      <c r="B85">
        <v>64.95</v>
      </c>
      <c r="C85">
        <v>67</v>
      </c>
      <c r="D85">
        <v>71.2</v>
      </c>
      <c r="E85">
        <v>80.5</v>
      </c>
      <c r="F85">
        <v>100.2</v>
      </c>
      <c r="G85">
        <v>97.4</v>
      </c>
      <c r="H85">
        <v>97.6</v>
      </c>
      <c r="I85">
        <v>113.4</v>
      </c>
      <c r="J85">
        <v>123</v>
      </c>
      <c r="K85">
        <v>123</v>
      </c>
      <c r="L85">
        <v>120.6</v>
      </c>
    </row>
    <row r="86" spans="1:12" x14ac:dyDescent="0.25">
      <c r="A86" s="1" t="s">
        <v>85</v>
      </c>
      <c r="B86" s="1" t="s">
        <v>7</v>
      </c>
      <c r="C86" s="1" t="s">
        <v>7</v>
      </c>
      <c r="D86" s="1" t="s">
        <v>7</v>
      </c>
      <c r="E86" s="1" t="s">
        <v>7</v>
      </c>
      <c r="F86">
        <v>57</v>
      </c>
      <c r="G86">
        <v>62.65</v>
      </c>
      <c r="H86">
        <v>61.8</v>
      </c>
      <c r="I86">
        <v>81.2</v>
      </c>
      <c r="J86">
        <v>91.4</v>
      </c>
      <c r="K86">
        <v>104.5</v>
      </c>
      <c r="L86">
        <v>101.5</v>
      </c>
    </row>
    <row r="87" spans="1:12" x14ac:dyDescent="0.25">
      <c r="A87" s="1" t="s">
        <v>86</v>
      </c>
      <c r="B87">
        <v>32.33</v>
      </c>
      <c r="C87">
        <v>42.84</v>
      </c>
      <c r="D87">
        <v>45.81</v>
      </c>
      <c r="E87">
        <v>48.66</v>
      </c>
      <c r="F87">
        <v>45.23</v>
      </c>
      <c r="G87">
        <v>59.6</v>
      </c>
      <c r="H87">
        <v>35.01</v>
      </c>
      <c r="I87">
        <v>49.93</v>
      </c>
      <c r="J87">
        <v>51</v>
      </c>
      <c r="K87">
        <v>61.34</v>
      </c>
      <c r="L87">
        <v>53.86</v>
      </c>
    </row>
    <row r="88" spans="1:12" x14ac:dyDescent="0.25">
      <c r="A88" s="1" t="s">
        <v>2746</v>
      </c>
      <c r="B88">
        <v>63.15</v>
      </c>
      <c r="C88">
        <v>65.2</v>
      </c>
      <c r="D88">
        <v>75.5</v>
      </c>
      <c r="E88">
        <v>94.85</v>
      </c>
      <c r="F88">
        <v>97.5</v>
      </c>
      <c r="G88">
        <v>127.2</v>
      </c>
      <c r="H88">
        <v>125.5</v>
      </c>
      <c r="I88">
        <v>165</v>
      </c>
      <c r="J88">
        <v>137.19999999999999</v>
      </c>
      <c r="K88">
        <v>137.80000000000001</v>
      </c>
      <c r="L88">
        <v>124</v>
      </c>
    </row>
    <row r="89" spans="1:12" x14ac:dyDescent="0.25">
      <c r="A89" s="1" t="s">
        <v>2950</v>
      </c>
      <c r="B89">
        <v>21.992999999999999</v>
      </c>
      <c r="C89">
        <v>35.332000000000001</v>
      </c>
      <c r="D89">
        <v>41.686999999999998</v>
      </c>
      <c r="E89">
        <v>71.158000000000001</v>
      </c>
      <c r="F89">
        <v>89.926000000000002</v>
      </c>
      <c r="G89">
        <v>116.45699999999999</v>
      </c>
      <c r="H89">
        <v>113.4</v>
      </c>
      <c r="I89">
        <v>163</v>
      </c>
      <c r="J89">
        <v>193.6</v>
      </c>
      <c r="K89">
        <v>302.5</v>
      </c>
      <c r="L89">
        <v>152</v>
      </c>
    </row>
    <row r="90" spans="1:12" x14ac:dyDescent="0.25">
      <c r="A90" s="1" t="s">
        <v>2648</v>
      </c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>
        <v>38.65</v>
      </c>
      <c r="I90">
        <v>24.4</v>
      </c>
      <c r="J90">
        <v>21.8</v>
      </c>
      <c r="K90">
        <v>19.2</v>
      </c>
      <c r="L90">
        <v>15</v>
      </c>
    </row>
    <row r="91" spans="1:12" x14ac:dyDescent="0.25">
      <c r="A91" s="1" t="s">
        <v>2649</v>
      </c>
      <c r="B91">
        <v>71</v>
      </c>
      <c r="C91">
        <v>135.30000000000001</v>
      </c>
      <c r="D91">
        <v>144.5</v>
      </c>
      <c r="E91">
        <v>194.9</v>
      </c>
      <c r="F91">
        <v>251.25</v>
      </c>
      <c r="G91">
        <v>319.5</v>
      </c>
      <c r="H91">
        <v>230</v>
      </c>
      <c r="I91">
        <v>236.4</v>
      </c>
      <c r="J91">
        <v>176.3</v>
      </c>
      <c r="K91">
        <v>255.4</v>
      </c>
      <c r="L91">
        <v>257.5</v>
      </c>
    </row>
    <row r="92" spans="1:12" x14ac:dyDescent="0.25">
      <c r="A92" s="1" t="s">
        <v>2951</v>
      </c>
      <c r="B92">
        <v>9.5299999999999994</v>
      </c>
      <c r="C92">
        <v>13.6</v>
      </c>
      <c r="D92">
        <v>12.1</v>
      </c>
      <c r="E92">
        <v>14.45</v>
      </c>
      <c r="F92">
        <v>17.649999999999999</v>
      </c>
      <c r="G92">
        <v>12.05</v>
      </c>
      <c r="H92">
        <v>5.64</v>
      </c>
      <c r="I92">
        <v>5.75</v>
      </c>
      <c r="J92">
        <v>3.45</v>
      </c>
      <c r="K92">
        <v>3.55</v>
      </c>
      <c r="L92">
        <v>2.37</v>
      </c>
    </row>
    <row r="93" spans="1:12" x14ac:dyDescent="0.25">
      <c r="A93" s="1" t="s">
        <v>2650</v>
      </c>
      <c r="B93">
        <v>110</v>
      </c>
      <c r="C93">
        <v>117.1</v>
      </c>
      <c r="D93">
        <v>135.30000000000001</v>
      </c>
      <c r="E93">
        <v>137.80000000000001</v>
      </c>
      <c r="F93">
        <v>134.6</v>
      </c>
      <c r="G93">
        <v>172.5</v>
      </c>
      <c r="H93">
        <v>126.35</v>
      </c>
      <c r="I93">
        <v>163.19999999999999</v>
      </c>
      <c r="J93">
        <v>200.8</v>
      </c>
      <c r="K93">
        <v>290.60000000000002</v>
      </c>
      <c r="L93">
        <v>215.2</v>
      </c>
    </row>
    <row r="94" spans="1:12" x14ac:dyDescent="0.25">
      <c r="A94" s="1" t="s">
        <v>93</v>
      </c>
      <c r="B94">
        <v>211.27799999999999</v>
      </c>
      <c r="C94">
        <v>239.85300000000001</v>
      </c>
      <c r="D94">
        <v>18.087</v>
      </c>
      <c r="E94">
        <v>29.097000000000001</v>
      </c>
      <c r="F94">
        <v>16.120999999999999</v>
      </c>
      <c r="G94">
        <v>9.6120000000000001</v>
      </c>
      <c r="H94">
        <v>1.9590000000000001</v>
      </c>
      <c r="I94">
        <v>2.2570000000000001</v>
      </c>
      <c r="J94">
        <v>2.02</v>
      </c>
      <c r="K94">
        <v>1.98</v>
      </c>
      <c r="L94">
        <v>1.47</v>
      </c>
    </row>
    <row r="95" spans="1:12" x14ac:dyDescent="0.25">
      <c r="A95" s="1" t="s">
        <v>94</v>
      </c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>
        <v>77.599999999999994</v>
      </c>
      <c r="H95">
        <v>55.15</v>
      </c>
      <c r="I95">
        <v>100.7</v>
      </c>
      <c r="J95">
        <v>69.400000000000006</v>
      </c>
      <c r="K95">
        <v>62.8</v>
      </c>
      <c r="L95">
        <v>65.25</v>
      </c>
    </row>
    <row r="96" spans="1:12" x14ac:dyDescent="0.25">
      <c r="A96" s="1" t="s">
        <v>95</v>
      </c>
      <c r="B96" s="1" t="s">
        <v>7</v>
      </c>
      <c r="C96" s="1" t="s">
        <v>7</v>
      </c>
      <c r="D96">
        <v>14.95</v>
      </c>
      <c r="E96">
        <v>13.1</v>
      </c>
      <c r="F96">
        <v>14.4</v>
      </c>
      <c r="G96">
        <v>15.4</v>
      </c>
      <c r="H96">
        <v>17.5</v>
      </c>
      <c r="I96">
        <v>46</v>
      </c>
      <c r="J96">
        <v>26</v>
      </c>
      <c r="K96">
        <v>40.200000000000003</v>
      </c>
      <c r="L96">
        <v>20.3</v>
      </c>
    </row>
    <row r="97" spans="1:12" x14ac:dyDescent="0.25">
      <c r="A97" s="1" t="s">
        <v>96</v>
      </c>
      <c r="B97">
        <v>3.78</v>
      </c>
      <c r="C97">
        <v>3.8</v>
      </c>
      <c r="D97">
        <v>4.83</v>
      </c>
      <c r="E97">
        <v>2.3199999999999998</v>
      </c>
      <c r="F97">
        <v>2.71</v>
      </c>
      <c r="G97">
        <v>2.63</v>
      </c>
      <c r="H97">
        <v>2</v>
      </c>
      <c r="I97">
        <v>1.395</v>
      </c>
      <c r="J97">
        <v>1.1200000000000001</v>
      </c>
      <c r="K97">
        <v>0.63400000000000001</v>
      </c>
      <c r="L97">
        <v>0.50900000000000001</v>
      </c>
    </row>
    <row r="98" spans="1:12" x14ac:dyDescent="0.25">
      <c r="A98" s="1" t="s">
        <v>2651</v>
      </c>
      <c r="B98">
        <v>505</v>
      </c>
      <c r="C98">
        <v>698</v>
      </c>
      <c r="D98">
        <v>737.5</v>
      </c>
      <c r="E98">
        <v>755</v>
      </c>
      <c r="F98">
        <v>952</v>
      </c>
      <c r="G98">
        <v>1652</v>
      </c>
      <c r="H98">
        <v>1048</v>
      </c>
      <c r="I98">
        <v>1424</v>
      </c>
      <c r="J98">
        <v>1728</v>
      </c>
      <c r="K98">
        <v>2550</v>
      </c>
      <c r="L98">
        <v>1794</v>
      </c>
    </row>
    <row r="99" spans="1:12" x14ac:dyDescent="0.25">
      <c r="A99" s="1" t="s">
        <v>2652</v>
      </c>
      <c r="B99">
        <v>20.946999999999999</v>
      </c>
      <c r="C99">
        <v>49.697000000000003</v>
      </c>
      <c r="D99">
        <v>116.03</v>
      </c>
      <c r="E99">
        <v>140.68700000000001</v>
      </c>
      <c r="F99">
        <v>32.875</v>
      </c>
      <c r="G99">
        <v>60.915999999999997</v>
      </c>
      <c r="H99">
        <v>41</v>
      </c>
      <c r="I99">
        <v>32.840000000000003</v>
      </c>
      <c r="J99">
        <v>35.049999999999997</v>
      </c>
      <c r="K99">
        <v>70.900000000000006</v>
      </c>
      <c r="L99">
        <v>43.7</v>
      </c>
    </row>
    <row r="100" spans="1:12" x14ac:dyDescent="0.25">
      <c r="A100" s="1" t="s">
        <v>3337</v>
      </c>
      <c r="B100">
        <v>29.05</v>
      </c>
      <c r="C100">
        <v>37</v>
      </c>
      <c r="D100">
        <v>40</v>
      </c>
      <c r="E100">
        <v>35.85</v>
      </c>
      <c r="F100">
        <v>40.35</v>
      </c>
      <c r="G100">
        <v>49.65</v>
      </c>
      <c r="H100">
        <v>64.2</v>
      </c>
      <c r="I100">
        <v>62.4</v>
      </c>
      <c r="J100">
        <v>52.5</v>
      </c>
      <c r="K100">
        <v>53.4</v>
      </c>
      <c r="L100">
        <v>55.8</v>
      </c>
    </row>
    <row r="101" spans="1:12" x14ac:dyDescent="0.25">
      <c r="A101" s="1" t="s">
        <v>2653</v>
      </c>
      <c r="B101">
        <v>6.93</v>
      </c>
      <c r="C101">
        <v>12.25</v>
      </c>
      <c r="D101">
        <v>13.45</v>
      </c>
      <c r="E101">
        <v>15.4</v>
      </c>
      <c r="F101">
        <v>25.4</v>
      </c>
      <c r="G101">
        <v>32.9</v>
      </c>
      <c r="H101">
        <v>30.92</v>
      </c>
      <c r="I101">
        <v>45.83</v>
      </c>
      <c r="J101">
        <v>85.92</v>
      </c>
      <c r="K101">
        <v>77.400000000000006</v>
      </c>
      <c r="L101">
        <v>57.06</v>
      </c>
    </row>
    <row r="102" spans="1:12" x14ac:dyDescent="0.25">
      <c r="A102" s="1" t="s">
        <v>2654</v>
      </c>
      <c r="B102">
        <v>45.722000000000001</v>
      </c>
      <c r="C102">
        <v>78.364000000000004</v>
      </c>
      <c r="D102">
        <v>103.93</v>
      </c>
      <c r="E102">
        <v>151.078</v>
      </c>
      <c r="F102">
        <v>163.30500000000001</v>
      </c>
      <c r="G102">
        <v>263.3</v>
      </c>
      <c r="H102">
        <v>254.7</v>
      </c>
      <c r="I102">
        <v>353.2</v>
      </c>
      <c r="J102">
        <v>568.79999999999995</v>
      </c>
      <c r="K102">
        <v>749.2</v>
      </c>
      <c r="L102">
        <v>453.1</v>
      </c>
    </row>
    <row r="103" spans="1:12" x14ac:dyDescent="0.25">
      <c r="A103" s="1" t="s">
        <v>3179</v>
      </c>
      <c r="B103">
        <v>63.834000000000003</v>
      </c>
      <c r="C103">
        <v>65.311000000000007</v>
      </c>
      <c r="D103">
        <v>66.834999999999994</v>
      </c>
      <c r="E103">
        <v>71.932000000000002</v>
      </c>
      <c r="F103">
        <v>76.41</v>
      </c>
      <c r="G103">
        <v>88.653000000000006</v>
      </c>
      <c r="H103">
        <v>87.652000000000001</v>
      </c>
      <c r="I103">
        <v>79.935000000000002</v>
      </c>
      <c r="J103">
        <v>78.78</v>
      </c>
      <c r="K103">
        <v>80.451999999999998</v>
      </c>
      <c r="L103">
        <v>81.337000000000003</v>
      </c>
    </row>
    <row r="104" spans="1:12" x14ac:dyDescent="0.25">
      <c r="A104" s="1" t="s">
        <v>103</v>
      </c>
      <c r="B104">
        <v>46.095999999999997</v>
      </c>
      <c r="C104">
        <v>50.366999999999997</v>
      </c>
      <c r="D104">
        <v>54.807000000000002</v>
      </c>
      <c r="E104">
        <v>52.862000000000002</v>
      </c>
      <c r="F104">
        <v>58.444000000000003</v>
      </c>
      <c r="G104">
        <v>56.076000000000001</v>
      </c>
      <c r="H104">
        <v>16.873999999999999</v>
      </c>
      <c r="I104">
        <v>22.074999999999999</v>
      </c>
      <c r="J104">
        <v>11.77</v>
      </c>
      <c r="K104">
        <v>9.0039999999999996</v>
      </c>
      <c r="L104">
        <v>4.5999999999999996</v>
      </c>
    </row>
    <row r="105" spans="1:12" x14ac:dyDescent="0.25">
      <c r="A105" s="1" t="s">
        <v>104</v>
      </c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s="1" t="s">
        <v>7</v>
      </c>
      <c r="I105">
        <v>72.400000000000006</v>
      </c>
      <c r="J105">
        <v>87.6</v>
      </c>
      <c r="K105">
        <v>144.4</v>
      </c>
      <c r="L105">
        <v>103</v>
      </c>
    </row>
    <row r="106" spans="1:12" x14ac:dyDescent="0.25">
      <c r="A106" s="1" t="s">
        <v>105</v>
      </c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>
        <v>55.4</v>
      </c>
      <c r="I106">
        <v>43.7</v>
      </c>
      <c r="J106">
        <v>46.5</v>
      </c>
      <c r="K106">
        <v>138.19999999999999</v>
      </c>
      <c r="L106">
        <v>82</v>
      </c>
    </row>
    <row r="107" spans="1:12" x14ac:dyDescent="0.25">
      <c r="A107" s="1" t="s">
        <v>106</v>
      </c>
      <c r="B107">
        <v>1289.991</v>
      </c>
      <c r="C107">
        <v>1575.106</v>
      </c>
      <c r="D107">
        <v>1598.367</v>
      </c>
      <c r="E107">
        <v>1675.461</v>
      </c>
      <c r="F107">
        <v>2188.5129999999999</v>
      </c>
      <c r="G107">
        <v>2497.2979999999998</v>
      </c>
      <c r="H107">
        <v>1689.1890000000001</v>
      </c>
      <c r="I107">
        <v>1472.973</v>
      </c>
      <c r="J107">
        <v>1500</v>
      </c>
      <c r="K107">
        <v>2060</v>
      </c>
      <c r="L107">
        <v>1925</v>
      </c>
    </row>
    <row r="108" spans="1:12" x14ac:dyDescent="0.25">
      <c r="A108" s="1" t="s">
        <v>2747</v>
      </c>
      <c r="B108">
        <v>224.95500000000001</v>
      </c>
      <c r="C108">
        <v>424.39100000000002</v>
      </c>
      <c r="D108">
        <v>258.238</v>
      </c>
      <c r="E108">
        <v>239.02</v>
      </c>
      <c r="F108">
        <v>92.620999999999995</v>
      </c>
      <c r="G108">
        <v>230.86199999999999</v>
      </c>
      <c r="H108">
        <v>82.944000000000003</v>
      </c>
      <c r="I108">
        <v>51.84</v>
      </c>
      <c r="J108">
        <v>84.046000000000006</v>
      </c>
      <c r="K108">
        <v>103.66</v>
      </c>
      <c r="L108">
        <v>151.00299999999999</v>
      </c>
    </row>
    <row r="109" spans="1:12" x14ac:dyDescent="0.25">
      <c r="A109" s="1" t="s">
        <v>2952</v>
      </c>
      <c r="B109">
        <v>5.03</v>
      </c>
      <c r="C109">
        <v>6.2</v>
      </c>
      <c r="D109">
        <v>7.05</v>
      </c>
      <c r="E109">
        <v>5.93</v>
      </c>
      <c r="F109">
        <v>6.1</v>
      </c>
      <c r="G109">
        <v>7.3</v>
      </c>
      <c r="H109">
        <v>6.76</v>
      </c>
      <c r="I109">
        <v>6.76</v>
      </c>
      <c r="J109">
        <v>5.4</v>
      </c>
      <c r="K109">
        <v>7.8</v>
      </c>
      <c r="L109">
        <v>8.8000000000000007</v>
      </c>
    </row>
    <row r="110" spans="1:12" x14ac:dyDescent="0.25">
      <c r="A110" s="1" t="s">
        <v>109</v>
      </c>
      <c r="B110">
        <v>9.1479999999999997</v>
      </c>
      <c r="C110">
        <v>8.9009999999999998</v>
      </c>
      <c r="D110">
        <v>9.99</v>
      </c>
      <c r="E110">
        <v>13.589</v>
      </c>
      <c r="F110">
        <v>13.731</v>
      </c>
      <c r="G110">
        <v>12.167999999999999</v>
      </c>
      <c r="H110">
        <v>10.94</v>
      </c>
      <c r="I110">
        <v>10.86</v>
      </c>
      <c r="J110">
        <v>10.08</v>
      </c>
      <c r="K110">
        <v>13.78</v>
      </c>
      <c r="L110">
        <v>15.32</v>
      </c>
    </row>
    <row r="111" spans="1:12" x14ac:dyDescent="0.25">
      <c r="A111" s="1" t="s">
        <v>2655</v>
      </c>
      <c r="B111">
        <v>201.85400000000001</v>
      </c>
      <c r="C111">
        <v>171.608</v>
      </c>
      <c r="D111">
        <v>183.68799999999999</v>
      </c>
      <c r="E111">
        <v>205.358</v>
      </c>
      <c r="F111">
        <v>234.91300000000001</v>
      </c>
      <c r="G111">
        <v>241.137</v>
      </c>
      <c r="H111">
        <v>215.77799999999999</v>
      </c>
      <c r="I111">
        <v>266.03399999999999</v>
      </c>
      <c r="J111">
        <v>273.71899999999999</v>
      </c>
      <c r="K111">
        <v>302.30700000000002</v>
      </c>
      <c r="L111">
        <v>236</v>
      </c>
    </row>
    <row r="112" spans="1:12" x14ac:dyDescent="0.25">
      <c r="A112" s="1" t="s">
        <v>111</v>
      </c>
      <c r="B112" s="1" t="s">
        <v>7</v>
      </c>
      <c r="C112" s="1" t="s">
        <v>7</v>
      </c>
      <c r="D112">
        <v>25.15</v>
      </c>
      <c r="E112">
        <v>35</v>
      </c>
      <c r="F112">
        <v>24.8</v>
      </c>
      <c r="G112">
        <v>26.3</v>
      </c>
      <c r="H112">
        <v>19.059999999999999</v>
      </c>
      <c r="I112">
        <v>17.52</v>
      </c>
      <c r="J112">
        <v>20.75</v>
      </c>
      <c r="K112">
        <v>18</v>
      </c>
      <c r="L112">
        <v>6.16</v>
      </c>
    </row>
    <row r="113" spans="1:12" x14ac:dyDescent="0.25">
      <c r="A113" s="1" t="s">
        <v>2656</v>
      </c>
      <c r="B113">
        <v>59.6</v>
      </c>
      <c r="C113">
        <v>65.3</v>
      </c>
      <c r="D113">
        <v>72.95</v>
      </c>
      <c r="E113">
        <v>74.55</v>
      </c>
      <c r="F113">
        <v>73.05</v>
      </c>
      <c r="G113">
        <v>83.8</v>
      </c>
      <c r="H113">
        <v>79.8</v>
      </c>
      <c r="I113">
        <v>104.78</v>
      </c>
      <c r="J113">
        <v>104.26</v>
      </c>
      <c r="K113">
        <v>129.22</v>
      </c>
      <c r="L113">
        <v>107.14</v>
      </c>
    </row>
    <row r="114" spans="1:12" x14ac:dyDescent="0.25">
      <c r="A114" s="1" t="s">
        <v>113</v>
      </c>
      <c r="B114">
        <v>8.0399999999999991</v>
      </c>
      <c r="C114">
        <v>16.8</v>
      </c>
      <c r="D114">
        <v>26.2</v>
      </c>
      <c r="E114">
        <v>25.6</v>
      </c>
      <c r="F114">
        <v>20.149999999999999</v>
      </c>
      <c r="G114">
        <v>11.6</v>
      </c>
      <c r="H114">
        <v>5.61</v>
      </c>
      <c r="I114">
        <v>6.35</v>
      </c>
      <c r="J114">
        <v>2.15</v>
      </c>
      <c r="K114">
        <v>1.58</v>
      </c>
      <c r="L114">
        <v>1.55</v>
      </c>
    </row>
    <row r="115" spans="1:12" x14ac:dyDescent="0.25">
      <c r="A115" s="1" t="s">
        <v>114</v>
      </c>
      <c r="B115">
        <v>48.134</v>
      </c>
      <c r="C115">
        <v>59.654000000000003</v>
      </c>
      <c r="D115">
        <v>77.373999999999995</v>
      </c>
      <c r="E115">
        <v>72.724000000000004</v>
      </c>
      <c r="F115">
        <v>62.084000000000003</v>
      </c>
      <c r="G115">
        <v>69.037999999999997</v>
      </c>
      <c r="H115">
        <v>70.412000000000006</v>
      </c>
      <c r="I115">
        <v>87.102000000000004</v>
      </c>
      <c r="J115">
        <v>79.283000000000001</v>
      </c>
      <c r="K115">
        <v>76.135999999999996</v>
      </c>
      <c r="L115">
        <v>79.225999999999999</v>
      </c>
    </row>
    <row r="116" spans="1:12" x14ac:dyDescent="0.25">
      <c r="A116" s="1" t="s">
        <v>115</v>
      </c>
      <c r="B116">
        <v>10.35</v>
      </c>
      <c r="C116">
        <v>13.35</v>
      </c>
      <c r="D116">
        <v>12.5</v>
      </c>
      <c r="E116">
        <v>8.9499999999999993</v>
      </c>
      <c r="F116">
        <v>10</v>
      </c>
      <c r="G116">
        <v>16.45</v>
      </c>
      <c r="H116">
        <v>11.04</v>
      </c>
      <c r="I116">
        <v>11.36</v>
      </c>
      <c r="J116">
        <v>9.15</v>
      </c>
      <c r="K116">
        <v>9.4700000000000006</v>
      </c>
      <c r="L116">
        <v>6.06</v>
      </c>
    </row>
    <row r="117" spans="1:12" x14ac:dyDescent="0.25">
      <c r="A117" s="1" t="s">
        <v>116</v>
      </c>
      <c r="B117">
        <v>12.65</v>
      </c>
      <c r="C117">
        <v>14.55</v>
      </c>
      <c r="D117">
        <v>18.05</v>
      </c>
      <c r="E117">
        <v>10.25</v>
      </c>
      <c r="F117">
        <v>5.1100000000000003</v>
      </c>
      <c r="G117">
        <v>11</v>
      </c>
      <c r="H117">
        <v>14.9</v>
      </c>
      <c r="I117">
        <v>15.28</v>
      </c>
      <c r="J117">
        <v>9.23</v>
      </c>
      <c r="K117">
        <v>10.98</v>
      </c>
      <c r="L117">
        <v>7.4</v>
      </c>
    </row>
    <row r="118" spans="1:12" x14ac:dyDescent="0.25">
      <c r="A118" s="1" t="s">
        <v>2657</v>
      </c>
      <c r="B118">
        <v>92.5</v>
      </c>
      <c r="C118">
        <v>89.5</v>
      </c>
      <c r="D118">
        <v>92.75</v>
      </c>
      <c r="E118">
        <v>112.1</v>
      </c>
      <c r="F118">
        <v>125</v>
      </c>
      <c r="G118">
        <v>112.8</v>
      </c>
      <c r="H118">
        <v>88.5</v>
      </c>
      <c r="I118">
        <v>99.5</v>
      </c>
      <c r="J118">
        <v>107</v>
      </c>
      <c r="K118">
        <v>93</v>
      </c>
      <c r="L118">
        <v>82</v>
      </c>
    </row>
    <row r="119" spans="1:12" x14ac:dyDescent="0.25">
      <c r="A119" s="1" t="s">
        <v>2658</v>
      </c>
      <c r="B119">
        <v>51.2</v>
      </c>
      <c r="C119">
        <v>52</v>
      </c>
      <c r="D119">
        <v>54.9</v>
      </c>
      <c r="E119">
        <v>60.9</v>
      </c>
      <c r="F119">
        <v>74.75</v>
      </c>
      <c r="G119">
        <v>77.150000000000006</v>
      </c>
      <c r="H119">
        <v>79.7</v>
      </c>
      <c r="I119">
        <v>89.5</v>
      </c>
      <c r="J119">
        <v>75.400000000000006</v>
      </c>
      <c r="K119">
        <v>90.5</v>
      </c>
      <c r="L119">
        <v>73.3</v>
      </c>
    </row>
    <row r="120" spans="1:12" x14ac:dyDescent="0.25">
      <c r="A120" s="1" t="s">
        <v>3338</v>
      </c>
      <c r="B120">
        <v>211.2</v>
      </c>
      <c r="C120">
        <v>237.9</v>
      </c>
      <c r="D120">
        <v>289.5</v>
      </c>
      <c r="E120">
        <v>361.25</v>
      </c>
      <c r="F120">
        <v>477.25</v>
      </c>
      <c r="G120">
        <v>668</v>
      </c>
      <c r="H120">
        <v>596</v>
      </c>
      <c r="I120">
        <v>887.4</v>
      </c>
      <c r="J120">
        <v>1040</v>
      </c>
      <c r="K120">
        <v>1499</v>
      </c>
      <c r="L120">
        <v>816.8</v>
      </c>
    </row>
    <row r="121" spans="1:12" x14ac:dyDescent="0.25">
      <c r="A121" s="1" t="s">
        <v>2659</v>
      </c>
      <c r="B121">
        <v>12.6</v>
      </c>
      <c r="C121">
        <v>9.75</v>
      </c>
      <c r="D121">
        <v>14.3</v>
      </c>
      <c r="E121">
        <v>11.5</v>
      </c>
      <c r="F121">
        <v>15.7</v>
      </c>
      <c r="G121">
        <v>28.95</v>
      </c>
      <c r="H121">
        <v>27.9</v>
      </c>
      <c r="I121">
        <v>39.5</v>
      </c>
      <c r="J121">
        <v>46</v>
      </c>
      <c r="K121">
        <v>63</v>
      </c>
      <c r="L121">
        <v>16.399999999999999</v>
      </c>
    </row>
    <row r="122" spans="1:12" x14ac:dyDescent="0.25">
      <c r="A122" s="1" t="s">
        <v>2660</v>
      </c>
      <c r="B122">
        <v>431</v>
      </c>
      <c r="C122">
        <v>545</v>
      </c>
      <c r="D122">
        <v>460</v>
      </c>
      <c r="E122">
        <v>466.75</v>
      </c>
      <c r="F122">
        <v>469</v>
      </c>
      <c r="G122">
        <v>614.5</v>
      </c>
      <c r="H122">
        <v>503</v>
      </c>
      <c r="I122">
        <v>478.5</v>
      </c>
      <c r="J122">
        <v>464.5</v>
      </c>
      <c r="K122">
        <v>405.5</v>
      </c>
      <c r="L122">
        <v>329</v>
      </c>
    </row>
    <row r="123" spans="1:12" x14ac:dyDescent="0.25">
      <c r="A123" s="1" t="s">
        <v>3180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 s="1" t="s">
        <v>7</v>
      </c>
      <c r="H123" s="1" t="s">
        <v>7</v>
      </c>
      <c r="I123" s="1" t="s">
        <v>7</v>
      </c>
      <c r="J123" s="1" t="s">
        <v>7</v>
      </c>
      <c r="K123">
        <v>132</v>
      </c>
      <c r="L123">
        <v>25.32</v>
      </c>
    </row>
    <row r="124" spans="1:12" x14ac:dyDescent="0.25">
      <c r="A124" s="1" t="s">
        <v>2661</v>
      </c>
      <c r="B124">
        <v>46.912999999999997</v>
      </c>
      <c r="C124">
        <v>57.5</v>
      </c>
      <c r="D124">
        <v>65</v>
      </c>
      <c r="E124">
        <v>61.25</v>
      </c>
      <c r="F124">
        <v>69.75</v>
      </c>
      <c r="G124">
        <v>76.599999999999994</v>
      </c>
      <c r="H124">
        <v>60</v>
      </c>
      <c r="I124">
        <v>58.5</v>
      </c>
      <c r="J124">
        <v>59</v>
      </c>
      <c r="K124">
        <v>97</v>
      </c>
      <c r="L124">
        <v>71</v>
      </c>
    </row>
    <row r="125" spans="1:12" x14ac:dyDescent="0.25">
      <c r="A125" s="1" t="s">
        <v>124</v>
      </c>
      <c r="B125">
        <v>86.55</v>
      </c>
      <c r="C125">
        <v>75.5</v>
      </c>
      <c r="D125">
        <v>85.8</v>
      </c>
      <c r="E125">
        <v>88</v>
      </c>
      <c r="F125">
        <v>88</v>
      </c>
      <c r="G125">
        <v>92.35</v>
      </c>
      <c r="H125">
        <v>96.85</v>
      </c>
      <c r="I125">
        <v>133.6</v>
      </c>
      <c r="J125">
        <v>118.3</v>
      </c>
      <c r="K125">
        <v>113.5</v>
      </c>
      <c r="L125">
        <v>108.5</v>
      </c>
    </row>
    <row r="126" spans="1:12" x14ac:dyDescent="0.25">
      <c r="A126" s="1" t="s">
        <v>125</v>
      </c>
      <c r="B126">
        <v>60</v>
      </c>
      <c r="C126">
        <v>40</v>
      </c>
      <c r="D126">
        <v>28</v>
      </c>
      <c r="E126">
        <v>20</v>
      </c>
      <c r="F126">
        <v>12</v>
      </c>
      <c r="G126">
        <v>4</v>
      </c>
      <c r="H126">
        <v>2.08</v>
      </c>
      <c r="I126">
        <v>0.4</v>
      </c>
      <c r="J126">
        <v>107.6</v>
      </c>
      <c r="K126">
        <v>26.08</v>
      </c>
      <c r="L126">
        <v>12</v>
      </c>
    </row>
    <row r="127" spans="1:12" x14ac:dyDescent="0.25">
      <c r="A127" s="1" t="s">
        <v>126</v>
      </c>
      <c r="B127">
        <v>71.400000000000006</v>
      </c>
      <c r="C127">
        <v>88.8</v>
      </c>
      <c r="D127">
        <v>88.8</v>
      </c>
      <c r="E127">
        <v>72.099999999999994</v>
      </c>
      <c r="F127">
        <v>67.45</v>
      </c>
      <c r="G127">
        <v>88.3</v>
      </c>
      <c r="H127">
        <v>63</v>
      </c>
      <c r="I127">
        <v>76.06</v>
      </c>
      <c r="J127">
        <v>80.08</v>
      </c>
      <c r="K127">
        <v>137.75</v>
      </c>
      <c r="L127">
        <v>119.9</v>
      </c>
    </row>
    <row r="128" spans="1:12" x14ac:dyDescent="0.25">
      <c r="A128" s="1" t="s">
        <v>2748</v>
      </c>
      <c r="B128">
        <v>159.4</v>
      </c>
      <c r="C128">
        <v>210.1</v>
      </c>
      <c r="D128">
        <v>165.5</v>
      </c>
      <c r="E128">
        <v>188</v>
      </c>
      <c r="F128">
        <v>177.1</v>
      </c>
      <c r="G128">
        <v>237.8</v>
      </c>
      <c r="H128">
        <v>128.80000000000001</v>
      </c>
      <c r="I128">
        <v>138.1</v>
      </c>
      <c r="J128">
        <v>96.7</v>
      </c>
      <c r="K128">
        <v>176.6</v>
      </c>
      <c r="L128">
        <v>105</v>
      </c>
    </row>
    <row r="129" spans="1:12" x14ac:dyDescent="0.25">
      <c r="A129" s="1" t="s">
        <v>2953</v>
      </c>
      <c r="B129">
        <v>184</v>
      </c>
      <c r="C129">
        <v>249.2</v>
      </c>
      <c r="D129">
        <v>269.89999999999998</v>
      </c>
      <c r="E129">
        <v>276.39999999999998</v>
      </c>
      <c r="F129">
        <v>232.6</v>
      </c>
      <c r="G129">
        <v>246.5</v>
      </c>
      <c r="H129">
        <v>243.4</v>
      </c>
      <c r="I129">
        <v>314</v>
      </c>
      <c r="J129">
        <v>309</v>
      </c>
      <c r="K129">
        <v>378.9</v>
      </c>
      <c r="L129">
        <v>290.5</v>
      </c>
    </row>
    <row r="130" spans="1:12" x14ac:dyDescent="0.25">
      <c r="A130" s="1" t="s">
        <v>129</v>
      </c>
      <c r="B130">
        <v>42.6</v>
      </c>
      <c r="C130">
        <v>42.6</v>
      </c>
      <c r="D130">
        <v>40.08</v>
      </c>
      <c r="E130">
        <v>38.32</v>
      </c>
      <c r="F130">
        <v>51.4</v>
      </c>
      <c r="G130">
        <v>47.2</v>
      </c>
      <c r="H130">
        <v>47.2</v>
      </c>
      <c r="I130">
        <v>48</v>
      </c>
      <c r="J130">
        <v>45.2</v>
      </c>
      <c r="K130">
        <v>55.2</v>
      </c>
      <c r="L130">
        <v>44.6</v>
      </c>
    </row>
    <row r="131" spans="1:12" x14ac:dyDescent="0.25">
      <c r="A131" s="1" t="s">
        <v>130</v>
      </c>
      <c r="B131" s="1" t="s">
        <v>131</v>
      </c>
    </row>
    <row r="132" spans="1:12" x14ac:dyDescent="0.25">
      <c r="A132" s="1" t="s">
        <v>2954</v>
      </c>
      <c r="B132">
        <v>39</v>
      </c>
      <c r="C132">
        <v>37.200000000000003</v>
      </c>
      <c r="D132">
        <v>850.5</v>
      </c>
      <c r="E132">
        <v>897</v>
      </c>
      <c r="F132">
        <v>530</v>
      </c>
      <c r="G132">
        <v>359.5</v>
      </c>
      <c r="H132">
        <v>67.400000000000006</v>
      </c>
      <c r="I132">
        <v>113.4</v>
      </c>
      <c r="J132">
        <v>28</v>
      </c>
      <c r="K132">
        <v>13</v>
      </c>
      <c r="L132">
        <v>13.8</v>
      </c>
    </row>
    <row r="133" spans="1:12" x14ac:dyDescent="0.25">
      <c r="A133" s="1" t="s">
        <v>2662</v>
      </c>
      <c r="B133">
        <v>129.80000000000001</v>
      </c>
      <c r="C133">
        <v>131.6</v>
      </c>
      <c r="D133">
        <v>142.6</v>
      </c>
      <c r="E133">
        <v>169</v>
      </c>
      <c r="F133">
        <v>177.9</v>
      </c>
      <c r="G133">
        <v>220.5</v>
      </c>
      <c r="H133">
        <v>190.6</v>
      </c>
      <c r="I133">
        <v>237.2</v>
      </c>
      <c r="J133">
        <v>238.4</v>
      </c>
      <c r="K133">
        <v>245.8</v>
      </c>
      <c r="L133">
        <v>166.8</v>
      </c>
    </row>
    <row r="134" spans="1:12" x14ac:dyDescent="0.25">
      <c r="A134" s="1" t="s">
        <v>134</v>
      </c>
      <c r="B134">
        <v>525</v>
      </c>
      <c r="C134">
        <v>677</v>
      </c>
      <c r="D134">
        <v>780</v>
      </c>
      <c r="E134">
        <v>847.5</v>
      </c>
      <c r="F134">
        <v>1150</v>
      </c>
      <c r="G134">
        <v>1264</v>
      </c>
      <c r="H134">
        <v>869</v>
      </c>
      <c r="I134">
        <v>1226</v>
      </c>
      <c r="J134">
        <v>1460</v>
      </c>
      <c r="K134">
        <v>1352</v>
      </c>
      <c r="L134">
        <v>736</v>
      </c>
    </row>
    <row r="135" spans="1:12" x14ac:dyDescent="0.25">
      <c r="A135" s="1" t="s">
        <v>135</v>
      </c>
      <c r="B135">
        <v>1028</v>
      </c>
      <c r="C135">
        <v>1045</v>
      </c>
      <c r="D135">
        <v>1060</v>
      </c>
      <c r="E135">
        <v>1099</v>
      </c>
      <c r="F135">
        <v>1750</v>
      </c>
      <c r="G135">
        <v>3889</v>
      </c>
      <c r="H135">
        <v>4150</v>
      </c>
      <c r="I135">
        <v>5390</v>
      </c>
      <c r="J135">
        <v>4680</v>
      </c>
      <c r="K135">
        <v>5380</v>
      </c>
      <c r="L135">
        <v>4790</v>
      </c>
    </row>
    <row r="136" spans="1:12" x14ac:dyDescent="0.25">
      <c r="A136" s="1" t="s">
        <v>136</v>
      </c>
      <c r="B136" s="1" t="s">
        <v>7</v>
      </c>
      <c r="C136" s="1" t="s">
        <v>7</v>
      </c>
      <c r="D136" s="1" t="s">
        <v>7</v>
      </c>
      <c r="E136" s="1" t="s">
        <v>7</v>
      </c>
      <c r="F136" s="1" t="s">
        <v>7</v>
      </c>
      <c r="G136" s="1" t="s">
        <v>7</v>
      </c>
      <c r="H136">
        <v>42.25</v>
      </c>
      <c r="I136">
        <v>41.05</v>
      </c>
      <c r="J136">
        <v>57.3</v>
      </c>
      <c r="K136">
        <v>133.19999999999999</v>
      </c>
      <c r="L136">
        <v>98</v>
      </c>
    </row>
    <row r="137" spans="1:12" x14ac:dyDescent="0.25">
      <c r="A137" s="1" t="s">
        <v>137</v>
      </c>
      <c r="B137" s="1" t="s">
        <v>7</v>
      </c>
      <c r="C137" s="1" t="s">
        <v>7</v>
      </c>
      <c r="D137">
        <v>79.099999999999994</v>
      </c>
      <c r="E137">
        <v>70</v>
      </c>
      <c r="F137">
        <v>83.1</v>
      </c>
      <c r="G137">
        <v>113.2</v>
      </c>
      <c r="H137">
        <v>76.3</v>
      </c>
      <c r="I137">
        <v>93.1</v>
      </c>
      <c r="J137">
        <v>105</v>
      </c>
      <c r="K137">
        <v>126.3</v>
      </c>
      <c r="L137">
        <v>87.5</v>
      </c>
    </row>
    <row r="138" spans="1:12" x14ac:dyDescent="0.25">
      <c r="A138" s="1" t="s">
        <v>2663</v>
      </c>
      <c r="B138">
        <v>81.040000000000006</v>
      </c>
      <c r="C138">
        <v>82.08</v>
      </c>
      <c r="D138">
        <v>81.8</v>
      </c>
      <c r="E138">
        <v>76.44</v>
      </c>
      <c r="F138">
        <v>82.88</v>
      </c>
      <c r="G138">
        <v>101.64</v>
      </c>
      <c r="H138">
        <v>88.4</v>
      </c>
      <c r="I138">
        <v>106.04</v>
      </c>
      <c r="J138">
        <v>106.8</v>
      </c>
      <c r="K138">
        <v>122.28</v>
      </c>
      <c r="L138">
        <v>86</v>
      </c>
    </row>
    <row r="139" spans="1:12" x14ac:dyDescent="0.25">
      <c r="A139" s="1" t="s">
        <v>139</v>
      </c>
      <c r="B139">
        <v>7.22</v>
      </c>
      <c r="C139">
        <v>6.91</v>
      </c>
      <c r="D139">
        <v>9</v>
      </c>
      <c r="E139">
        <v>6.33</v>
      </c>
      <c r="F139">
        <v>6.85</v>
      </c>
      <c r="G139">
        <v>6.31</v>
      </c>
      <c r="H139">
        <v>6.1</v>
      </c>
      <c r="I139">
        <v>5.45</v>
      </c>
      <c r="J139">
        <v>11.9</v>
      </c>
      <c r="K139">
        <v>19.100000000000001</v>
      </c>
      <c r="L139">
        <v>14.8</v>
      </c>
    </row>
    <row r="140" spans="1:12" x14ac:dyDescent="0.25">
      <c r="A140" s="1" t="s">
        <v>3339</v>
      </c>
      <c r="B140">
        <v>111.611</v>
      </c>
      <c r="C140">
        <v>157.798</v>
      </c>
      <c r="D140">
        <v>158.18799999999999</v>
      </c>
      <c r="E140">
        <v>191.095</v>
      </c>
      <c r="F140">
        <v>207.988</v>
      </c>
      <c r="G140">
        <v>316.37599999999998</v>
      </c>
      <c r="H140">
        <v>328.09399999999999</v>
      </c>
      <c r="I140">
        <v>457.96499999999997</v>
      </c>
      <c r="J140">
        <v>640.30200000000002</v>
      </c>
      <c r="K140">
        <v>867.31600000000003</v>
      </c>
      <c r="L140">
        <v>608.13499999999999</v>
      </c>
    </row>
    <row r="141" spans="1:12" x14ac:dyDescent="0.25">
      <c r="A141" s="1" t="s">
        <v>2664</v>
      </c>
      <c r="B141" s="1" t="s">
        <v>7</v>
      </c>
      <c r="C141" s="1" t="s">
        <v>7</v>
      </c>
      <c r="D141" s="1" t="s">
        <v>7</v>
      </c>
      <c r="E141" s="1" t="s">
        <v>7</v>
      </c>
      <c r="F141" s="1" t="s">
        <v>7</v>
      </c>
      <c r="G141" s="1" t="s">
        <v>7</v>
      </c>
      <c r="H141">
        <v>10.46</v>
      </c>
      <c r="I141">
        <v>15.46</v>
      </c>
      <c r="J141">
        <v>20.54</v>
      </c>
      <c r="K141">
        <v>24.32</v>
      </c>
      <c r="L141">
        <v>20.2</v>
      </c>
    </row>
    <row r="142" spans="1:12" x14ac:dyDescent="0.25">
      <c r="A142" s="1" t="s">
        <v>2665</v>
      </c>
      <c r="B142">
        <v>35.167000000000002</v>
      </c>
      <c r="C142">
        <v>52.850999999999999</v>
      </c>
      <c r="D142">
        <v>48.933999999999997</v>
      </c>
      <c r="E142">
        <v>60.335000000000001</v>
      </c>
      <c r="F142">
        <v>81.534999999999997</v>
      </c>
      <c r="G142">
        <v>129.00299999999999</v>
      </c>
      <c r="H142">
        <v>124.6</v>
      </c>
      <c r="I142">
        <v>181.85</v>
      </c>
      <c r="J142">
        <v>241.8</v>
      </c>
      <c r="K142">
        <v>382.3</v>
      </c>
      <c r="L142">
        <v>221.7</v>
      </c>
    </row>
    <row r="143" spans="1:12" x14ac:dyDescent="0.25">
      <c r="A143" s="1" t="s">
        <v>3181</v>
      </c>
      <c r="B143" s="1" t="s">
        <v>7</v>
      </c>
      <c r="C143" s="1" t="s">
        <v>7</v>
      </c>
      <c r="D143" s="1" t="s">
        <v>7</v>
      </c>
      <c r="E143" s="1" t="s">
        <v>7</v>
      </c>
      <c r="F143" s="1" t="s">
        <v>7</v>
      </c>
      <c r="G143" s="1" t="s">
        <v>7</v>
      </c>
      <c r="H143" s="1" t="s">
        <v>7</v>
      </c>
      <c r="I143">
        <v>24.75</v>
      </c>
      <c r="J143">
        <v>26.2</v>
      </c>
      <c r="K143">
        <v>20.149999999999999</v>
      </c>
      <c r="L143">
        <v>13.11</v>
      </c>
    </row>
    <row r="144" spans="1:12" x14ac:dyDescent="0.25">
      <c r="A144" s="1" t="s">
        <v>144</v>
      </c>
      <c r="B144">
        <v>101.4</v>
      </c>
      <c r="C144">
        <v>120</v>
      </c>
      <c r="D144">
        <v>146.9</v>
      </c>
      <c r="E144">
        <v>127.3</v>
      </c>
      <c r="F144">
        <v>123.4</v>
      </c>
      <c r="G144">
        <v>152.19999999999999</v>
      </c>
      <c r="H144">
        <v>160.6</v>
      </c>
      <c r="I144">
        <v>221.5</v>
      </c>
      <c r="J144">
        <v>230</v>
      </c>
      <c r="K144">
        <v>358.5</v>
      </c>
      <c r="L144">
        <v>219.3</v>
      </c>
    </row>
    <row r="145" spans="1:12" x14ac:dyDescent="0.25">
      <c r="A145" s="1" t="s">
        <v>145</v>
      </c>
      <c r="B145" s="1" t="s">
        <v>7</v>
      </c>
      <c r="C145" s="1" t="s">
        <v>7</v>
      </c>
      <c r="D145" s="1" t="s">
        <v>7</v>
      </c>
      <c r="E145" s="1" t="s">
        <v>7</v>
      </c>
      <c r="F145" s="1" t="s">
        <v>7</v>
      </c>
      <c r="G145" s="1" t="s">
        <v>7</v>
      </c>
      <c r="H145">
        <v>17.84</v>
      </c>
      <c r="I145">
        <v>7.9</v>
      </c>
      <c r="J145">
        <v>8.15</v>
      </c>
      <c r="K145">
        <v>1.67</v>
      </c>
      <c r="L145">
        <v>0.41</v>
      </c>
    </row>
    <row r="146" spans="1:12" x14ac:dyDescent="0.25">
      <c r="A146" s="1" t="s">
        <v>146</v>
      </c>
      <c r="B146">
        <v>374.69</v>
      </c>
      <c r="C146">
        <v>346.78699999999998</v>
      </c>
      <c r="D146">
        <v>359.74200000000002</v>
      </c>
      <c r="E146">
        <v>359.74200000000002</v>
      </c>
      <c r="F146">
        <v>394.62</v>
      </c>
      <c r="G146">
        <v>482.31299999999999</v>
      </c>
      <c r="H146">
        <v>449.92700000000002</v>
      </c>
      <c r="I146">
        <v>450.5</v>
      </c>
      <c r="J146">
        <v>415</v>
      </c>
      <c r="K146">
        <v>436.5</v>
      </c>
      <c r="L146">
        <v>481</v>
      </c>
    </row>
    <row r="147" spans="1:12" x14ac:dyDescent="0.25">
      <c r="A147" s="1" t="s">
        <v>147</v>
      </c>
      <c r="B147" s="1" t="s">
        <v>7</v>
      </c>
      <c r="C147" s="1" t="s">
        <v>7</v>
      </c>
      <c r="D147" s="1" t="s">
        <v>7</v>
      </c>
      <c r="E147" s="1" t="s">
        <v>7</v>
      </c>
      <c r="F147" s="1" t="s">
        <v>7</v>
      </c>
      <c r="G147" s="1" t="s">
        <v>7</v>
      </c>
      <c r="H147" s="1" t="s">
        <v>7</v>
      </c>
      <c r="I147">
        <v>48.36</v>
      </c>
      <c r="J147">
        <v>40.42</v>
      </c>
      <c r="K147">
        <v>40.479999999999997</v>
      </c>
      <c r="L147">
        <v>32.799999999999997</v>
      </c>
    </row>
    <row r="148" spans="1:12" x14ac:dyDescent="0.25">
      <c r="A148" s="1" t="s">
        <v>2749</v>
      </c>
      <c r="B148">
        <v>62.3</v>
      </c>
      <c r="C148">
        <v>75.75</v>
      </c>
      <c r="D148">
        <v>64.5</v>
      </c>
      <c r="E148">
        <v>46</v>
      </c>
      <c r="F148">
        <v>52.5</v>
      </c>
      <c r="G148">
        <v>65.5</v>
      </c>
      <c r="H148">
        <v>43</v>
      </c>
      <c r="I148">
        <v>46.2</v>
      </c>
      <c r="J148">
        <v>39.200000000000003</v>
      </c>
      <c r="K148">
        <v>46.6</v>
      </c>
      <c r="L148">
        <v>51</v>
      </c>
    </row>
    <row r="149" spans="1:12" x14ac:dyDescent="0.25">
      <c r="A149" s="1" t="s">
        <v>2955</v>
      </c>
      <c r="B149">
        <v>11.2</v>
      </c>
      <c r="C149">
        <v>16.68</v>
      </c>
      <c r="D149">
        <v>25.074999999999999</v>
      </c>
      <c r="E149">
        <v>30.5</v>
      </c>
      <c r="F149">
        <v>39.75</v>
      </c>
      <c r="G149">
        <v>68.849999999999994</v>
      </c>
      <c r="H149">
        <v>61.8</v>
      </c>
      <c r="I149">
        <v>95.04</v>
      </c>
      <c r="J149">
        <v>103.15</v>
      </c>
      <c r="K149">
        <v>196.75</v>
      </c>
      <c r="L149">
        <v>105.6</v>
      </c>
    </row>
    <row r="150" spans="1:12" x14ac:dyDescent="0.25">
      <c r="A150" s="1" t="s">
        <v>2666</v>
      </c>
      <c r="B150">
        <v>81.759</v>
      </c>
      <c r="C150">
        <v>81.646000000000001</v>
      </c>
      <c r="D150">
        <v>60.142000000000003</v>
      </c>
      <c r="E150">
        <v>53.531999999999996</v>
      </c>
      <c r="F150">
        <v>70.536000000000001</v>
      </c>
      <c r="G150">
        <v>79.403000000000006</v>
      </c>
      <c r="H150">
        <v>52.432000000000002</v>
      </c>
      <c r="I150">
        <v>72.551000000000002</v>
      </c>
      <c r="J150">
        <v>62.542000000000002</v>
      </c>
      <c r="K150">
        <v>91.6</v>
      </c>
      <c r="L150">
        <v>72</v>
      </c>
    </row>
    <row r="151" spans="1:12" x14ac:dyDescent="0.25">
      <c r="A151" s="1" t="s">
        <v>151</v>
      </c>
      <c r="B151">
        <v>119.72</v>
      </c>
      <c r="C151">
        <v>182.63800000000001</v>
      </c>
      <c r="D151">
        <v>233.12899999999999</v>
      </c>
      <c r="E151">
        <v>267.54599999999999</v>
      </c>
      <c r="F151">
        <v>284.21300000000002</v>
      </c>
      <c r="G151">
        <v>340.22699999999998</v>
      </c>
      <c r="H151">
        <v>373.36200000000002</v>
      </c>
      <c r="I151">
        <v>479.07900000000001</v>
      </c>
      <c r="J151">
        <v>412.4</v>
      </c>
      <c r="K151">
        <v>571</v>
      </c>
      <c r="L151">
        <v>476.8</v>
      </c>
    </row>
    <row r="152" spans="1:12" x14ac:dyDescent="0.25">
      <c r="A152" s="1" t="s">
        <v>152</v>
      </c>
      <c r="B152">
        <v>73.52</v>
      </c>
      <c r="C152">
        <v>66.491</v>
      </c>
      <c r="D152">
        <v>70.295000000000002</v>
      </c>
      <c r="E152">
        <v>76.515000000000001</v>
      </c>
      <c r="F152">
        <v>81.242999999999995</v>
      </c>
      <c r="G152">
        <v>87.724000000000004</v>
      </c>
      <c r="H152">
        <v>78.135999999999996</v>
      </c>
      <c r="I152">
        <v>109.91</v>
      </c>
      <c r="J152">
        <v>85.355000000000004</v>
      </c>
      <c r="K152">
        <v>88.251999999999995</v>
      </c>
      <c r="L152">
        <v>80.150000000000006</v>
      </c>
    </row>
    <row r="153" spans="1:12" x14ac:dyDescent="0.25">
      <c r="A153" s="1" t="s">
        <v>153</v>
      </c>
      <c r="B153">
        <v>65.900000000000006</v>
      </c>
      <c r="C153">
        <v>82.05</v>
      </c>
      <c r="D153">
        <v>83.65</v>
      </c>
      <c r="E153">
        <v>98.15</v>
      </c>
      <c r="F153">
        <v>96.5</v>
      </c>
      <c r="G153">
        <v>91.25</v>
      </c>
      <c r="H153">
        <v>90.12</v>
      </c>
      <c r="I153">
        <v>108.7</v>
      </c>
      <c r="J153">
        <v>83.34</v>
      </c>
      <c r="K153">
        <v>91.54</v>
      </c>
      <c r="L153">
        <v>86.48</v>
      </c>
    </row>
    <row r="154" spans="1:12" x14ac:dyDescent="0.25">
      <c r="A154" s="1" t="s">
        <v>154</v>
      </c>
      <c r="B154">
        <v>141.899</v>
      </c>
      <c r="C154">
        <v>212.881</v>
      </c>
      <c r="D154">
        <v>209.011</v>
      </c>
      <c r="E154">
        <v>96.763999999999996</v>
      </c>
      <c r="F154">
        <v>131.59899999999999</v>
      </c>
      <c r="G154">
        <v>162.56399999999999</v>
      </c>
      <c r="H154">
        <v>104.505</v>
      </c>
      <c r="I154">
        <v>54.381999999999998</v>
      </c>
      <c r="J154">
        <v>45.478999999999999</v>
      </c>
      <c r="K154">
        <v>68.599999999999994</v>
      </c>
      <c r="L154">
        <v>41.4</v>
      </c>
    </row>
    <row r="155" spans="1:12" x14ac:dyDescent="0.25">
      <c r="A155" s="1" t="s">
        <v>155</v>
      </c>
      <c r="B155">
        <v>393.8</v>
      </c>
      <c r="C155">
        <v>470.9</v>
      </c>
      <c r="D155">
        <v>522.5</v>
      </c>
      <c r="E155">
        <v>503</v>
      </c>
      <c r="F155">
        <v>456.1</v>
      </c>
      <c r="G155">
        <v>518.5</v>
      </c>
      <c r="H155">
        <v>469.7</v>
      </c>
      <c r="I155">
        <v>512.6</v>
      </c>
      <c r="J155">
        <v>477.1</v>
      </c>
      <c r="K155">
        <v>517.6</v>
      </c>
      <c r="L155">
        <v>506.6</v>
      </c>
    </row>
    <row r="156" spans="1:12" x14ac:dyDescent="0.25">
      <c r="A156" s="1" t="s">
        <v>156</v>
      </c>
      <c r="B156">
        <v>28.7</v>
      </c>
      <c r="C156">
        <v>39.15</v>
      </c>
      <c r="D156">
        <v>31.2</v>
      </c>
      <c r="E156">
        <v>25.25</v>
      </c>
      <c r="F156">
        <v>23.85</v>
      </c>
      <c r="G156">
        <v>38.15</v>
      </c>
      <c r="H156">
        <v>45.25</v>
      </c>
      <c r="I156">
        <v>48.52</v>
      </c>
      <c r="J156">
        <v>85.9</v>
      </c>
      <c r="K156">
        <v>201.5</v>
      </c>
      <c r="L156">
        <v>133.5</v>
      </c>
    </row>
    <row r="157" spans="1:12" x14ac:dyDescent="0.25">
      <c r="A157" s="1" t="s">
        <v>157</v>
      </c>
      <c r="B157">
        <v>76.5</v>
      </c>
      <c r="C157">
        <v>105.5</v>
      </c>
      <c r="D157">
        <v>113</v>
      </c>
      <c r="E157">
        <v>162.9</v>
      </c>
      <c r="F157">
        <v>158.9</v>
      </c>
      <c r="G157">
        <v>202.7</v>
      </c>
      <c r="H157">
        <v>190.8</v>
      </c>
      <c r="I157">
        <v>272</v>
      </c>
      <c r="J157">
        <v>433.8</v>
      </c>
      <c r="K157">
        <v>515</v>
      </c>
      <c r="L157">
        <v>412.4</v>
      </c>
    </row>
    <row r="158" spans="1:12" x14ac:dyDescent="0.25">
      <c r="A158" s="1" t="s">
        <v>2667</v>
      </c>
      <c r="B158">
        <v>16</v>
      </c>
      <c r="C158">
        <v>25.2</v>
      </c>
      <c r="D158">
        <v>35.5</v>
      </c>
      <c r="E158">
        <v>51.95</v>
      </c>
      <c r="F158">
        <v>70.900000000000006</v>
      </c>
      <c r="G158">
        <v>125</v>
      </c>
      <c r="H158">
        <v>117.9</v>
      </c>
      <c r="I158">
        <v>153.19999999999999</v>
      </c>
      <c r="J158">
        <v>123.65</v>
      </c>
      <c r="K158">
        <v>126.75</v>
      </c>
      <c r="L158">
        <v>50.74</v>
      </c>
    </row>
    <row r="159" spans="1:12" x14ac:dyDescent="0.25">
      <c r="A159" s="1" t="s">
        <v>159</v>
      </c>
      <c r="B159">
        <v>461.2</v>
      </c>
      <c r="C159">
        <v>589.5</v>
      </c>
      <c r="D159">
        <v>444.2</v>
      </c>
      <c r="E159">
        <v>350.2</v>
      </c>
      <c r="F159">
        <v>316.7</v>
      </c>
      <c r="G159">
        <v>397.4</v>
      </c>
      <c r="H159">
        <v>286.7</v>
      </c>
      <c r="I159">
        <v>270</v>
      </c>
      <c r="J159">
        <v>241.5</v>
      </c>
      <c r="K159">
        <v>282</v>
      </c>
      <c r="L159">
        <v>263</v>
      </c>
    </row>
    <row r="160" spans="1:12" x14ac:dyDescent="0.25">
      <c r="A160" s="1" t="s">
        <v>3340</v>
      </c>
      <c r="B160">
        <v>102.7</v>
      </c>
      <c r="C160">
        <v>107.9</v>
      </c>
      <c r="D160">
        <v>126.9</v>
      </c>
      <c r="E160">
        <v>171</v>
      </c>
      <c r="F160">
        <v>156</v>
      </c>
      <c r="G160">
        <v>138</v>
      </c>
      <c r="H160">
        <v>105.5</v>
      </c>
      <c r="I160">
        <v>93.7</v>
      </c>
      <c r="J160">
        <v>70.8</v>
      </c>
      <c r="K160">
        <v>155</v>
      </c>
      <c r="L160">
        <v>148</v>
      </c>
    </row>
    <row r="161" spans="1:12" x14ac:dyDescent="0.25">
      <c r="A161" s="1" t="s">
        <v>2668</v>
      </c>
      <c r="B161">
        <v>37.843000000000004</v>
      </c>
      <c r="C161">
        <v>92.941000000000003</v>
      </c>
      <c r="D161">
        <v>132.815</v>
      </c>
      <c r="E161">
        <v>207.34200000000001</v>
      </c>
      <c r="F161">
        <v>184.81899999999999</v>
      </c>
      <c r="G161">
        <v>185.399</v>
      </c>
      <c r="H161">
        <v>76.314999999999998</v>
      </c>
      <c r="I161">
        <v>94.536000000000001</v>
      </c>
      <c r="J161">
        <v>57.39</v>
      </c>
      <c r="K161">
        <v>69.481999999999999</v>
      </c>
      <c r="L161">
        <v>108.952</v>
      </c>
    </row>
    <row r="162" spans="1:12" x14ac:dyDescent="0.25">
      <c r="A162" s="1" t="s">
        <v>2669</v>
      </c>
      <c r="B162">
        <v>14.27</v>
      </c>
      <c r="C162">
        <v>16.920000000000002</v>
      </c>
      <c r="D162">
        <v>17.09</v>
      </c>
      <c r="E162">
        <v>19.52</v>
      </c>
      <c r="F162">
        <v>15.95</v>
      </c>
      <c r="G162">
        <v>17.940000000000001</v>
      </c>
      <c r="H162">
        <v>12.234999999999999</v>
      </c>
      <c r="I162">
        <v>12.225</v>
      </c>
      <c r="J162">
        <v>12.47</v>
      </c>
      <c r="K162">
        <v>16.63</v>
      </c>
      <c r="L162">
        <v>17.204999999999998</v>
      </c>
    </row>
    <row r="163" spans="1:12" x14ac:dyDescent="0.25">
      <c r="A163" s="1" t="s">
        <v>3182</v>
      </c>
      <c r="B163" s="1" t="s">
        <v>7</v>
      </c>
      <c r="C163" s="1" t="s">
        <v>7</v>
      </c>
      <c r="D163" s="1" t="s">
        <v>7</v>
      </c>
      <c r="E163" s="1" t="s">
        <v>7</v>
      </c>
      <c r="F163" s="1" t="s">
        <v>7</v>
      </c>
      <c r="G163" s="1" t="s">
        <v>7</v>
      </c>
      <c r="H163" s="1" t="s">
        <v>7</v>
      </c>
      <c r="I163" s="1" t="s">
        <v>7</v>
      </c>
      <c r="J163">
        <v>88.3</v>
      </c>
      <c r="K163">
        <v>123</v>
      </c>
      <c r="L163">
        <v>91</v>
      </c>
    </row>
    <row r="164" spans="1:12" x14ac:dyDescent="0.25">
      <c r="A164" s="1" t="s">
        <v>164</v>
      </c>
      <c r="B164">
        <v>20</v>
      </c>
      <c r="C164">
        <v>17.7</v>
      </c>
      <c r="D164">
        <v>15.4</v>
      </c>
      <c r="E164">
        <v>8.16</v>
      </c>
      <c r="F164">
        <v>6.8</v>
      </c>
      <c r="G164">
        <v>9.56</v>
      </c>
      <c r="H164">
        <v>10.3</v>
      </c>
      <c r="I164">
        <v>10.199999999999999</v>
      </c>
      <c r="J164">
        <v>9</v>
      </c>
      <c r="K164">
        <v>12.9</v>
      </c>
      <c r="L164">
        <v>18</v>
      </c>
    </row>
    <row r="165" spans="1:12" x14ac:dyDescent="0.25">
      <c r="A165" s="1" t="s">
        <v>165</v>
      </c>
      <c r="B165">
        <v>86.9</v>
      </c>
      <c r="C165">
        <v>79.849999999999994</v>
      </c>
      <c r="D165">
        <v>82.55</v>
      </c>
      <c r="E165">
        <v>118</v>
      </c>
      <c r="F165">
        <v>101.4</v>
      </c>
      <c r="G165">
        <v>105.4</v>
      </c>
      <c r="H165">
        <v>108</v>
      </c>
      <c r="I165">
        <v>98.4</v>
      </c>
      <c r="J165">
        <v>86.5</v>
      </c>
      <c r="K165">
        <v>90.6</v>
      </c>
      <c r="L165">
        <v>100</v>
      </c>
    </row>
    <row r="166" spans="1:12" x14ac:dyDescent="0.25">
      <c r="A166" s="1" t="s">
        <v>166</v>
      </c>
      <c r="B166" s="1" t="s">
        <v>7</v>
      </c>
      <c r="C166" s="1" t="s">
        <v>7</v>
      </c>
      <c r="D166" s="1" t="s">
        <v>7</v>
      </c>
      <c r="E166" s="1" t="s">
        <v>7</v>
      </c>
      <c r="F166">
        <v>36.155000000000001</v>
      </c>
      <c r="G166">
        <v>39.6</v>
      </c>
      <c r="H166">
        <v>37.200000000000003</v>
      </c>
      <c r="I166">
        <v>42.6</v>
      </c>
      <c r="J166">
        <v>39.4</v>
      </c>
      <c r="K166">
        <v>50.4</v>
      </c>
      <c r="L166">
        <v>46.1</v>
      </c>
    </row>
    <row r="167" spans="1:12" x14ac:dyDescent="0.25">
      <c r="A167" s="1" t="s">
        <v>167</v>
      </c>
      <c r="B167" s="1" t="s">
        <v>7</v>
      </c>
      <c r="C167" s="1" t="s">
        <v>7</v>
      </c>
      <c r="D167" s="1" t="s">
        <v>7</v>
      </c>
      <c r="E167" s="1" t="s">
        <v>7</v>
      </c>
      <c r="F167">
        <v>84.85</v>
      </c>
      <c r="G167">
        <v>144.4</v>
      </c>
      <c r="H167">
        <v>86.3</v>
      </c>
      <c r="I167">
        <v>163.55000000000001</v>
      </c>
      <c r="J167">
        <v>220.8</v>
      </c>
      <c r="K167">
        <v>469.6</v>
      </c>
      <c r="L167">
        <v>252.8</v>
      </c>
    </row>
    <row r="168" spans="1:12" x14ac:dyDescent="0.25">
      <c r="A168" s="1" t="s">
        <v>2750</v>
      </c>
      <c r="B168">
        <v>33.524000000000001</v>
      </c>
      <c r="C168">
        <v>36.42</v>
      </c>
      <c r="D168">
        <v>31.7</v>
      </c>
      <c r="E168">
        <v>31.2</v>
      </c>
      <c r="F168">
        <v>35.5</v>
      </c>
      <c r="G168">
        <v>37.520000000000003</v>
      </c>
      <c r="H168">
        <v>40.200000000000003</v>
      </c>
      <c r="I168">
        <v>60.8</v>
      </c>
      <c r="J168">
        <v>59.7</v>
      </c>
      <c r="K168">
        <v>57.2</v>
      </c>
      <c r="L168">
        <v>36.1</v>
      </c>
    </row>
    <row r="169" spans="1:12" x14ac:dyDescent="0.25">
      <c r="A169" s="1" t="s">
        <v>2956</v>
      </c>
      <c r="B169">
        <v>28.2</v>
      </c>
      <c r="C169">
        <v>36.950000000000003</v>
      </c>
      <c r="D169">
        <v>37.5</v>
      </c>
      <c r="E169">
        <v>47.5</v>
      </c>
      <c r="F169">
        <v>53.45</v>
      </c>
      <c r="G169">
        <v>61.5</v>
      </c>
      <c r="H169">
        <v>50.4</v>
      </c>
      <c r="I169">
        <v>69.150000000000006</v>
      </c>
      <c r="J169">
        <v>70.2</v>
      </c>
      <c r="K169">
        <v>81.8</v>
      </c>
      <c r="L169">
        <v>61.3</v>
      </c>
    </row>
    <row r="170" spans="1:12" x14ac:dyDescent="0.25">
      <c r="A170" s="1" t="s">
        <v>2670</v>
      </c>
      <c r="B170">
        <v>65</v>
      </c>
      <c r="C170">
        <v>97.5</v>
      </c>
      <c r="D170">
        <v>85</v>
      </c>
      <c r="E170">
        <v>82</v>
      </c>
      <c r="F170">
        <v>108</v>
      </c>
      <c r="G170">
        <v>133</v>
      </c>
      <c r="H170">
        <v>141.4</v>
      </c>
      <c r="I170">
        <v>155</v>
      </c>
      <c r="J170">
        <v>112</v>
      </c>
      <c r="K170">
        <v>98.7</v>
      </c>
      <c r="L170">
        <v>87.8</v>
      </c>
    </row>
    <row r="171" spans="1:12" x14ac:dyDescent="0.25">
      <c r="A171" s="1" t="s">
        <v>2671</v>
      </c>
      <c r="B171">
        <v>23</v>
      </c>
      <c r="C171">
        <v>33.28</v>
      </c>
      <c r="D171">
        <v>35.54</v>
      </c>
      <c r="E171">
        <v>59.1</v>
      </c>
      <c r="F171">
        <v>61.1</v>
      </c>
      <c r="G171">
        <v>66.099999999999994</v>
      </c>
      <c r="H171">
        <v>53</v>
      </c>
      <c r="I171">
        <v>59.7</v>
      </c>
      <c r="J171">
        <v>80.900000000000006</v>
      </c>
      <c r="K171">
        <v>97.5</v>
      </c>
      <c r="L171">
        <v>71.8</v>
      </c>
    </row>
    <row r="172" spans="1:12" x14ac:dyDescent="0.25">
      <c r="A172" s="1" t="s">
        <v>2957</v>
      </c>
      <c r="B172">
        <v>78.117000000000004</v>
      </c>
      <c r="C172">
        <v>67.302000000000007</v>
      </c>
      <c r="D172">
        <v>63.905999999999999</v>
      </c>
      <c r="E172">
        <v>72.977999999999994</v>
      </c>
      <c r="F172">
        <v>76.45</v>
      </c>
      <c r="G172">
        <v>96.2</v>
      </c>
      <c r="H172">
        <v>113</v>
      </c>
      <c r="I172">
        <v>113</v>
      </c>
      <c r="J172">
        <v>105</v>
      </c>
      <c r="K172">
        <v>101</v>
      </c>
      <c r="L172">
        <v>104</v>
      </c>
    </row>
    <row r="173" spans="1:12" x14ac:dyDescent="0.25">
      <c r="A173" s="1" t="s">
        <v>2672</v>
      </c>
      <c r="B173" s="1" t="s">
        <v>7</v>
      </c>
      <c r="C173" s="1" t="s">
        <v>7</v>
      </c>
      <c r="D173" s="1" t="s">
        <v>7</v>
      </c>
      <c r="E173" s="1" t="s">
        <v>7</v>
      </c>
      <c r="F173">
        <v>224</v>
      </c>
      <c r="G173">
        <v>304.5</v>
      </c>
      <c r="H173">
        <v>139</v>
      </c>
      <c r="I173">
        <v>108</v>
      </c>
      <c r="J173">
        <v>61.25</v>
      </c>
      <c r="K173">
        <v>37.299999999999997</v>
      </c>
      <c r="L173">
        <v>8.36</v>
      </c>
    </row>
    <row r="174" spans="1:12" x14ac:dyDescent="0.25">
      <c r="A174" s="1" t="s">
        <v>174</v>
      </c>
      <c r="B174">
        <v>56.15</v>
      </c>
      <c r="C174">
        <v>65</v>
      </c>
      <c r="D174">
        <v>85.85</v>
      </c>
      <c r="E174">
        <v>144.9</v>
      </c>
      <c r="F174">
        <v>185</v>
      </c>
      <c r="G174">
        <v>160.6</v>
      </c>
      <c r="H174">
        <v>116</v>
      </c>
      <c r="I174">
        <v>131</v>
      </c>
      <c r="J174">
        <v>148.19999999999999</v>
      </c>
      <c r="K174">
        <v>190</v>
      </c>
      <c r="L174">
        <v>168.8</v>
      </c>
    </row>
    <row r="175" spans="1:12" x14ac:dyDescent="0.25">
      <c r="A175" s="1" t="s">
        <v>175</v>
      </c>
      <c r="B175">
        <v>44</v>
      </c>
      <c r="C175">
        <v>41</v>
      </c>
      <c r="D175">
        <v>41.3</v>
      </c>
      <c r="E175">
        <v>38.450000000000003</v>
      </c>
      <c r="F175">
        <v>32.15</v>
      </c>
      <c r="G175">
        <v>39.950000000000003</v>
      </c>
      <c r="H175">
        <v>33.35</v>
      </c>
      <c r="I175">
        <v>45.6</v>
      </c>
      <c r="J175">
        <v>59.1</v>
      </c>
      <c r="K175">
        <v>91.9</v>
      </c>
      <c r="L175">
        <v>55.8</v>
      </c>
    </row>
    <row r="176" spans="1:12" x14ac:dyDescent="0.25">
      <c r="A176" s="1" t="s">
        <v>176</v>
      </c>
      <c r="B176">
        <v>197.404</v>
      </c>
      <c r="C176">
        <v>137.96299999999999</v>
      </c>
      <c r="D176">
        <v>93.197999999999993</v>
      </c>
      <c r="E176">
        <v>22.5</v>
      </c>
      <c r="F176">
        <v>19.95</v>
      </c>
      <c r="G176">
        <v>26.7</v>
      </c>
      <c r="H176">
        <v>26</v>
      </c>
      <c r="I176">
        <v>27</v>
      </c>
      <c r="J176">
        <v>27.6</v>
      </c>
      <c r="K176">
        <v>26.8</v>
      </c>
      <c r="L176">
        <v>25.2</v>
      </c>
    </row>
    <row r="177" spans="1:12" x14ac:dyDescent="0.25">
      <c r="A177" s="1" t="s">
        <v>177</v>
      </c>
      <c r="B177">
        <v>1200</v>
      </c>
      <c r="C177">
        <v>1162</v>
      </c>
      <c r="D177">
        <v>1244</v>
      </c>
      <c r="E177">
        <v>1445</v>
      </c>
      <c r="F177">
        <v>1653</v>
      </c>
      <c r="G177">
        <v>1827</v>
      </c>
      <c r="H177">
        <v>1675</v>
      </c>
      <c r="I177">
        <v>2330</v>
      </c>
      <c r="J177">
        <v>2030</v>
      </c>
      <c r="K177">
        <v>2000</v>
      </c>
      <c r="L177">
        <v>1770</v>
      </c>
    </row>
    <row r="178" spans="1:12" x14ac:dyDescent="0.25">
      <c r="A178" s="1" t="s">
        <v>2673</v>
      </c>
      <c r="B178">
        <v>243.4</v>
      </c>
      <c r="C178">
        <v>258.5</v>
      </c>
      <c r="D178">
        <v>311.7</v>
      </c>
      <c r="E178">
        <v>258.39999999999998</v>
      </c>
      <c r="F178">
        <v>280.39999999999998</v>
      </c>
      <c r="G178">
        <v>296.60000000000002</v>
      </c>
      <c r="H178">
        <v>293.10000000000002</v>
      </c>
      <c r="I178">
        <v>397.1</v>
      </c>
      <c r="J178">
        <v>373.5</v>
      </c>
      <c r="K178">
        <v>406.6</v>
      </c>
      <c r="L178">
        <v>442.3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workbookViewId="0">
      <selection activeCell="B1" sqref="B1"/>
    </sheetView>
  </sheetViews>
  <sheetFormatPr defaultRowHeight="15" x14ac:dyDescent="0.25"/>
  <cols>
    <col min="1" max="1" width="52.28515625" bestFit="1" customWidth="1"/>
    <col min="2" max="12" width="10.7109375" bestFit="1" customWidth="1"/>
  </cols>
  <sheetData>
    <row r="1" spans="1:12" x14ac:dyDescent="0.25">
      <c r="A1" t="str">
        <f>_xll.DSGRID("LA4CTYCH","WC08301","01.01.2013","31.12.2023","Y","RowHeader=true;ColHeader=true;Transpose=true;DispSeriesDescription=true;YearlyTSFormat=true;QuarterlyTSFormat=false;MonthlyTSFormat=false;TimeSeriesList=true")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1031</v>
      </c>
      <c r="B2">
        <v>16.010000000000002</v>
      </c>
      <c r="C2">
        <v>14.5</v>
      </c>
      <c r="D2">
        <v>12.15</v>
      </c>
      <c r="E2">
        <v>13.3</v>
      </c>
      <c r="F2">
        <v>15.41</v>
      </c>
      <c r="G2">
        <v>15.09</v>
      </c>
      <c r="H2">
        <v>10.67</v>
      </c>
      <c r="I2">
        <v>35.61</v>
      </c>
      <c r="J2">
        <v>29.61</v>
      </c>
      <c r="K2">
        <v>18.12</v>
      </c>
      <c r="L2" s="1">
        <v>29.07</v>
      </c>
    </row>
    <row r="3" spans="1:12" x14ac:dyDescent="0.25">
      <c r="A3" s="1" t="s">
        <v>1032</v>
      </c>
      <c r="B3">
        <v>-166.79</v>
      </c>
      <c r="C3">
        <v>-66.08</v>
      </c>
      <c r="D3">
        <v>-209.69</v>
      </c>
      <c r="E3">
        <v>-334.54</v>
      </c>
      <c r="F3">
        <v>-420.26</v>
      </c>
      <c r="G3">
        <v>-8.11</v>
      </c>
      <c r="H3">
        <v>-45.64</v>
      </c>
      <c r="I3">
        <v>-64.08</v>
      </c>
      <c r="J3">
        <v>-96.37</v>
      </c>
      <c r="K3">
        <v>-190.48</v>
      </c>
      <c r="L3">
        <v>-348.48</v>
      </c>
    </row>
    <row r="4" spans="1:12" x14ac:dyDescent="0.25">
      <c r="A4" s="1" t="s">
        <v>1033</v>
      </c>
      <c r="B4">
        <v>15.51</v>
      </c>
      <c r="C4">
        <v>17.25</v>
      </c>
      <c r="D4">
        <v>0.21</v>
      </c>
      <c r="E4">
        <v>20.63</v>
      </c>
      <c r="F4">
        <v>21.49</v>
      </c>
      <c r="G4">
        <v>12.85</v>
      </c>
      <c r="H4">
        <v>19.43</v>
      </c>
      <c r="I4">
        <v>-2.71</v>
      </c>
      <c r="J4">
        <v>17.100000000000001</v>
      </c>
      <c r="K4">
        <v>8.83</v>
      </c>
      <c r="L4" s="1">
        <v>8.7799999999999994</v>
      </c>
    </row>
    <row r="5" spans="1:12" x14ac:dyDescent="0.25">
      <c r="A5" s="1" t="s">
        <v>3469</v>
      </c>
      <c r="B5" s="1">
        <v>-37.270000000000003</v>
      </c>
      <c r="C5" s="1">
        <v>2.85</v>
      </c>
      <c r="D5" s="1">
        <v>0.9</v>
      </c>
      <c r="E5" s="1">
        <v>40.18</v>
      </c>
      <c r="F5" s="1">
        <v>6.98</v>
      </c>
      <c r="G5" s="1">
        <v>7.28</v>
      </c>
      <c r="H5" s="1">
        <v>6.92</v>
      </c>
      <c r="I5">
        <v>3.4</v>
      </c>
      <c r="J5">
        <v>4.63</v>
      </c>
      <c r="K5">
        <v>-1.89</v>
      </c>
      <c r="L5">
        <v>-3.26</v>
      </c>
    </row>
    <row r="6" spans="1:12" x14ac:dyDescent="0.25">
      <c r="A6" s="1" t="s">
        <v>1034</v>
      </c>
      <c r="B6" s="1">
        <v>4.47</v>
      </c>
      <c r="C6" s="1">
        <v>2.44</v>
      </c>
      <c r="D6" s="1">
        <v>1.32</v>
      </c>
      <c r="E6" s="1">
        <v>0.76</v>
      </c>
      <c r="F6" s="1">
        <v>-0.3</v>
      </c>
      <c r="G6" s="1">
        <v>-2.74</v>
      </c>
      <c r="H6" s="1">
        <v>45.94</v>
      </c>
      <c r="I6">
        <v>-8.51</v>
      </c>
      <c r="J6">
        <v>-1.01</v>
      </c>
      <c r="K6">
        <v>12.31</v>
      </c>
      <c r="L6" s="1">
        <v>-8.18</v>
      </c>
    </row>
    <row r="7" spans="1:12" x14ac:dyDescent="0.25">
      <c r="A7" s="1" t="s">
        <v>2981</v>
      </c>
      <c r="B7" s="1">
        <v>21.45</v>
      </c>
      <c r="C7" s="1">
        <v>-6.45</v>
      </c>
      <c r="D7" s="1">
        <v>-24.71</v>
      </c>
      <c r="E7" s="1">
        <v>-46.58</v>
      </c>
      <c r="F7" s="1">
        <v>-10.83</v>
      </c>
      <c r="G7" s="1">
        <v>-3.37</v>
      </c>
      <c r="H7" s="1">
        <v>-54.37</v>
      </c>
      <c r="I7">
        <v>-305.74</v>
      </c>
      <c r="J7" s="1" t="s">
        <v>7</v>
      </c>
      <c r="K7" s="1" t="s">
        <v>7</v>
      </c>
      <c r="L7" s="1" t="s">
        <v>7</v>
      </c>
    </row>
    <row r="8" spans="1:12" x14ac:dyDescent="0.25">
      <c r="A8" s="1" t="s">
        <v>1035</v>
      </c>
      <c r="B8" s="1" t="s">
        <v>7</v>
      </c>
      <c r="C8" s="1" t="s">
        <v>7</v>
      </c>
      <c r="D8" s="1">
        <v>1.24</v>
      </c>
      <c r="E8" s="1">
        <v>-0.71</v>
      </c>
      <c r="F8" s="1">
        <v>1.0900000000000001</v>
      </c>
      <c r="G8">
        <v>-0.99</v>
      </c>
      <c r="H8">
        <v>-3.18</v>
      </c>
      <c r="I8">
        <v>-2.8</v>
      </c>
      <c r="J8">
        <v>2.0099999999999998</v>
      </c>
      <c r="K8">
        <v>1.79</v>
      </c>
      <c r="L8" s="1">
        <v>4.91</v>
      </c>
    </row>
    <row r="9" spans="1:12" x14ac:dyDescent="0.25">
      <c r="A9" s="1" t="s">
        <v>1036</v>
      </c>
      <c r="B9">
        <v>6.28</v>
      </c>
      <c r="C9">
        <v>5.32</v>
      </c>
      <c r="D9">
        <v>6.18</v>
      </c>
      <c r="E9">
        <v>8.51</v>
      </c>
      <c r="F9">
        <v>6.1</v>
      </c>
      <c r="G9">
        <v>7.37</v>
      </c>
      <c r="H9">
        <v>10.24</v>
      </c>
      <c r="I9">
        <v>7.02</v>
      </c>
      <c r="J9">
        <v>7.35</v>
      </c>
      <c r="K9">
        <v>6</v>
      </c>
      <c r="L9" s="1">
        <v>2.54</v>
      </c>
    </row>
    <row r="10" spans="1:12" x14ac:dyDescent="0.25">
      <c r="A10" s="1" t="s">
        <v>1037</v>
      </c>
      <c r="B10" s="1">
        <v>14.65</v>
      </c>
      <c r="C10" s="1">
        <v>8.68</v>
      </c>
      <c r="D10" s="1">
        <v>-1.31</v>
      </c>
      <c r="E10" s="1">
        <v>5.05</v>
      </c>
      <c r="F10" s="1">
        <v>17.78</v>
      </c>
      <c r="G10" s="1">
        <v>-9.67</v>
      </c>
      <c r="H10" s="1">
        <v>9.64</v>
      </c>
      <c r="I10">
        <v>4.71</v>
      </c>
      <c r="J10">
        <v>17.3</v>
      </c>
      <c r="K10">
        <v>-23.5</v>
      </c>
      <c r="L10">
        <v>-0.49</v>
      </c>
    </row>
    <row r="11" spans="1:12" x14ac:dyDescent="0.25">
      <c r="A11" s="1" t="s">
        <v>1038</v>
      </c>
      <c r="B11" s="1">
        <v>12.47</v>
      </c>
      <c r="C11" s="1">
        <v>14.01</v>
      </c>
      <c r="D11" s="1">
        <v>12.4</v>
      </c>
      <c r="E11" s="1">
        <v>15.86</v>
      </c>
      <c r="F11" s="1">
        <v>15.46</v>
      </c>
      <c r="G11">
        <v>12.55</v>
      </c>
      <c r="H11">
        <v>14.28</v>
      </c>
      <c r="I11">
        <v>16.57</v>
      </c>
      <c r="J11">
        <v>17.77</v>
      </c>
      <c r="K11">
        <v>15.16</v>
      </c>
      <c r="L11" s="1">
        <v>12</v>
      </c>
    </row>
    <row r="12" spans="1:12" x14ac:dyDescent="0.25">
      <c r="A12" s="1" t="s">
        <v>1039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>
        <v>-3.62</v>
      </c>
      <c r="I12">
        <v>5.04</v>
      </c>
      <c r="J12">
        <v>8.08</v>
      </c>
      <c r="K12">
        <v>2.21</v>
      </c>
      <c r="L12">
        <v>5.52</v>
      </c>
    </row>
    <row r="13" spans="1:12" x14ac:dyDescent="0.25">
      <c r="A13" s="1" t="s">
        <v>1040</v>
      </c>
      <c r="B13" s="1">
        <v>14.24</v>
      </c>
      <c r="C13">
        <v>19.5</v>
      </c>
      <c r="D13">
        <v>24.04</v>
      </c>
      <c r="E13">
        <v>15.26</v>
      </c>
      <c r="F13">
        <v>11.86</v>
      </c>
      <c r="G13">
        <v>8.8000000000000007</v>
      </c>
      <c r="H13">
        <v>20.100000000000001</v>
      </c>
      <c r="I13">
        <v>-0.54</v>
      </c>
      <c r="J13">
        <v>-1</v>
      </c>
      <c r="K13">
        <v>-14.88</v>
      </c>
      <c r="L13" s="1">
        <v>-68.28</v>
      </c>
    </row>
    <row r="14" spans="1:12" x14ac:dyDescent="0.25">
      <c r="A14" s="1" t="s">
        <v>1041</v>
      </c>
      <c r="B14" s="1">
        <v>13.68</v>
      </c>
      <c r="C14" s="1">
        <v>6</v>
      </c>
      <c r="D14" s="1">
        <v>5.22</v>
      </c>
      <c r="E14" s="1">
        <v>3.24</v>
      </c>
      <c r="F14" s="1">
        <v>6.65</v>
      </c>
      <c r="G14" s="1">
        <v>1.1599999999999999</v>
      </c>
      <c r="H14" s="1">
        <v>9.81</v>
      </c>
      <c r="I14">
        <v>14.5</v>
      </c>
      <c r="J14">
        <v>23.72</v>
      </c>
      <c r="K14">
        <v>-25.34</v>
      </c>
      <c r="L14" s="1">
        <v>-2.2599999999999998</v>
      </c>
    </row>
    <row r="15" spans="1:12" x14ac:dyDescent="0.25">
      <c r="A15" s="1" t="s">
        <v>3650</v>
      </c>
      <c r="B15" s="1">
        <v>41.65</v>
      </c>
      <c r="C15" s="1">
        <v>37.54</v>
      </c>
      <c r="D15" s="1">
        <v>36.43</v>
      </c>
      <c r="E15" s="1">
        <v>49.98</v>
      </c>
      <c r="F15" s="1">
        <v>38.71</v>
      </c>
      <c r="G15">
        <v>43.58</v>
      </c>
      <c r="H15">
        <v>48.26</v>
      </c>
      <c r="I15">
        <v>15.9</v>
      </c>
      <c r="J15">
        <v>13.25</v>
      </c>
      <c r="K15">
        <v>24.25</v>
      </c>
      <c r="L15">
        <v>30.63</v>
      </c>
    </row>
    <row r="16" spans="1:12" x14ac:dyDescent="0.25">
      <c r="A16" s="1" t="s">
        <v>1042</v>
      </c>
      <c r="B16" s="1">
        <v>-13.71</v>
      </c>
      <c r="C16" s="1">
        <v>4.12</v>
      </c>
      <c r="D16" s="1">
        <v>-49.56</v>
      </c>
      <c r="E16" s="1">
        <v>1.42</v>
      </c>
      <c r="F16" s="1">
        <v>5.86</v>
      </c>
      <c r="G16">
        <v>5.26</v>
      </c>
      <c r="H16">
        <v>2.98</v>
      </c>
      <c r="I16">
        <v>5.09</v>
      </c>
      <c r="J16">
        <v>14.32</v>
      </c>
      <c r="K16">
        <v>1.88</v>
      </c>
      <c r="L16" s="1">
        <v>-1.8</v>
      </c>
    </row>
    <row r="17" spans="1:12" x14ac:dyDescent="0.25">
      <c r="A17" s="1" t="s">
        <v>2982</v>
      </c>
      <c r="B17">
        <v>5.23</v>
      </c>
      <c r="C17">
        <v>5.09</v>
      </c>
      <c r="D17">
        <v>18.46</v>
      </c>
      <c r="E17">
        <v>1.1200000000000001</v>
      </c>
      <c r="F17">
        <v>-34.340000000000003</v>
      </c>
      <c r="G17">
        <v>-26.14</v>
      </c>
      <c r="H17">
        <v>-3.32</v>
      </c>
      <c r="I17">
        <v>-60.43</v>
      </c>
      <c r="J17">
        <v>-24.01</v>
      </c>
      <c r="K17">
        <v>-4.38</v>
      </c>
      <c r="L17">
        <v>8.4600000000000009</v>
      </c>
    </row>
    <row r="18" spans="1:12" x14ac:dyDescent="0.25">
      <c r="A18" s="1" t="s">
        <v>1043</v>
      </c>
      <c r="B18" s="1">
        <v>17.86</v>
      </c>
      <c r="C18" s="1">
        <v>15.74</v>
      </c>
      <c r="D18" s="1">
        <v>21.64</v>
      </c>
      <c r="E18" s="1">
        <v>-147.47</v>
      </c>
      <c r="F18" s="1">
        <v>31.59</v>
      </c>
      <c r="G18">
        <v>25.74</v>
      </c>
      <c r="H18">
        <v>0.68</v>
      </c>
      <c r="I18">
        <v>9.68</v>
      </c>
      <c r="J18">
        <v>17.87</v>
      </c>
      <c r="K18">
        <v>14.34</v>
      </c>
      <c r="L18" s="1">
        <v>22.88</v>
      </c>
    </row>
    <row r="19" spans="1:12" x14ac:dyDescent="0.25">
      <c r="A19" s="1" t="s">
        <v>1044</v>
      </c>
      <c r="B19" s="1" t="s">
        <v>7</v>
      </c>
      <c r="C19" s="1" t="s">
        <v>7</v>
      </c>
      <c r="D19" s="1" t="s">
        <v>7</v>
      </c>
      <c r="E19" s="1" t="s">
        <v>7</v>
      </c>
      <c r="F19" s="1">
        <v>-985.81</v>
      </c>
      <c r="G19" s="1" t="s">
        <v>7</v>
      </c>
      <c r="H19" s="1" t="s">
        <v>7</v>
      </c>
      <c r="I19" s="1" t="s">
        <v>7</v>
      </c>
      <c r="J19" s="1" t="s">
        <v>7</v>
      </c>
      <c r="K19" s="1" t="s">
        <v>7</v>
      </c>
      <c r="L19">
        <v>262.58</v>
      </c>
    </row>
    <row r="20" spans="1:12" x14ac:dyDescent="0.25">
      <c r="A20" s="1" t="s">
        <v>1045</v>
      </c>
      <c r="B20" s="1">
        <v>6.5</v>
      </c>
      <c r="C20" s="1">
        <v>29.42</v>
      </c>
      <c r="D20" s="1">
        <v>13.96</v>
      </c>
      <c r="E20" s="1">
        <v>27.54</v>
      </c>
      <c r="F20" s="1">
        <v>20.9</v>
      </c>
      <c r="G20">
        <v>10.35</v>
      </c>
      <c r="H20">
        <v>-21.31</v>
      </c>
      <c r="I20">
        <v>-7.24</v>
      </c>
      <c r="J20">
        <v>6.84</v>
      </c>
      <c r="K20">
        <v>-0.66</v>
      </c>
      <c r="L20">
        <v>12.24</v>
      </c>
    </row>
    <row r="21" spans="1:12" x14ac:dyDescent="0.25">
      <c r="A21" s="1" t="s">
        <v>1046</v>
      </c>
      <c r="B21">
        <v>7.88</v>
      </c>
      <c r="C21">
        <v>2.96</v>
      </c>
      <c r="D21">
        <v>-2.91</v>
      </c>
      <c r="E21">
        <v>0.08</v>
      </c>
      <c r="F21">
        <v>1.83</v>
      </c>
      <c r="G21">
        <v>2.38</v>
      </c>
      <c r="H21">
        <v>-0.96</v>
      </c>
      <c r="I21">
        <v>-144.27000000000001</v>
      </c>
      <c r="J21">
        <v>-42.92</v>
      </c>
      <c r="K21">
        <v>6.29</v>
      </c>
      <c r="L21" s="1">
        <v>5.37</v>
      </c>
    </row>
    <row r="22" spans="1:12" x14ac:dyDescent="0.25">
      <c r="A22" s="1" t="s">
        <v>1047</v>
      </c>
      <c r="B22" s="1">
        <v>7.05</v>
      </c>
      <c r="C22" s="1">
        <v>8.48</v>
      </c>
      <c r="D22" s="1">
        <v>9.06</v>
      </c>
      <c r="E22" s="1">
        <v>11.47</v>
      </c>
      <c r="F22" s="1">
        <v>11.3</v>
      </c>
      <c r="G22">
        <v>12.3</v>
      </c>
      <c r="H22">
        <v>13.02</v>
      </c>
      <c r="I22">
        <v>16.91</v>
      </c>
      <c r="J22">
        <v>14.36</v>
      </c>
      <c r="K22">
        <v>8.7899999999999991</v>
      </c>
      <c r="L22" s="1">
        <v>8.98</v>
      </c>
    </row>
    <row r="23" spans="1:12" x14ac:dyDescent="0.25">
      <c r="A23" s="1" t="s">
        <v>1048</v>
      </c>
      <c r="B23">
        <v>9.43</v>
      </c>
      <c r="C23">
        <v>13.75</v>
      </c>
      <c r="D23">
        <v>9.26</v>
      </c>
      <c r="E23">
        <v>9.15</v>
      </c>
      <c r="F23">
        <v>8.83</v>
      </c>
      <c r="G23">
        <v>8.15</v>
      </c>
      <c r="H23">
        <v>10.52</v>
      </c>
      <c r="I23">
        <v>6.44</v>
      </c>
      <c r="J23">
        <v>8.4700000000000006</v>
      </c>
      <c r="K23">
        <v>7.58</v>
      </c>
      <c r="L23">
        <v>7.2</v>
      </c>
    </row>
    <row r="24" spans="1:12" x14ac:dyDescent="0.25">
      <c r="A24" s="1" t="s">
        <v>3190</v>
      </c>
      <c r="B24" s="1">
        <v>7.09</v>
      </c>
      <c r="C24" s="1">
        <v>7.01</v>
      </c>
      <c r="D24" s="1">
        <v>6.85</v>
      </c>
      <c r="E24" s="1">
        <v>6.6</v>
      </c>
      <c r="F24" s="1">
        <v>6.48</v>
      </c>
      <c r="G24" s="1">
        <v>6.89</v>
      </c>
      <c r="H24" s="1">
        <v>6.97</v>
      </c>
      <c r="I24">
        <v>7.22</v>
      </c>
      <c r="J24">
        <v>8.18</v>
      </c>
      <c r="K24">
        <v>10.69</v>
      </c>
      <c r="L24">
        <v>12.82</v>
      </c>
    </row>
    <row r="25" spans="1:12" x14ac:dyDescent="0.25">
      <c r="A25" s="1" t="s">
        <v>1049</v>
      </c>
      <c r="B25">
        <v>14.31</v>
      </c>
      <c r="C25">
        <v>14.53</v>
      </c>
      <c r="D25">
        <v>13.31</v>
      </c>
      <c r="E25">
        <v>11.64</v>
      </c>
      <c r="F25">
        <v>14.62</v>
      </c>
      <c r="G25">
        <v>16.260000000000002</v>
      </c>
      <c r="H25">
        <v>15.86</v>
      </c>
      <c r="I25">
        <v>13.3</v>
      </c>
      <c r="J25">
        <v>15.25</v>
      </c>
      <c r="K25">
        <v>12.92</v>
      </c>
      <c r="L25" s="1">
        <v>15.33</v>
      </c>
    </row>
    <row r="26" spans="1:12" x14ac:dyDescent="0.25">
      <c r="A26" s="1" t="s">
        <v>2683</v>
      </c>
      <c r="B26" s="1">
        <v>20.440000000000001</v>
      </c>
      <c r="C26" s="1">
        <v>22.16</v>
      </c>
      <c r="D26" s="1">
        <v>23.24</v>
      </c>
      <c r="E26" s="1">
        <v>22.08</v>
      </c>
      <c r="F26" s="1">
        <v>20.73</v>
      </c>
      <c r="G26" s="1">
        <v>18</v>
      </c>
      <c r="H26" s="1">
        <v>17.190000000000001</v>
      </c>
      <c r="I26">
        <v>17.16</v>
      </c>
      <c r="J26">
        <v>14.91</v>
      </c>
      <c r="K26">
        <v>15.4</v>
      </c>
      <c r="L26" s="1">
        <v>16</v>
      </c>
    </row>
    <row r="27" spans="1:12" x14ac:dyDescent="0.25">
      <c r="A27" s="1" t="s">
        <v>2983</v>
      </c>
      <c r="B27">
        <v>-37.44</v>
      </c>
      <c r="C27">
        <v>-64.510000000000005</v>
      </c>
      <c r="D27">
        <v>-169.27</v>
      </c>
      <c r="E27" s="1" t="s">
        <v>7</v>
      </c>
      <c r="F27" s="1" t="s">
        <v>7</v>
      </c>
      <c r="G27" s="1" t="s">
        <v>7</v>
      </c>
      <c r="H27" s="1" t="s">
        <v>7</v>
      </c>
      <c r="I27" s="1" t="s">
        <v>7</v>
      </c>
      <c r="J27" s="1" t="s">
        <v>7</v>
      </c>
      <c r="K27" s="1" t="s">
        <v>7</v>
      </c>
      <c r="L27" s="1" t="s">
        <v>7</v>
      </c>
    </row>
    <row r="28" spans="1:12" x14ac:dyDescent="0.25">
      <c r="A28" s="1" t="s">
        <v>1050</v>
      </c>
      <c r="B28">
        <v>55.58</v>
      </c>
      <c r="C28">
        <v>52.4</v>
      </c>
      <c r="D28">
        <v>17.48</v>
      </c>
      <c r="E28">
        <v>-22.98</v>
      </c>
      <c r="F28">
        <v>21.02</v>
      </c>
      <c r="G28">
        <v>-14.68</v>
      </c>
      <c r="H28">
        <v>21.58</v>
      </c>
      <c r="I28">
        <v>18.989999999999998</v>
      </c>
      <c r="J28">
        <v>-11.29</v>
      </c>
      <c r="K28">
        <v>-11.99</v>
      </c>
      <c r="L28" s="1">
        <v>-8.25</v>
      </c>
    </row>
    <row r="29" spans="1:12" x14ac:dyDescent="0.25">
      <c r="A29" s="1" t="s">
        <v>1051</v>
      </c>
      <c r="B29">
        <v>9.44</v>
      </c>
      <c r="C29">
        <v>8.89</v>
      </c>
      <c r="D29">
        <v>9.98</v>
      </c>
      <c r="E29">
        <v>9.08</v>
      </c>
      <c r="F29">
        <v>9.31</v>
      </c>
      <c r="G29">
        <v>10.02</v>
      </c>
      <c r="H29">
        <v>10.210000000000001</v>
      </c>
      <c r="I29">
        <v>9.24</v>
      </c>
      <c r="J29">
        <v>10.49</v>
      </c>
      <c r="K29">
        <v>10.56</v>
      </c>
      <c r="L29" s="1">
        <v>12.4</v>
      </c>
    </row>
    <row r="30" spans="1:12" x14ac:dyDescent="0.25">
      <c r="A30" s="1" t="s">
        <v>1052</v>
      </c>
      <c r="B30">
        <v>23.39</v>
      </c>
      <c r="C30">
        <v>22.24</v>
      </c>
      <c r="D30">
        <v>17.2</v>
      </c>
      <c r="E30">
        <v>19.760000000000002</v>
      </c>
      <c r="F30">
        <v>19.8</v>
      </c>
      <c r="G30">
        <v>20.2</v>
      </c>
      <c r="H30">
        <v>25.65</v>
      </c>
      <c r="I30">
        <v>17.399999999999999</v>
      </c>
      <c r="J30">
        <v>23.12</v>
      </c>
      <c r="K30">
        <v>23.77</v>
      </c>
      <c r="L30">
        <v>26.03</v>
      </c>
    </row>
    <row r="31" spans="1:12" x14ac:dyDescent="0.25">
      <c r="A31" s="1" t="s">
        <v>1053</v>
      </c>
      <c r="B31" s="1">
        <v>10.89</v>
      </c>
      <c r="C31" s="1">
        <v>11.55</v>
      </c>
      <c r="D31" s="1">
        <v>11.79</v>
      </c>
      <c r="E31" s="1">
        <v>11.81</v>
      </c>
      <c r="F31" s="1">
        <v>12.81</v>
      </c>
      <c r="G31">
        <v>8.61</v>
      </c>
      <c r="H31">
        <v>3.85</v>
      </c>
      <c r="I31">
        <v>8.94</v>
      </c>
      <c r="J31">
        <v>9.17</v>
      </c>
      <c r="K31">
        <v>8.91</v>
      </c>
      <c r="L31" s="1">
        <v>8.6999999999999993</v>
      </c>
    </row>
    <row r="32" spans="1:12" x14ac:dyDescent="0.25">
      <c r="A32" s="1" t="s">
        <v>1054</v>
      </c>
      <c r="B32" s="1">
        <v>4.1900000000000004</v>
      </c>
      <c r="C32" s="1">
        <v>7.42</v>
      </c>
      <c r="D32" s="1">
        <v>-0.56999999999999995</v>
      </c>
      <c r="E32" s="1">
        <v>-0.9</v>
      </c>
      <c r="F32" s="1">
        <v>12.8</v>
      </c>
      <c r="G32" s="1">
        <v>10.68</v>
      </c>
      <c r="H32" s="1">
        <v>5.83</v>
      </c>
      <c r="I32">
        <v>12.25</v>
      </c>
      <c r="J32">
        <v>27.57</v>
      </c>
      <c r="K32">
        <v>18.04</v>
      </c>
      <c r="L32">
        <v>11.88</v>
      </c>
    </row>
    <row r="33" spans="1:12" x14ac:dyDescent="0.25">
      <c r="A33" s="1" t="s">
        <v>1055</v>
      </c>
      <c r="B33" s="1">
        <v>-9.1</v>
      </c>
      <c r="C33" s="1">
        <v>12.12</v>
      </c>
      <c r="D33" s="1">
        <v>11.27</v>
      </c>
      <c r="E33" s="1">
        <v>12.08</v>
      </c>
      <c r="F33">
        <v>8.6300000000000008</v>
      </c>
      <c r="G33">
        <v>5.88</v>
      </c>
      <c r="H33">
        <v>11.75</v>
      </c>
      <c r="I33">
        <v>10.11</v>
      </c>
      <c r="J33">
        <v>8</v>
      </c>
      <c r="K33">
        <v>13.78</v>
      </c>
      <c r="L33">
        <v>11.01</v>
      </c>
    </row>
    <row r="34" spans="1:12" x14ac:dyDescent="0.25">
      <c r="A34" s="1" t="s">
        <v>2759</v>
      </c>
      <c r="B34" s="1">
        <v>52.61</v>
      </c>
      <c r="C34" s="1">
        <v>30.53</v>
      </c>
      <c r="D34" s="1">
        <v>27.31</v>
      </c>
      <c r="E34" s="1">
        <v>31.81</v>
      </c>
      <c r="F34" s="1">
        <v>33.78</v>
      </c>
      <c r="G34">
        <v>29.27</v>
      </c>
      <c r="H34">
        <v>24.37</v>
      </c>
      <c r="I34">
        <v>21.58</v>
      </c>
      <c r="J34">
        <v>28.98</v>
      </c>
      <c r="K34">
        <v>28.65</v>
      </c>
      <c r="L34">
        <v>20.079999999999998</v>
      </c>
    </row>
    <row r="35" spans="1:12" x14ac:dyDescent="0.25">
      <c r="A35" s="1" t="s">
        <v>3651</v>
      </c>
      <c r="B35" s="1">
        <v>20.64</v>
      </c>
      <c r="C35" s="1">
        <v>17.11</v>
      </c>
      <c r="D35" s="1">
        <v>12.15</v>
      </c>
      <c r="E35" s="1">
        <v>10.3</v>
      </c>
      <c r="F35">
        <v>13.22</v>
      </c>
      <c r="G35">
        <v>14.83</v>
      </c>
      <c r="H35">
        <v>16.899999999999999</v>
      </c>
      <c r="I35">
        <v>10.96</v>
      </c>
      <c r="J35">
        <v>18.420000000000002</v>
      </c>
      <c r="K35" s="1">
        <v>20.74</v>
      </c>
      <c r="L35" s="1">
        <v>20.25</v>
      </c>
    </row>
    <row r="36" spans="1:12" x14ac:dyDescent="0.25">
      <c r="A36" s="1" t="s">
        <v>2984</v>
      </c>
      <c r="B36" s="1">
        <v>17.86</v>
      </c>
      <c r="C36" s="1">
        <v>15.77</v>
      </c>
      <c r="D36" s="1">
        <v>16.510000000000002</v>
      </c>
      <c r="E36" s="1">
        <v>16</v>
      </c>
      <c r="F36" s="1">
        <v>11.38</v>
      </c>
      <c r="G36" s="1">
        <v>7.36</v>
      </c>
      <c r="H36">
        <v>6.86</v>
      </c>
      <c r="I36">
        <v>9.5299999999999994</v>
      </c>
      <c r="J36">
        <v>17.88</v>
      </c>
      <c r="K36">
        <v>21.78</v>
      </c>
      <c r="L36">
        <v>27.78</v>
      </c>
    </row>
    <row r="37" spans="1:12" x14ac:dyDescent="0.25">
      <c r="A37" s="1" t="s">
        <v>2985</v>
      </c>
      <c r="B37" s="1">
        <v>24.22</v>
      </c>
      <c r="C37" s="1">
        <v>34.57</v>
      </c>
      <c r="D37" s="1">
        <v>36.590000000000003</v>
      </c>
      <c r="E37" s="1">
        <v>36.99</v>
      </c>
      <c r="F37" s="1">
        <v>30.54</v>
      </c>
      <c r="G37">
        <v>25.37</v>
      </c>
      <c r="H37">
        <v>25.62</v>
      </c>
      <c r="I37">
        <v>18.61</v>
      </c>
      <c r="J37">
        <v>32.869999999999997</v>
      </c>
      <c r="K37">
        <v>36.97</v>
      </c>
      <c r="L37">
        <v>39.86</v>
      </c>
    </row>
    <row r="38" spans="1:12" x14ac:dyDescent="0.25">
      <c r="A38" s="1" t="s">
        <v>1056</v>
      </c>
      <c r="B38" s="1">
        <v>7.46</v>
      </c>
      <c r="C38" s="1">
        <v>5.73</v>
      </c>
      <c r="D38" s="1">
        <v>5.67</v>
      </c>
      <c r="E38" s="1">
        <v>6.36</v>
      </c>
      <c r="F38" s="1">
        <v>9.1999999999999993</v>
      </c>
      <c r="G38">
        <v>10.81</v>
      </c>
      <c r="H38">
        <v>14.16</v>
      </c>
      <c r="I38">
        <v>7.79</v>
      </c>
      <c r="J38">
        <v>-3.83</v>
      </c>
      <c r="K38" s="1">
        <v>4.76</v>
      </c>
      <c r="L38" s="1">
        <v>5.76</v>
      </c>
    </row>
    <row r="39" spans="1:12" x14ac:dyDescent="0.25">
      <c r="A39" s="1" t="s">
        <v>1057</v>
      </c>
      <c r="B39" s="1">
        <v>7.98</v>
      </c>
      <c r="C39" s="1">
        <v>15.33</v>
      </c>
      <c r="D39" s="1">
        <v>10.79</v>
      </c>
      <c r="E39" s="1">
        <v>9.36</v>
      </c>
      <c r="F39" s="1">
        <v>9.56</v>
      </c>
      <c r="G39" s="1">
        <v>9.4</v>
      </c>
      <c r="H39" s="1">
        <v>8.9700000000000006</v>
      </c>
      <c r="I39">
        <v>-0.84</v>
      </c>
      <c r="J39">
        <v>11.93</v>
      </c>
      <c r="K39">
        <v>19.829999999999998</v>
      </c>
      <c r="L39" s="1">
        <v>-42.35</v>
      </c>
    </row>
    <row r="40" spans="1:12" x14ac:dyDescent="0.25">
      <c r="A40" s="1" t="s">
        <v>1058</v>
      </c>
      <c r="B40" s="1">
        <v>9.5399999999999991</v>
      </c>
      <c r="C40" s="1">
        <v>5.68</v>
      </c>
      <c r="D40" s="1">
        <v>6.83</v>
      </c>
      <c r="E40" s="1">
        <v>5.03</v>
      </c>
      <c r="F40" s="1">
        <v>8.17</v>
      </c>
      <c r="G40" s="1">
        <v>2.04</v>
      </c>
      <c r="H40" s="1">
        <v>1.08</v>
      </c>
      <c r="I40">
        <v>2.84</v>
      </c>
      <c r="J40">
        <v>16.86</v>
      </c>
      <c r="K40">
        <v>-14.16</v>
      </c>
      <c r="L40">
        <v>4.17</v>
      </c>
    </row>
    <row r="41" spans="1:12" x14ac:dyDescent="0.25">
      <c r="A41" s="1" t="s">
        <v>1059</v>
      </c>
      <c r="B41" s="1">
        <v>14.13</v>
      </c>
      <c r="C41" s="1">
        <v>17.04</v>
      </c>
      <c r="D41" s="1">
        <v>17.670000000000002</v>
      </c>
      <c r="E41">
        <v>17.440000000000001</v>
      </c>
      <c r="F41">
        <v>16.670000000000002</v>
      </c>
      <c r="G41">
        <v>16.95</v>
      </c>
      <c r="H41">
        <v>15.73</v>
      </c>
      <c r="I41">
        <v>13.79</v>
      </c>
      <c r="J41">
        <v>13.88</v>
      </c>
      <c r="K41">
        <v>13.68</v>
      </c>
      <c r="L41">
        <v>12.52</v>
      </c>
    </row>
    <row r="42" spans="1:12" x14ac:dyDescent="0.25">
      <c r="A42" s="1" t="s">
        <v>1060</v>
      </c>
      <c r="B42">
        <v>14</v>
      </c>
      <c r="C42">
        <v>12.15</v>
      </c>
      <c r="D42">
        <v>11.73</v>
      </c>
      <c r="E42">
        <v>11.74</v>
      </c>
      <c r="F42">
        <v>11.48</v>
      </c>
      <c r="G42">
        <v>11.2</v>
      </c>
      <c r="H42">
        <v>11.15</v>
      </c>
      <c r="I42">
        <v>6.95</v>
      </c>
      <c r="J42">
        <v>9.99</v>
      </c>
      <c r="K42">
        <v>11.84</v>
      </c>
      <c r="L42" s="1">
        <v>15.51</v>
      </c>
    </row>
    <row r="43" spans="1:12" x14ac:dyDescent="0.25">
      <c r="A43" s="1" t="s">
        <v>1061</v>
      </c>
      <c r="B43" s="1">
        <v>3.69</v>
      </c>
      <c r="C43" s="1">
        <v>4.8600000000000003</v>
      </c>
      <c r="D43" s="1">
        <v>-4.3099999999999996</v>
      </c>
      <c r="E43" s="1">
        <v>0.43</v>
      </c>
      <c r="F43" s="1">
        <v>10.33</v>
      </c>
      <c r="G43" s="1">
        <v>13.4</v>
      </c>
      <c r="H43">
        <v>10.93</v>
      </c>
      <c r="I43">
        <v>5.38</v>
      </c>
      <c r="J43">
        <v>9.06</v>
      </c>
      <c r="K43">
        <v>4.28</v>
      </c>
      <c r="L43">
        <v>6.8</v>
      </c>
    </row>
    <row r="44" spans="1:12" x14ac:dyDescent="0.25">
      <c r="A44" s="1" t="s">
        <v>3191</v>
      </c>
      <c r="B44">
        <v>-0.71</v>
      </c>
      <c r="C44">
        <v>5.71</v>
      </c>
      <c r="D44">
        <v>9.11</v>
      </c>
      <c r="E44">
        <v>10.37</v>
      </c>
      <c r="F44">
        <v>10.61</v>
      </c>
      <c r="G44">
        <v>12.13</v>
      </c>
      <c r="H44">
        <v>0.38</v>
      </c>
      <c r="I44">
        <v>31.93</v>
      </c>
      <c r="J44">
        <v>14.96</v>
      </c>
      <c r="K44">
        <v>3.58</v>
      </c>
      <c r="L44">
        <v>6.15</v>
      </c>
    </row>
    <row r="45" spans="1:12" x14ac:dyDescent="0.25">
      <c r="A45" s="1" t="s">
        <v>3470</v>
      </c>
      <c r="B45" s="1">
        <v>13.82</v>
      </c>
      <c r="C45" s="1">
        <v>15.5</v>
      </c>
      <c r="D45" s="1">
        <v>12.97</v>
      </c>
      <c r="E45" s="1">
        <v>16.149999999999999</v>
      </c>
      <c r="F45" s="1">
        <v>16.29</v>
      </c>
      <c r="G45" s="1">
        <v>7.14</v>
      </c>
      <c r="H45">
        <v>22.33</v>
      </c>
      <c r="I45">
        <v>9.07</v>
      </c>
      <c r="J45">
        <v>32.090000000000003</v>
      </c>
      <c r="K45">
        <v>23.68</v>
      </c>
      <c r="L45">
        <v>11.43</v>
      </c>
    </row>
    <row r="46" spans="1:12" x14ac:dyDescent="0.25">
      <c r="A46" s="1" t="s">
        <v>2684</v>
      </c>
      <c r="B46" s="1">
        <v>12.69</v>
      </c>
      <c r="C46" s="1">
        <v>17.66</v>
      </c>
      <c r="D46" s="1">
        <v>10.63</v>
      </c>
      <c r="E46" s="1">
        <v>16.149999999999999</v>
      </c>
      <c r="F46" s="1">
        <v>18.53</v>
      </c>
      <c r="G46">
        <v>6.12</v>
      </c>
      <c r="H46">
        <v>6.1</v>
      </c>
      <c r="I46">
        <v>13.46</v>
      </c>
      <c r="J46">
        <v>27.53</v>
      </c>
      <c r="K46">
        <v>25.76</v>
      </c>
      <c r="L46">
        <v>4.9000000000000004</v>
      </c>
    </row>
    <row r="47" spans="1:12" x14ac:dyDescent="0.25">
      <c r="A47" s="1" t="s">
        <v>2986</v>
      </c>
      <c r="B47" s="1">
        <v>5.37</v>
      </c>
      <c r="C47" s="1">
        <v>8.8800000000000008</v>
      </c>
      <c r="D47" s="1">
        <v>11.58</v>
      </c>
      <c r="E47" s="1">
        <v>13.95</v>
      </c>
      <c r="F47" s="1">
        <v>12.4</v>
      </c>
      <c r="G47" s="1">
        <v>13.25</v>
      </c>
      <c r="H47">
        <v>15.49</v>
      </c>
      <c r="I47">
        <v>18.05</v>
      </c>
      <c r="J47">
        <v>16.38</v>
      </c>
      <c r="K47">
        <v>21.62</v>
      </c>
      <c r="L47">
        <v>22.98</v>
      </c>
    </row>
    <row r="48" spans="1:12" x14ac:dyDescent="0.25">
      <c r="A48" s="1" t="s">
        <v>1062</v>
      </c>
      <c r="B48" s="1">
        <v>39.9</v>
      </c>
      <c r="C48" s="1">
        <v>39.380000000000003</v>
      </c>
      <c r="D48" s="1">
        <v>89.29</v>
      </c>
      <c r="E48" s="1">
        <v>4.72</v>
      </c>
      <c r="F48" s="1">
        <v>-7.33</v>
      </c>
      <c r="G48">
        <v>-3.97</v>
      </c>
      <c r="H48">
        <v>-5.93</v>
      </c>
      <c r="I48">
        <v>-2.0299999999999998</v>
      </c>
      <c r="J48">
        <v>4.8600000000000003</v>
      </c>
      <c r="K48">
        <v>3.63</v>
      </c>
      <c r="L48">
        <v>-1.1299999999999999</v>
      </c>
    </row>
    <row r="49" spans="1:12" x14ac:dyDescent="0.25">
      <c r="A49" s="1" t="s">
        <v>1063</v>
      </c>
      <c r="B49" s="1">
        <v>-47.46</v>
      </c>
      <c r="C49" s="1">
        <v>2.4</v>
      </c>
      <c r="D49" s="1">
        <v>-7.84</v>
      </c>
      <c r="E49" s="1">
        <v>-1.98</v>
      </c>
      <c r="F49" s="1">
        <v>4.1399999999999997</v>
      </c>
      <c r="G49" s="1">
        <v>10.59</v>
      </c>
      <c r="H49" s="1">
        <v>11.44</v>
      </c>
      <c r="I49">
        <v>10.3</v>
      </c>
      <c r="J49">
        <v>-38.869999999999997</v>
      </c>
      <c r="K49">
        <v>28.54</v>
      </c>
      <c r="L49">
        <v>18.91</v>
      </c>
    </row>
    <row r="50" spans="1:12" x14ac:dyDescent="0.25">
      <c r="A50" s="1" t="s">
        <v>1064</v>
      </c>
      <c r="B50" s="1">
        <v>-29.38</v>
      </c>
      <c r="C50" s="1">
        <v>-10.42</v>
      </c>
      <c r="D50" s="1">
        <v>-23.12</v>
      </c>
      <c r="E50" s="1">
        <v>-18.010000000000002</v>
      </c>
      <c r="F50" s="1">
        <v>-5.71</v>
      </c>
      <c r="G50" s="1">
        <v>-100.73</v>
      </c>
      <c r="H50" s="1" t="s">
        <v>7</v>
      </c>
      <c r="I50" s="1" t="s">
        <v>7</v>
      </c>
      <c r="J50" s="1" t="s">
        <v>7</v>
      </c>
      <c r="K50">
        <v>-1093.4000000000001</v>
      </c>
      <c r="L50">
        <v>-852.78</v>
      </c>
    </row>
    <row r="51" spans="1:12" x14ac:dyDescent="0.25">
      <c r="A51" s="1" t="s">
        <v>1065</v>
      </c>
      <c r="B51" s="1">
        <v>19.84</v>
      </c>
      <c r="C51" s="1">
        <v>13.85</v>
      </c>
      <c r="D51" s="1">
        <v>11.11</v>
      </c>
      <c r="E51" s="1">
        <v>7.52</v>
      </c>
      <c r="F51" s="1">
        <v>14.52</v>
      </c>
      <c r="G51">
        <v>14.02</v>
      </c>
      <c r="H51">
        <v>-11.53</v>
      </c>
      <c r="I51">
        <v>-49.11</v>
      </c>
      <c r="J51">
        <v>23.05</v>
      </c>
      <c r="K51">
        <v>15.5</v>
      </c>
      <c r="L51" s="1">
        <v>16.920000000000002</v>
      </c>
    </row>
    <row r="52" spans="1:12" x14ac:dyDescent="0.25">
      <c r="A52" s="1" t="s">
        <v>1066</v>
      </c>
      <c r="B52">
        <v>18.82</v>
      </c>
      <c r="C52">
        <v>14.1</v>
      </c>
      <c r="D52">
        <v>13.7</v>
      </c>
      <c r="E52">
        <v>13.24</v>
      </c>
      <c r="F52">
        <v>12.86</v>
      </c>
      <c r="G52">
        <v>15.5</v>
      </c>
      <c r="H52">
        <v>9.91</v>
      </c>
      <c r="I52">
        <v>8.94</v>
      </c>
      <c r="J52">
        <v>12.62</v>
      </c>
      <c r="K52">
        <v>11.27</v>
      </c>
      <c r="L52" s="1">
        <v>10.56</v>
      </c>
    </row>
    <row r="53" spans="1:12" x14ac:dyDescent="0.25">
      <c r="A53" s="1" t="s">
        <v>1067</v>
      </c>
      <c r="B53" s="1">
        <v>-19.38</v>
      </c>
      <c r="C53" s="1">
        <v>9.49</v>
      </c>
      <c r="D53" s="1">
        <v>4.59</v>
      </c>
      <c r="E53" s="1">
        <v>-14.46</v>
      </c>
      <c r="F53" s="1">
        <v>-18.22</v>
      </c>
      <c r="G53">
        <v>-10.57</v>
      </c>
      <c r="H53">
        <v>-12.33</v>
      </c>
      <c r="I53">
        <v>-28.95</v>
      </c>
      <c r="J53">
        <v>-44.41</v>
      </c>
      <c r="K53">
        <v>-40.950000000000003</v>
      </c>
      <c r="L53">
        <v>21.06</v>
      </c>
    </row>
    <row r="54" spans="1:12" x14ac:dyDescent="0.25">
      <c r="A54" s="1" t="s">
        <v>2760</v>
      </c>
      <c r="B54">
        <v>14.85</v>
      </c>
      <c r="C54">
        <v>14.36</v>
      </c>
      <c r="D54">
        <v>19.05</v>
      </c>
      <c r="E54">
        <v>12.22</v>
      </c>
      <c r="F54">
        <v>37.770000000000003</v>
      </c>
      <c r="G54">
        <v>71.31</v>
      </c>
      <c r="H54">
        <v>12.12</v>
      </c>
      <c r="I54">
        <v>50.55</v>
      </c>
      <c r="J54">
        <v>58.33</v>
      </c>
      <c r="K54">
        <v>33.15</v>
      </c>
      <c r="L54">
        <v>17.89</v>
      </c>
    </row>
    <row r="55" spans="1:12" x14ac:dyDescent="0.25">
      <c r="A55" s="1" t="s">
        <v>1068</v>
      </c>
      <c r="B55" s="1">
        <v>-1.69</v>
      </c>
      <c r="C55" s="1">
        <v>-0.88</v>
      </c>
      <c r="D55" s="1">
        <v>0.46</v>
      </c>
      <c r="E55" s="1">
        <v>4.9400000000000004</v>
      </c>
      <c r="F55" s="1">
        <v>7.35</v>
      </c>
      <c r="G55" s="1">
        <v>7.93</v>
      </c>
      <c r="H55" s="1">
        <v>4.58</v>
      </c>
      <c r="I55" s="1">
        <v>8.61</v>
      </c>
      <c r="J55">
        <v>9.89</v>
      </c>
      <c r="K55">
        <v>8.65</v>
      </c>
      <c r="L55">
        <v>11.56</v>
      </c>
    </row>
    <row r="56" spans="1:12" x14ac:dyDescent="0.25">
      <c r="A56" s="1" t="s">
        <v>2987</v>
      </c>
      <c r="B56" s="1">
        <v>-24.93</v>
      </c>
      <c r="C56" s="1">
        <v>3.32</v>
      </c>
      <c r="D56" s="1">
        <v>6.86</v>
      </c>
      <c r="E56" s="1">
        <v>10.55</v>
      </c>
      <c r="F56" s="1">
        <v>10.83</v>
      </c>
      <c r="G56" s="1">
        <v>15.41</v>
      </c>
      <c r="H56">
        <v>7.19</v>
      </c>
      <c r="I56">
        <v>4.08</v>
      </c>
      <c r="J56">
        <v>5.57</v>
      </c>
      <c r="K56">
        <v>13.06</v>
      </c>
      <c r="L56">
        <v>27.03</v>
      </c>
    </row>
    <row r="57" spans="1:12" x14ac:dyDescent="0.25">
      <c r="A57" s="1" t="s">
        <v>2685</v>
      </c>
      <c r="B57" s="1">
        <v>-17.2</v>
      </c>
      <c r="C57" s="1">
        <v>-21.51</v>
      </c>
      <c r="D57" s="1">
        <v>-46.86</v>
      </c>
      <c r="E57" s="1">
        <v>0.26</v>
      </c>
      <c r="F57" s="1">
        <v>1.46</v>
      </c>
      <c r="G57" s="1">
        <v>-11.61</v>
      </c>
      <c r="H57" s="1">
        <v>44.59</v>
      </c>
      <c r="I57">
        <v>-47.49</v>
      </c>
      <c r="J57">
        <v>40.65</v>
      </c>
      <c r="K57">
        <v>-174.83</v>
      </c>
      <c r="L57">
        <v>-158.71</v>
      </c>
    </row>
    <row r="58" spans="1:12" x14ac:dyDescent="0.25">
      <c r="A58" s="1" t="s">
        <v>1069</v>
      </c>
      <c r="B58">
        <v>9.74</v>
      </c>
      <c r="C58">
        <v>5.41</v>
      </c>
      <c r="D58">
        <v>5.0199999999999996</v>
      </c>
      <c r="E58">
        <v>20.48</v>
      </c>
      <c r="F58">
        <v>-3.28</v>
      </c>
      <c r="G58">
        <v>4.22</v>
      </c>
      <c r="H58">
        <v>5.6</v>
      </c>
      <c r="I58">
        <v>6.73</v>
      </c>
      <c r="J58">
        <v>11.44</v>
      </c>
      <c r="K58">
        <v>10.07</v>
      </c>
      <c r="L58">
        <v>15.91</v>
      </c>
    </row>
    <row r="59" spans="1:12" x14ac:dyDescent="0.25">
      <c r="A59" s="1" t="s">
        <v>1070</v>
      </c>
      <c r="B59">
        <v>10.17</v>
      </c>
      <c r="C59">
        <v>7.15</v>
      </c>
      <c r="D59">
        <v>10.25</v>
      </c>
      <c r="E59">
        <v>11.1</v>
      </c>
      <c r="F59">
        <v>11.63</v>
      </c>
      <c r="G59">
        <v>15.27</v>
      </c>
      <c r="H59">
        <v>10.11</v>
      </c>
      <c r="I59">
        <v>13.38</v>
      </c>
      <c r="J59">
        <v>19.63</v>
      </c>
      <c r="K59">
        <v>16.22</v>
      </c>
      <c r="L59" s="1">
        <v>15.13</v>
      </c>
    </row>
    <row r="60" spans="1:12" x14ac:dyDescent="0.25">
      <c r="A60" s="1" t="s">
        <v>1071</v>
      </c>
      <c r="B60">
        <v>27.52</v>
      </c>
      <c r="C60">
        <v>28.16</v>
      </c>
      <c r="D60">
        <v>29.62</v>
      </c>
      <c r="E60">
        <v>33.299999999999997</v>
      </c>
      <c r="F60">
        <v>32.869999999999997</v>
      </c>
      <c r="G60">
        <v>32.99</v>
      </c>
      <c r="H60">
        <v>32.07</v>
      </c>
      <c r="I60">
        <v>26.64</v>
      </c>
      <c r="J60">
        <v>32.4</v>
      </c>
      <c r="K60" s="1">
        <v>29.44</v>
      </c>
      <c r="L60" s="1">
        <v>25.72</v>
      </c>
    </row>
    <row r="61" spans="1:12" x14ac:dyDescent="0.25">
      <c r="A61" s="1" t="s">
        <v>1072</v>
      </c>
      <c r="B61" s="1">
        <v>-3.22</v>
      </c>
      <c r="C61" s="1">
        <v>-24.15</v>
      </c>
      <c r="D61" s="1">
        <v>-27.35</v>
      </c>
      <c r="E61" s="1">
        <v>13.16</v>
      </c>
      <c r="F61" s="1">
        <v>5.07</v>
      </c>
      <c r="G61" s="1">
        <v>-9.99</v>
      </c>
      <c r="H61" s="1">
        <v>14.07</v>
      </c>
      <c r="I61">
        <v>-13.5</v>
      </c>
      <c r="J61">
        <v>8.6</v>
      </c>
      <c r="K61">
        <v>0.43</v>
      </c>
      <c r="L61">
        <v>-22.51</v>
      </c>
    </row>
    <row r="62" spans="1:12" x14ac:dyDescent="0.25">
      <c r="A62" s="1" t="s">
        <v>1073</v>
      </c>
      <c r="B62" s="1">
        <v>-12.73</v>
      </c>
      <c r="C62" s="1">
        <v>19.53</v>
      </c>
      <c r="D62" s="1">
        <v>10.37</v>
      </c>
      <c r="E62" s="1">
        <v>-25.62</v>
      </c>
      <c r="F62" s="1">
        <v>-2.98</v>
      </c>
      <c r="G62" s="1">
        <v>8.4700000000000006</v>
      </c>
      <c r="H62" s="1">
        <v>11.01</v>
      </c>
      <c r="I62">
        <v>5.81</v>
      </c>
      <c r="J62">
        <v>1.92</v>
      </c>
      <c r="K62">
        <v>1.3</v>
      </c>
      <c r="L62" s="1">
        <v>-31.6</v>
      </c>
    </row>
    <row r="63" spans="1:12" x14ac:dyDescent="0.25">
      <c r="A63" s="1" t="s">
        <v>1074</v>
      </c>
      <c r="B63" s="1">
        <v>-22.28</v>
      </c>
      <c r="C63" s="1">
        <v>-16.82</v>
      </c>
      <c r="D63" s="1">
        <v>-17.02</v>
      </c>
      <c r="E63" s="1">
        <v>-19.3</v>
      </c>
      <c r="F63" s="1">
        <v>-19.89</v>
      </c>
      <c r="G63" s="1">
        <v>-14.08</v>
      </c>
      <c r="H63">
        <v>-11.8</v>
      </c>
      <c r="I63">
        <v>-18.809999999999999</v>
      </c>
      <c r="J63">
        <v>-29.81</v>
      </c>
      <c r="K63">
        <v>-36.44</v>
      </c>
      <c r="L63" s="1">
        <v>-188.26</v>
      </c>
    </row>
    <row r="64" spans="1:12" x14ac:dyDescent="0.25">
      <c r="A64" s="1" t="s">
        <v>3192</v>
      </c>
      <c r="B64" s="1">
        <v>11.75</v>
      </c>
      <c r="C64" s="1">
        <v>18.309999999999999</v>
      </c>
      <c r="D64" s="1">
        <v>10.130000000000001</v>
      </c>
      <c r="E64" s="1">
        <v>14.65</v>
      </c>
      <c r="F64" s="1">
        <v>11.44</v>
      </c>
      <c r="G64">
        <v>10.58</v>
      </c>
      <c r="H64">
        <v>3.38</v>
      </c>
      <c r="I64">
        <v>-1.31</v>
      </c>
      <c r="J64">
        <v>6.08</v>
      </c>
      <c r="K64">
        <v>3.75</v>
      </c>
      <c r="L64" s="1">
        <v>-0.83</v>
      </c>
    </row>
    <row r="65" spans="1:12" x14ac:dyDescent="0.25">
      <c r="A65" s="1" t="s">
        <v>3471</v>
      </c>
      <c r="B65">
        <v>7.01</v>
      </c>
      <c r="C65">
        <v>9.83</v>
      </c>
      <c r="D65">
        <v>8.26</v>
      </c>
      <c r="E65">
        <v>11.09</v>
      </c>
      <c r="F65">
        <v>12.24</v>
      </c>
      <c r="G65">
        <v>9.8800000000000008</v>
      </c>
      <c r="H65">
        <v>12.66</v>
      </c>
      <c r="I65">
        <v>-2.88</v>
      </c>
      <c r="J65">
        <v>-0.43</v>
      </c>
      <c r="K65">
        <v>8.1300000000000008</v>
      </c>
      <c r="L65" s="1">
        <v>11.1</v>
      </c>
    </row>
    <row r="66" spans="1:12" x14ac:dyDescent="0.25">
      <c r="A66" s="1" t="s">
        <v>2686</v>
      </c>
      <c r="B66" s="1">
        <v>15.51</v>
      </c>
      <c r="C66" s="1">
        <v>16.2</v>
      </c>
      <c r="D66" s="1">
        <v>17.829999999999998</v>
      </c>
      <c r="E66" s="1">
        <v>21.62</v>
      </c>
      <c r="F66">
        <v>6.03</v>
      </c>
      <c r="G66">
        <v>21.97</v>
      </c>
      <c r="H66">
        <v>21.81</v>
      </c>
      <c r="I66">
        <v>15.62</v>
      </c>
      <c r="J66">
        <v>23.43</v>
      </c>
      <c r="K66">
        <v>18.920000000000002</v>
      </c>
      <c r="L66">
        <v>18.54</v>
      </c>
    </row>
    <row r="67" spans="1:12" x14ac:dyDescent="0.25">
      <c r="A67" s="1" t="s">
        <v>2988</v>
      </c>
      <c r="B67" s="1" t="s">
        <v>7</v>
      </c>
      <c r="C67" s="1" t="s">
        <v>7</v>
      </c>
      <c r="D67" s="1">
        <v>33.5</v>
      </c>
      <c r="E67" s="1">
        <v>28.58</v>
      </c>
      <c r="F67">
        <v>20.02</v>
      </c>
      <c r="G67">
        <v>16.52</v>
      </c>
      <c r="H67">
        <v>13</v>
      </c>
      <c r="I67">
        <v>16.88</v>
      </c>
      <c r="J67">
        <v>14.74</v>
      </c>
      <c r="K67">
        <v>13.35</v>
      </c>
      <c r="L67" s="1">
        <v>21.01</v>
      </c>
    </row>
    <row r="68" spans="1:12" x14ac:dyDescent="0.25">
      <c r="A68" s="1" t="s">
        <v>1075</v>
      </c>
      <c r="B68">
        <v>10.32</v>
      </c>
      <c r="C68">
        <v>8.66</v>
      </c>
      <c r="D68">
        <v>7.3</v>
      </c>
      <c r="E68">
        <v>7.22</v>
      </c>
      <c r="F68">
        <v>6.61</v>
      </c>
      <c r="G68">
        <v>-68.27</v>
      </c>
      <c r="H68">
        <v>-0.4</v>
      </c>
      <c r="I68">
        <v>-57.59</v>
      </c>
      <c r="J68">
        <v>-4.8899999999999997</v>
      </c>
      <c r="K68">
        <v>-92.2</v>
      </c>
      <c r="L68" s="1">
        <v>-77.38</v>
      </c>
    </row>
    <row r="69" spans="1:12" x14ac:dyDescent="0.25">
      <c r="A69" s="1" t="s">
        <v>1076</v>
      </c>
      <c r="B69" s="1">
        <v>12.71</v>
      </c>
      <c r="C69" s="1">
        <v>11.47</v>
      </c>
      <c r="D69" s="1">
        <v>13.5</v>
      </c>
      <c r="E69" s="1">
        <v>10.73</v>
      </c>
      <c r="F69" s="1">
        <v>14.35</v>
      </c>
      <c r="G69" s="1">
        <v>8.64</v>
      </c>
      <c r="H69" s="1">
        <v>10.89</v>
      </c>
      <c r="I69" s="1">
        <v>6.47</v>
      </c>
      <c r="J69">
        <v>12.27</v>
      </c>
      <c r="K69">
        <v>19.82</v>
      </c>
      <c r="L69">
        <v>22.76</v>
      </c>
    </row>
    <row r="70" spans="1:12" x14ac:dyDescent="0.25">
      <c r="A70" s="1" t="s">
        <v>1077</v>
      </c>
      <c r="B70">
        <v>28.16</v>
      </c>
      <c r="C70">
        <v>29.49</v>
      </c>
      <c r="D70">
        <v>26.41</v>
      </c>
      <c r="E70">
        <v>35.17</v>
      </c>
      <c r="F70">
        <v>30.38</v>
      </c>
      <c r="G70">
        <v>33.340000000000003</v>
      </c>
      <c r="H70">
        <v>35.5</v>
      </c>
      <c r="I70">
        <v>33.619999999999997</v>
      </c>
      <c r="J70">
        <v>38.659999999999997</v>
      </c>
      <c r="K70">
        <v>40.54</v>
      </c>
      <c r="L70">
        <v>43.8</v>
      </c>
    </row>
    <row r="71" spans="1:12" x14ac:dyDescent="0.25">
      <c r="A71" s="1" t="s">
        <v>1078</v>
      </c>
      <c r="B71">
        <v>14.87</v>
      </c>
      <c r="C71">
        <v>18.47</v>
      </c>
      <c r="D71">
        <v>17.59</v>
      </c>
      <c r="E71">
        <v>19.309999999999999</v>
      </c>
      <c r="F71">
        <v>20.38</v>
      </c>
      <c r="G71">
        <v>20.82</v>
      </c>
      <c r="H71">
        <v>12.45</v>
      </c>
      <c r="I71">
        <v>8.44</v>
      </c>
      <c r="J71">
        <v>15.15</v>
      </c>
      <c r="K71">
        <v>17.96</v>
      </c>
      <c r="L71" s="1">
        <v>30.17</v>
      </c>
    </row>
    <row r="72" spans="1:12" x14ac:dyDescent="0.25">
      <c r="A72" s="1" t="s">
        <v>1079</v>
      </c>
      <c r="B72">
        <v>14.65</v>
      </c>
      <c r="C72">
        <v>16.47</v>
      </c>
      <c r="D72">
        <v>18.600000000000001</v>
      </c>
      <c r="E72">
        <v>19.2</v>
      </c>
      <c r="F72">
        <v>21.08</v>
      </c>
      <c r="G72">
        <v>18.29</v>
      </c>
      <c r="H72">
        <v>19.100000000000001</v>
      </c>
      <c r="I72">
        <v>20.84</v>
      </c>
      <c r="J72">
        <v>22.13</v>
      </c>
      <c r="K72">
        <v>20.98</v>
      </c>
      <c r="L72" s="1">
        <v>21.71</v>
      </c>
    </row>
    <row r="73" spans="1:12" x14ac:dyDescent="0.25">
      <c r="A73" s="1" t="s">
        <v>1080</v>
      </c>
      <c r="B73" s="1">
        <v>7.0000000000000007E-2</v>
      </c>
      <c r="C73" s="1">
        <v>6.72</v>
      </c>
      <c r="D73" s="1">
        <v>12.8</v>
      </c>
      <c r="E73" s="1">
        <v>14.06</v>
      </c>
      <c r="F73" s="1">
        <v>12.57</v>
      </c>
      <c r="G73">
        <v>12.15</v>
      </c>
      <c r="H73">
        <v>26.13</v>
      </c>
      <c r="I73">
        <v>29.25</v>
      </c>
      <c r="J73">
        <v>6.56</v>
      </c>
      <c r="K73">
        <v>6.47</v>
      </c>
      <c r="L73">
        <v>7.82</v>
      </c>
    </row>
    <row r="74" spans="1:12" x14ac:dyDescent="0.25">
      <c r="A74" s="1" t="s">
        <v>2761</v>
      </c>
      <c r="B74" s="1">
        <v>11.68</v>
      </c>
      <c r="C74" s="1">
        <v>46.48</v>
      </c>
      <c r="D74" s="1">
        <v>25.82</v>
      </c>
      <c r="E74" s="1">
        <v>2.21</v>
      </c>
      <c r="F74" s="1">
        <v>12.84</v>
      </c>
      <c r="G74" s="1">
        <v>10.28</v>
      </c>
      <c r="H74">
        <v>16.89</v>
      </c>
      <c r="I74">
        <v>13.21</v>
      </c>
      <c r="J74">
        <v>42.01</v>
      </c>
      <c r="K74">
        <v>-3.77</v>
      </c>
      <c r="L74">
        <v>-7.78</v>
      </c>
    </row>
    <row r="75" spans="1:12" x14ac:dyDescent="0.25">
      <c r="A75" s="1" t="s">
        <v>3652</v>
      </c>
      <c r="B75">
        <v>9.92</v>
      </c>
      <c r="C75">
        <v>9.27</v>
      </c>
      <c r="D75">
        <v>6.36</v>
      </c>
      <c r="E75">
        <v>7.98</v>
      </c>
      <c r="F75">
        <v>8.18</v>
      </c>
      <c r="G75">
        <v>8.42</v>
      </c>
      <c r="H75">
        <v>10.07</v>
      </c>
      <c r="I75">
        <v>4.49</v>
      </c>
      <c r="J75">
        <v>8.82</v>
      </c>
      <c r="K75">
        <v>11.18</v>
      </c>
      <c r="L75">
        <v>7.09</v>
      </c>
    </row>
    <row r="76" spans="1:12" x14ac:dyDescent="0.25">
      <c r="A76" s="1" t="s">
        <v>1081</v>
      </c>
      <c r="B76" s="1">
        <v>16.18</v>
      </c>
      <c r="C76" s="1">
        <v>8.2899999999999991</v>
      </c>
      <c r="D76" s="1">
        <v>8.6</v>
      </c>
      <c r="E76" s="1">
        <v>6.45</v>
      </c>
      <c r="F76" s="1">
        <v>7.71</v>
      </c>
      <c r="G76" s="1">
        <v>7.89</v>
      </c>
      <c r="H76" s="1">
        <v>-9.7100000000000009</v>
      </c>
      <c r="I76">
        <v>7.7</v>
      </c>
      <c r="J76">
        <v>10.199999999999999</v>
      </c>
      <c r="K76">
        <v>9.69</v>
      </c>
      <c r="L76">
        <v>4.38</v>
      </c>
    </row>
    <row r="77" spans="1:12" x14ac:dyDescent="0.25">
      <c r="A77" s="1" t="s">
        <v>2989</v>
      </c>
      <c r="B77" s="1">
        <v>0.5</v>
      </c>
      <c r="C77" s="1">
        <v>0.55000000000000004</v>
      </c>
      <c r="D77" s="1">
        <v>-3.68</v>
      </c>
      <c r="E77" s="1">
        <v>-13.75</v>
      </c>
      <c r="F77" s="1">
        <v>16.62</v>
      </c>
      <c r="G77" s="1">
        <v>-9.91</v>
      </c>
      <c r="H77" s="1">
        <v>6.21</v>
      </c>
      <c r="I77">
        <v>-3.3</v>
      </c>
      <c r="J77">
        <v>-5.82</v>
      </c>
      <c r="K77">
        <v>-20.87</v>
      </c>
      <c r="L77">
        <v>-16.600000000000001</v>
      </c>
    </row>
    <row r="78" spans="1:12" x14ac:dyDescent="0.25">
      <c r="A78" s="1" t="s">
        <v>1082</v>
      </c>
      <c r="B78" s="1">
        <v>6.04</v>
      </c>
      <c r="C78" s="1">
        <v>13.47</v>
      </c>
      <c r="D78" s="1">
        <v>8.43</v>
      </c>
      <c r="E78" s="1">
        <v>18.39</v>
      </c>
      <c r="F78" s="1">
        <v>876.93</v>
      </c>
      <c r="G78" s="1" t="s">
        <v>7</v>
      </c>
      <c r="H78" s="1" t="s">
        <v>7</v>
      </c>
      <c r="I78">
        <v>-140.62</v>
      </c>
      <c r="J78">
        <v>3.9</v>
      </c>
      <c r="K78">
        <v>-26.77</v>
      </c>
      <c r="L78">
        <v>-22.03</v>
      </c>
    </row>
    <row r="79" spans="1:12" x14ac:dyDescent="0.25">
      <c r="A79" s="1" t="s">
        <v>1083</v>
      </c>
      <c r="B79">
        <v>7.79</v>
      </c>
      <c r="C79">
        <v>7.65</v>
      </c>
      <c r="D79">
        <v>-6.02</v>
      </c>
      <c r="E79">
        <v>5.76</v>
      </c>
      <c r="F79">
        <v>-5.72</v>
      </c>
      <c r="G79">
        <v>5.49</v>
      </c>
      <c r="H79">
        <v>8.0399999999999991</v>
      </c>
      <c r="I79">
        <v>6.15</v>
      </c>
      <c r="J79">
        <v>8.48</v>
      </c>
      <c r="K79">
        <v>11.68</v>
      </c>
      <c r="L79" s="1">
        <v>11.13</v>
      </c>
    </row>
    <row r="80" spans="1:12" x14ac:dyDescent="0.25">
      <c r="A80" s="1" t="s">
        <v>1084</v>
      </c>
      <c r="B80">
        <v>5.49</v>
      </c>
      <c r="C80">
        <v>9.14</v>
      </c>
      <c r="D80">
        <v>3.73</v>
      </c>
      <c r="E80">
        <v>7.51</v>
      </c>
      <c r="F80">
        <v>7.22</v>
      </c>
      <c r="G80">
        <v>10.11</v>
      </c>
      <c r="H80">
        <v>10.39</v>
      </c>
      <c r="I80">
        <v>8.84</v>
      </c>
      <c r="J80">
        <v>14.08</v>
      </c>
      <c r="K80">
        <v>13.55</v>
      </c>
      <c r="L80">
        <v>10.61</v>
      </c>
    </row>
    <row r="81" spans="1:12" x14ac:dyDescent="0.25">
      <c r="A81" s="1" t="s">
        <v>1085</v>
      </c>
      <c r="B81" s="1" t="s">
        <v>7</v>
      </c>
      <c r="C81" s="1" t="s">
        <v>7</v>
      </c>
      <c r="D81" s="1" t="s">
        <v>7</v>
      </c>
      <c r="E81" s="1" t="s">
        <v>7</v>
      </c>
      <c r="F81" s="1">
        <v>-2.27</v>
      </c>
      <c r="G81">
        <v>-54.8</v>
      </c>
      <c r="H81">
        <v>-117.93</v>
      </c>
      <c r="I81">
        <v>-117.37</v>
      </c>
      <c r="J81">
        <v>-184.02</v>
      </c>
      <c r="K81" s="1" t="s">
        <v>7</v>
      </c>
      <c r="L81" s="1" t="s">
        <v>7</v>
      </c>
    </row>
    <row r="82" spans="1:12" x14ac:dyDescent="0.25">
      <c r="A82" s="1" t="s">
        <v>1086</v>
      </c>
      <c r="B82" s="1">
        <v>13.28</v>
      </c>
      <c r="C82" s="1">
        <v>11.36</v>
      </c>
      <c r="D82" s="1">
        <v>7.93</v>
      </c>
      <c r="E82" s="1">
        <v>9.57</v>
      </c>
      <c r="F82" s="1">
        <v>5.6</v>
      </c>
      <c r="G82">
        <v>-0.85</v>
      </c>
      <c r="H82">
        <v>5.28</v>
      </c>
      <c r="I82">
        <v>-32.020000000000003</v>
      </c>
      <c r="J82">
        <v>19.96</v>
      </c>
      <c r="K82">
        <v>25.86</v>
      </c>
      <c r="L82">
        <v>26.99</v>
      </c>
    </row>
    <row r="83" spans="1:12" x14ac:dyDescent="0.25">
      <c r="A83" s="1" t="s">
        <v>1087</v>
      </c>
      <c r="B83" s="1">
        <v>20.54</v>
      </c>
      <c r="C83" s="1">
        <v>21.05</v>
      </c>
      <c r="D83" s="1">
        <v>16.670000000000002</v>
      </c>
      <c r="E83" s="1">
        <v>23.19</v>
      </c>
      <c r="F83" s="1">
        <v>31.18</v>
      </c>
      <c r="G83">
        <v>31.06</v>
      </c>
      <c r="H83">
        <v>25.95</v>
      </c>
      <c r="I83">
        <v>23.04</v>
      </c>
      <c r="J83">
        <v>34.36</v>
      </c>
      <c r="K83">
        <v>34.65</v>
      </c>
      <c r="L83" s="1">
        <v>34.92</v>
      </c>
    </row>
    <row r="84" spans="1:12" x14ac:dyDescent="0.25">
      <c r="A84" s="1" t="s">
        <v>3193</v>
      </c>
      <c r="B84" s="1">
        <v>11.92</v>
      </c>
      <c r="C84" s="1">
        <v>9.84</v>
      </c>
      <c r="D84" s="1">
        <v>14.37</v>
      </c>
      <c r="E84" s="1">
        <v>16.43</v>
      </c>
      <c r="F84" s="1">
        <v>15.79</v>
      </c>
      <c r="G84">
        <v>18.96</v>
      </c>
      <c r="H84">
        <v>19.03</v>
      </c>
      <c r="I84">
        <v>23.29</v>
      </c>
      <c r="J84">
        <v>24.52</v>
      </c>
      <c r="K84">
        <v>22.39</v>
      </c>
      <c r="L84">
        <v>16.48</v>
      </c>
    </row>
    <row r="85" spans="1:12" x14ac:dyDescent="0.25">
      <c r="A85" s="1" t="s">
        <v>3472</v>
      </c>
      <c r="B85" s="1">
        <v>10.24</v>
      </c>
      <c r="C85" s="1">
        <v>11.12</v>
      </c>
      <c r="D85" s="1">
        <v>10.210000000000001</v>
      </c>
      <c r="E85" s="1">
        <v>10.37</v>
      </c>
      <c r="F85" s="1">
        <v>10.5</v>
      </c>
      <c r="G85">
        <v>18.27</v>
      </c>
      <c r="H85">
        <v>10.47</v>
      </c>
      <c r="I85">
        <v>11.38</v>
      </c>
      <c r="J85">
        <v>18.97</v>
      </c>
      <c r="K85">
        <v>17.23</v>
      </c>
      <c r="L85">
        <v>9.4499999999999993</v>
      </c>
    </row>
    <row r="86" spans="1:12" x14ac:dyDescent="0.25">
      <c r="A86" s="1" t="s">
        <v>2687</v>
      </c>
      <c r="B86" s="1" t="s">
        <v>7</v>
      </c>
      <c r="C86" s="1">
        <v>7.01</v>
      </c>
      <c r="D86" s="1">
        <v>10.91</v>
      </c>
      <c r="E86" s="1">
        <v>9.2799999999999994</v>
      </c>
      <c r="F86" s="1">
        <v>10.220000000000001</v>
      </c>
      <c r="G86">
        <v>9.41</v>
      </c>
      <c r="H86">
        <v>26.04</v>
      </c>
      <c r="I86">
        <v>14.54</v>
      </c>
      <c r="J86">
        <v>22.43</v>
      </c>
      <c r="K86">
        <v>14.9</v>
      </c>
      <c r="L86">
        <v>-0.51</v>
      </c>
    </row>
    <row r="87" spans="1:12" x14ac:dyDescent="0.25">
      <c r="A87" s="1" t="s">
        <v>2990</v>
      </c>
      <c r="B87">
        <v>3.85</v>
      </c>
      <c r="C87">
        <v>7.07</v>
      </c>
      <c r="D87">
        <v>2.36</v>
      </c>
      <c r="E87">
        <v>12.07</v>
      </c>
      <c r="F87">
        <v>12.64</v>
      </c>
      <c r="G87">
        <v>12.4</v>
      </c>
      <c r="H87">
        <v>7.61</v>
      </c>
      <c r="I87">
        <v>11.07</v>
      </c>
      <c r="J87">
        <v>16.440000000000001</v>
      </c>
      <c r="K87">
        <v>14.59</v>
      </c>
      <c r="L87">
        <v>7.29</v>
      </c>
    </row>
    <row r="88" spans="1:12" x14ac:dyDescent="0.25">
      <c r="A88" s="1" t="s">
        <v>1088</v>
      </c>
      <c r="B88" s="1">
        <v>7.09</v>
      </c>
      <c r="C88" s="1">
        <v>6.82</v>
      </c>
      <c r="D88" s="1">
        <v>7.73</v>
      </c>
      <c r="E88" s="1">
        <v>6.28</v>
      </c>
      <c r="F88" s="1">
        <v>7.99</v>
      </c>
      <c r="G88">
        <v>8.74</v>
      </c>
      <c r="H88">
        <v>9.07</v>
      </c>
      <c r="I88">
        <v>-1.54</v>
      </c>
      <c r="J88">
        <v>-0.08</v>
      </c>
      <c r="K88">
        <v>7.1</v>
      </c>
      <c r="L88" s="1">
        <v>12.27</v>
      </c>
    </row>
    <row r="89" spans="1:12" x14ac:dyDescent="0.25">
      <c r="A89" s="1" t="s">
        <v>1089</v>
      </c>
      <c r="B89" s="1">
        <v>33.04</v>
      </c>
      <c r="C89" s="1">
        <v>21.35</v>
      </c>
      <c r="D89" s="1">
        <v>21.65</v>
      </c>
      <c r="E89" s="1">
        <v>23.16</v>
      </c>
      <c r="F89" s="1">
        <v>22.79</v>
      </c>
      <c r="G89">
        <v>26.32</v>
      </c>
      <c r="H89">
        <v>27.48</v>
      </c>
      <c r="I89">
        <v>23.31</v>
      </c>
      <c r="J89">
        <v>24.38</v>
      </c>
      <c r="K89">
        <v>18.829999999999998</v>
      </c>
      <c r="L89">
        <v>30.48</v>
      </c>
    </row>
    <row r="90" spans="1:12" x14ac:dyDescent="0.25">
      <c r="A90" s="1" t="s">
        <v>1090</v>
      </c>
      <c r="B90" s="1" t="s">
        <v>7</v>
      </c>
      <c r="C90" s="1" t="s">
        <v>7</v>
      </c>
      <c r="D90" s="1" t="s">
        <v>7</v>
      </c>
      <c r="E90" s="1" t="s">
        <v>7</v>
      </c>
      <c r="F90" s="1">
        <v>12.68</v>
      </c>
      <c r="G90" s="1">
        <v>13.5</v>
      </c>
      <c r="H90" s="1">
        <v>13.59</v>
      </c>
      <c r="I90">
        <v>-17.25</v>
      </c>
      <c r="J90">
        <v>-5.77</v>
      </c>
      <c r="K90">
        <v>-19.190000000000001</v>
      </c>
      <c r="L90">
        <v>17.73</v>
      </c>
    </row>
    <row r="91" spans="1:12" x14ac:dyDescent="0.25">
      <c r="A91" s="1" t="s">
        <v>1091</v>
      </c>
      <c r="B91" s="1">
        <v>10.14</v>
      </c>
      <c r="C91" s="1">
        <v>9.9</v>
      </c>
      <c r="D91" s="1">
        <v>10.3</v>
      </c>
      <c r="E91" s="1">
        <v>11.93</v>
      </c>
      <c r="F91" s="1">
        <v>13.26</v>
      </c>
      <c r="G91">
        <v>15.14</v>
      </c>
      <c r="H91">
        <v>4.42</v>
      </c>
      <c r="I91">
        <v>-0.55000000000000004</v>
      </c>
      <c r="J91">
        <v>12.12</v>
      </c>
      <c r="K91">
        <v>15.19</v>
      </c>
      <c r="L91">
        <v>10.86</v>
      </c>
    </row>
    <row r="92" spans="1:12" x14ac:dyDescent="0.25">
      <c r="A92" s="1" t="s">
        <v>1092</v>
      </c>
      <c r="B92">
        <v>9.92</v>
      </c>
      <c r="C92">
        <v>6.01</v>
      </c>
      <c r="D92">
        <v>10.4</v>
      </c>
      <c r="E92">
        <v>13.92</v>
      </c>
      <c r="F92">
        <v>-2.36</v>
      </c>
      <c r="G92">
        <v>-6.49</v>
      </c>
      <c r="H92">
        <v>-11.72</v>
      </c>
      <c r="I92">
        <v>-6.62</v>
      </c>
      <c r="J92">
        <v>4.24</v>
      </c>
      <c r="K92">
        <v>-6.16</v>
      </c>
      <c r="L92" s="1">
        <v>-9.83</v>
      </c>
    </row>
    <row r="93" spans="1:12" x14ac:dyDescent="0.25">
      <c r="A93" s="1" t="s">
        <v>1093</v>
      </c>
      <c r="B93">
        <v>24.2</v>
      </c>
      <c r="C93">
        <v>25.4</v>
      </c>
      <c r="D93">
        <v>29.59</v>
      </c>
      <c r="E93">
        <v>33.54</v>
      </c>
      <c r="F93">
        <v>32.89</v>
      </c>
      <c r="G93">
        <v>33.200000000000003</v>
      </c>
      <c r="H93">
        <v>34.44</v>
      </c>
      <c r="I93">
        <v>33.369999999999997</v>
      </c>
      <c r="J93">
        <v>72.430000000000007</v>
      </c>
      <c r="K93">
        <v>72</v>
      </c>
      <c r="L93" s="1">
        <v>39.24</v>
      </c>
    </row>
    <row r="94" spans="1:12" x14ac:dyDescent="0.25">
      <c r="A94" s="1" t="s">
        <v>2762</v>
      </c>
      <c r="B94" s="1" t="s">
        <v>7</v>
      </c>
      <c r="C94" s="1" t="s">
        <v>7</v>
      </c>
      <c r="D94" s="1" t="s">
        <v>7</v>
      </c>
      <c r="E94" s="1">
        <v>-80.98</v>
      </c>
      <c r="F94" s="1">
        <v>-29.58</v>
      </c>
      <c r="G94" s="1">
        <v>-15.63</v>
      </c>
      <c r="H94" s="1">
        <v>-14.58</v>
      </c>
      <c r="I94">
        <v>-14.18</v>
      </c>
      <c r="J94">
        <v>-9.33</v>
      </c>
      <c r="K94">
        <v>-20.02</v>
      </c>
      <c r="L94">
        <v>-21.86</v>
      </c>
    </row>
    <row r="95" spans="1:12" x14ac:dyDescent="0.25">
      <c r="A95" s="1" t="s">
        <v>3653</v>
      </c>
      <c r="B95" s="1" t="s">
        <v>7</v>
      </c>
      <c r="C95" s="1" t="s">
        <v>7</v>
      </c>
      <c r="D95" s="1" t="s">
        <v>7</v>
      </c>
      <c r="E95" s="1" t="s">
        <v>7</v>
      </c>
      <c r="F95" s="1">
        <v>-3.65</v>
      </c>
      <c r="G95" s="1">
        <v>2.59</v>
      </c>
      <c r="H95">
        <v>6.83</v>
      </c>
      <c r="I95">
        <v>6.32</v>
      </c>
      <c r="J95">
        <v>-23.91</v>
      </c>
      <c r="K95">
        <v>5.66</v>
      </c>
      <c r="L95">
        <v>14.84</v>
      </c>
    </row>
    <row r="96" spans="1:12" x14ac:dyDescent="0.25">
      <c r="A96" s="1" t="s">
        <v>2991</v>
      </c>
      <c r="B96" s="1">
        <v>21.28</v>
      </c>
      <c r="C96" s="1">
        <v>6.12</v>
      </c>
      <c r="D96" s="1">
        <v>-10.96</v>
      </c>
      <c r="E96" s="1">
        <v>4.84</v>
      </c>
      <c r="F96" s="1">
        <v>-4.68</v>
      </c>
      <c r="G96" s="1">
        <v>8.48</v>
      </c>
      <c r="H96" s="1">
        <v>20.96</v>
      </c>
      <c r="I96">
        <v>-60.81</v>
      </c>
      <c r="J96">
        <v>-14.92</v>
      </c>
      <c r="K96">
        <v>-45.49</v>
      </c>
      <c r="L96">
        <v>26.48</v>
      </c>
    </row>
    <row r="97" spans="1:12" x14ac:dyDescent="0.25">
      <c r="A97" s="1" t="s">
        <v>2992</v>
      </c>
      <c r="B97" s="1">
        <v>-39.29</v>
      </c>
      <c r="C97" s="1">
        <v>-97.52</v>
      </c>
      <c r="D97" s="1">
        <v>-415.59</v>
      </c>
      <c r="E97" s="1" t="s">
        <v>7</v>
      </c>
      <c r="F97" s="1" t="s">
        <v>7</v>
      </c>
      <c r="G97" s="1">
        <v>-917.29</v>
      </c>
      <c r="H97" s="1">
        <v>-4312.3100000000004</v>
      </c>
      <c r="I97" s="1" t="s">
        <v>7</v>
      </c>
      <c r="J97" s="1" t="s">
        <v>7</v>
      </c>
      <c r="K97" s="1" t="s">
        <v>7</v>
      </c>
      <c r="L97" s="1" t="s">
        <v>7</v>
      </c>
    </row>
    <row r="98" spans="1:12" x14ac:dyDescent="0.25">
      <c r="A98" s="1" t="s">
        <v>1094</v>
      </c>
      <c r="B98" s="1">
        <v>39.090000000000003</v>
      </c>
      <c r="C98" s="1">
        <v>51.21</v>
      </c>
      <c r="D98" s="1">
        <v>46.34</v>
      </c>
      <c r="E98" s="1">
        <v>48.91</v>
      </c>
      <c r="F98" s="1">
        <v>50.54</v>
      </c>
      <c r="G98">
        <v>53.44</v>
      </c>
      <c r="H98">
        <v>46.62</v>
      </c>
      <c r="I98">
        <v>52.66</v>
      </c>
      <c r="J98">
        <v>44.61</v>
      </c>
      <c r="K98">
        <v>49.38</v>
      </c>
      <c r="L98">
        <v>45</v>
      </c>
    </row>
    <row r="99" spans="1:12" x14ac:dyDescent="0.25">
      <c r="A99" s="1" t="s">
        <v>1095</v>
      </c>
      <c r="B99" s="1">
        <v>27.41</v>
      </c>
      <c r="C99" s="1">
        <v>23.42</v>
      </c>
      <c r="D99" s="1">
        <v>17.32</v>
      </c>
      <c r="E99" s="1">
        <v>4.29</v>
      </c>
      <c r="F99" s="1">
        <v>5.74</v>
      </c>
      <c r="G99">
        <v>17.829999999999998</v>
      </c>
      <c r="H99">
        <v>9.8800000000000008</v>
      </c>
      <c r="I99">
        <v>6.11</v>
      </c>
      <c r="J99">
        <v>21.57</v>
      </c>
      <c r="K99">
        <v>18.5</v>
      </c>
      <c r="L99">
        <v>2.46</v>
      </c>
    </row>
    <row r="100" spans="1:12" x14ac:dyDescent="0.25">
      <c r="A100" s="1" t="s">
        <v>1096</v>
      </c>
      <c r="B100" s="1">
        <v>3.05</v>
      </c>
      <c r="C100" s="1">
        <v>4.26</v>
      </c>
      <c r="D100" s="1">
        <v>5.0199999999999996</v>
      </c>
      <c r="E100" s="1">
        <v>5.86</v>
      </c>
      <c r="F100" s="1">
        <v>6.11</v>
      </c>
      <c r="G100">
        <v>4.2699999999999996</v>
      </c>
      <c r="H100">
        <v>6.04</v>
      </c>
      <c r="I100">
        <v>5.26</v>
      </c>
      <c r="J100">
        <v>6.34</v>
      </c>
      <c r="K100">
        <v>7.16</v>
      </c>
      <c r="L100" s="1">
        <v>7.93</v>
      </c>
    </row>
    <row r="101" spans="1:12" x14ac:dyDescent="0.25">
      <c r="A101" s="1" t="s">
        <v>1097</v>
      </c>
      <c r="B101">
        <v>-24.7</v>
      </c>
      <c r="C101">
        <v>9.76</v>
      </c>
      <c r="D101">
        <v>1.2</v>
      </c>
      <c r="E101">
        <v>15.85</v>
      </c>
      <c r="F101">
        <v>25.64</v>
      </c>
      <c r="G101">
        <v>21.66</v>
      </c>
      <c r="H101">
        <v>23.48</v>
      </c>
      <c r="I101">
        <v>34.049999999999997</v>
      </c>
      <c r="J101">
        <v>48.94</v>
      </c>
      <c r="K101">
        <v>27.18</v>
      </c>
      <c r="L101">
        <v>16.239999999999998</v>
      </c>
    </row>
    <row r="102" spans="1:12" x14ac:dyDescent="0.25">
      <c r="A102" s="1" t="s">
        <v>1098</v>
      </c>
      <c r="B102">
        <v>4.1100000000000003</v>
      </c>
      <c r="C102">
        <v>11.14</v>
      </c>
      <c r="D102">
        <v>12.99</v>
      </c>
      <c r="E102">
        <v>13.41</v>
      </c>
      <c r="F102">
        <v>16.96</v>
      </c>
      <c r="G102">
        <v>9.0500000000000007</v>
      </c>
      <c r="H102">
        <v>10.15</v>
      </c>
      <c r="I102">
        <v>13.06</v>
      </c>
      <c r="J102">
        <v>35.54</v>
      </c>
      <c r="K102">
        <v>11.94</v>
      </c>
      <c r="L102" s="1">
        <v>6.52</v>
      </c>
    </row>
    <row r="103" spans="1:12" x14ac:dyDescent="0.25">
      <c r="A103" s="1" t="s">
        <v>1099</v>
      </c>
      <c r="B103" s="1">
        <v>10.98</v>
      </c>
      <c r="C103" s="1">
        <v>10.83</v>
      </c>
      <c r="D103" s="1">
        <v>10.18</v>
      </c>
      <c r="E103" s="1">
        <v>9.99</v>
      </c>
      <c r="F103" s="1">
        <v>10.09</v>
      </c>
      <c r="G103" s="1">
        <v>9.6999999999999993</v>
      </c>
      <c r="H103">
        <v>9.4700000000000006</v>
      </c>
      <c r="I103">
        <v>9.31</v>
      </c>
      <c r="J103">
        <v>9.31</v>
      </c>
      <c r="K103">
        <v>9.07</v>
      </c>
      <c r="L103" s="1">
        <v>9.24</v>
      </c>
    </row>
    <row r="104" spans="1:12" x14ac:dyDescent="0.25">
      <c r="A104" s="1" t="s">
        <v>3194</v>
      </c>
      <c r="B104" s="1">
        <v>8.91</v>
      </c>
      <c r="C104" s="1">
        <v>8.9</v>
      </c>
      <c r="D104" s="1">
        <v>7.86</v>
      </c>
      <c r="E104" s="1">
        <v>8.11</v>
      </c>
      <c r="F104" s="1">
        <v>-32.79</v>
      </c>
      <c r="G104" s="1">
        <v>-132.32</v>
      </c>
      <c r="H104">
        <v>-18.989999999999998</v>
      </c>
      <c r="I104">
        <v>-126.4</v>
      </c>
      <c r="J104">
        <v>-29.38</v>
      </c>
      <c r="K104">
        <v>-11.49</v>
      </c>
      <c r="L104">
        <v>-12.57</v>
      </c>
    </row>
    <row r="105" spans="1:12" x14ac:dyDescent="0.25">
      <c r="A105" s="1" t="s">
        <v>3473</v>
      </c>
      <c r="B105" s="1" t="s">
        <v>7</v>
      </c>
      <c r="C105" s="1" t="s">
        <v>7</v>
      </c>
      <c r="D105" s="1" t="s">
        <v>7</v>
      </c>
      <c r="E105" s="1">
        <v>30.91</v>
      </c>
      <c r="F105" s="1">
        <v>26.96</v>
      </c>
      <c r="G105">
        <v>48.09</v>
      </c>
      <c r="H105">
        <v>11.25</v>
      </c>
      <c r="I105">
        <v>25.48</v>
      </c>
      <c r="J105">
        <v>26.95</v>
      </c>
      <c r="K105">
        <v>18.32</v>
      </c>
      <c r="L105" s="1">
        <v>15.88</v>
      </c>
    </row>
    <row r="106" spans="1:12" x14ac:dyDescent="0.25">
      <c r="A106" s="1" t="s">
        <v>2688</v>
      </c>
      <c r="B106" s="1" t="s">
        <v>7</v>
      </c>
      <c r="C106" s="1" t="s">
        <v>7</v>
      </c>
      <c r="D106" s="1" t="s">
        <v>7</v>
      </c>
      <c r="E106" s="1" t="s">
        <v>7</v>
      </c>
      <c r="F106" s="1">
        <v>5.08</v>
      </c>
      <c r="G106">
        <v>3.57</v>
      </c>
      <c r="H106">
        <v>0.99</v>
      </c>
      <c r="I106">
        <v>-0.44</v>
      </c>
      <c r="J106">
        <v>3.13</v>
      </c>
      <c r="K106">
        <v>-2.5</v>
      </c>
      <c r="L106">
        <v>0.25</v>
      </c>
    </row>
    <row r="107" spans="1:12" x14ac:dyDescent="0.25">
      <c r="A107" s="1" t="s">
        <v>2993</v>
      </c>
      <c r="B107" s="1">
        <v>17.25</v>
      </c>
      <c r="C107" s="1">
        <v>11.08</v>
      </c>
      <c r="D107" s="1">
        <v>6.95</v>
      </c>
      <c r="E107" s="1">
        <v>9.8699999999999992</v>
      </c>
      <c r="F107" s="1">
        <v>7.48</v>
      </c>
      <c r="G107">
        <v>7.84</v>
      </c>
      <c r="H107">
        <v>4.2</v>
      </c>
      <c r="I107">
        <v>2.58</v>
      </c>
      <c r="J107">
        <v>11.23</v>
      </c>
      <c r="K107">
        <v>28.75</v>
      </c>
      <c r="L107">
        <v>4.8899999999999997</v>
      </c>
    </row>
    <row r="108" spans="1:12" x14ac:dyDescent="0.25">
      <c r="A108" s="1" t="s">
        <v>1100</v>
      </c>
      <c r="B108">
        <v>-31.53</v>
      </c>
      <c r="C108">
        <v>-35.33</v>
      </c>
      <c r="D108">
        <v>-44.26</v>
      </c>
      <c r="E108">
        <v>-21.92</v>
      </c>
      <c r="F108">
        <v>-17.05</v>
      </c>
      <c r="G108">
        <v>-13.94</v>
      </c>
      <c r="H108">
        <v>-13.88</v>
      </c>
      <c r="I108">
        <v>-30.07</v>
      </c>
      <c r="J108">
        <v>-38.56</v>
      </c>
      <c r="K108">
        <v>-20.239999999999998</v>
      </c>
      <c r="L108" s="1">
        <v>-94.13</v>
      </c>
    </row>
    <row r="109" spans="1:12" x14ac:dyDescent="0.25">
      <c r="A109" s="1" t="s">
        <v>1101</v>
      </c>
      <c r="B109" s="1">
        <v>1.56</v>
      </c>
      <c r="C109" s="1">
        <v>1.44</v>
      </c>
      <c r="D109" s="1">
        <v>0.6</v>
      </c>
      <c r="E109" s="1">
        <v>1.5</v>
      </c>
      <c r="F109" s="1">
        <v>0.74</v>
      </c>
      <c r="G109" s="1">
        <v>7.61</v>
      </c>
      <c r="H109" s="1">
        <v>5.26</v>
      </c>
      <c r="I109">
        <v>-14.03</v>
      </c>
      <c r="J109">
        <v>10.95</v>
      </c>
      <c r="K109">
        <v>13.79</v>
      </c>
      <c r="L109" s="1">
        <v>14.77</v>
      </c>
    </row>
    <row r="110" spans="1:12" x14ac:dyDescent="0.25">
      <c r="A110" s="1" t="s">
        <v>1102</v>
      </c>
      <c r="B110" s="1">
        <v>40.380000000000003</v>
      </c>
      <c r="C110" s="1">
        <v>63.14</v>
      </c>
      <c r="D110" s="1">
        <v>308.7</v>
      </c>
      <c r="E110" s="1" t="s">
        <v>7</v>
      </c>
      <c r="F110" s="1">
        <v>1239.7</v>
      </c>
      <c r="G110">
        <v>182.34</v>
      </c>
      <c r="H110">
        <v>179.66</v>
      </c>
      <c r="I110">
        <v>180.55</v>
      </c>
      <c r="J110">
        <v>150.06</v>
      </c>
      <c r="K110">
        <v>124.43</v>
      </c>
      <c r="L110">
        <v>148.32</v>
      </c>
    </row>
    <row r="111" spans="1:12" x14ac:dyDescent="0.25">
      <c r="A111" s="1" t="s">
        <v>1103</v>
      </c>
      <c r="B111">
        <v>6.71</v>
      </c>
      <c r="C111">
        <v>5.0599999999999996</v>
      </c>
      <c r="D111">
        <v>8.39</v>
      </c>
      <c r="E111">
        <v>12.16</v>
      </c>
      <c r="F111">
        <v>6.7</v>
      </c>
      <c r="G111">
        <v>6.27</v>
      </c>
      <c r="H111">
        <v>6.79</v>
      </c>
      <c r="I111">
        <v>6.24</v>
      </c>
      <c r="J111">
        <v>8.66</v>
      </c>
      <c r="K111">
        <v>7.6</v>
      </c>
      <c r="L111">
        <v>2.4700000000000002</v>
      </c>
    </row>
    <row r="112" spans="1:12" x14ac:dyDescent="0.25">
      <c r="A112" s="1" t="s">
        <v>1104</v>
      </c>
      <c r="B112" s="1" t="s">
        <v>7</v>
      </c>
      <c r="C112" s="1">
        <v>-2.3199999999999998</v>
      </c>
      <c r="D112" s="1">
        <v>-0.1</v>
      </c>
      <c r="E112" s="1">
        <v>-12.94</v>
      </c>
      <c r="F112" s="1">
        <v>-20.14</v>
      </c>
      <c r="G112">
        <v>-35.54</v>
      </c>
      <c r="H112">
        <v>-49.76</v>
      </c>
      <c r="I112">
        <v>-77.790000000000006</v>
      </c>
      <c r="J112">
        <v>-59.47</v>
      </c>
      <c r="K112">
        <v>68.83</v>
      </c>
      <c r="L112">
        <v>-30.12</v>
      </c>
    </row>
    <row r="113" spans="1:12" x14ac:dyDescent="0.25">
      <c r="A113" s="1" t="s">
        <v>1105</v>
      </c>
      <c r="B113">
        <v>16.21</v>
      </c>
      <c r="C113">
        <v>21.79</v>
      </c>
      <c r="D113">
        <v>13.69</v>
      </c>
      <c r="E113">
        <v>13.44</v>
      </c>
      <c r="F113">
        <v>11.39</v>
      </c>
      <c r="G113">
        <v>17.05</v>
      </c>
      <c r="H113">
        <v>23.05</v>
      </c>
      <c r="I113">
        <v>25.03</v>
      </c>
      <c r="J113">
        <v>34.21</v>
      </c>
      <c r="K113">
        <v>19.489999999999998</v>
      </c>
      <c r="L113">
        <v>28.84</v>
      </c>
    </row>
    <row r="114" spans="1:12" x14ac:dyDescent="0.25">
      <c r="A114" s="1" t="s">
        <v>2763</v>
      </c>
      <c r="B114" s="1">
        <v>-29.15</v>
      </c>
      <c r="C114" s="1">
        <v>-40.1</v>
      </c>
      <c r="D114" s="1">
        <v>-68.75</v>
      </c>
      <c r="E114" s="1">
        <v>-35.08</v>
      </c>
      <c r="F114" s="1">
        <v>-8.99</v>
      </c>
      <c r="G114" s="1">
        <v>-24.53</v>
      </c>
      <c r="H114" s="1">
        <v>-44.1</v>
      </c>
      <c r="I114">
        <v>-77.709999999999994</v>
      </c>
      <c r="J114">
        <v>-146.43</v>
      </c>
      <c r="K114" s="1" t="s">
        <v>7</v>
      </c>
      <c r="L114" s="1" t="s">
        <v>7</v>
      </c>
    </row>
    <row r="115" spans="1:12" x14ac:dyDescent="0.25">
      <c r="A115" s="1" t="s">
        <v>3654</v>
      </c>
      <c r="B115">
        <v>13.07</v>
      </c>
      <c r="C115">
        <v>13.71</v>
      </c>
      <c r="D115">
        <v>23.24</v>
      </c>
      <c r="E115">
        <v>8.6199999999999992</v>
      </c>
      <c r="F115">
        <v>10.14</v>
      </c>
      <c r="G115">
        <v>16.489999999999998</v>
      </c>
      <c r="H115">
        <v>17.8</v>
      </c>
      <c r="I115">
        <v>14.52</v>
      </c>
      <c r="J115">
        <v>39.31</v>
      </c>
      <c r="K115">
        <v>11.37</v>
      </c>
      <c r="L115">
        <v>28.29</v>
      </c>
    </row>
    <row r="116" spans="1:12" x14ac:dyDescent="0.25">
      <c r="A116" s="1" t="s">
        <v>2994</v>
      </c>
      <c r="B116">
        <v>10.07</v>
      </c>
      <c r="C116">
        <v>9.3000000000000007</v>
      </c>
      <c r="D116">
        <v>-22.5</v>
      </c>
      <c r="E116">
        <v>22.9</v>
      </c>
      <c r="F116">
        <v>7.85</v>
      </c>
      <c r="G116">
        <v>12.09</v>
      </c>
      <c r="H116">
        <v>-3.73</v>
      </c>
      <c r="I116">
        <v>2.27</v>
      </c>
      <c r="J116">
        <v>11.94</v>
      </c>
      <c r="K116">
        <v>6.6</v>
      </c>
      <c r="L116">
        <v>2.89</v>
      </c>
    </row>
    <row r="117" spans="1:12" x14ac:dyDescent="0.25">
      <c r="A117" s="1" t="s">
        <v>2995</v>
      </c>
      <c r="B117" s="1">
        <v>-24.59</v>
      </c>
      <c r="C117" s="1">
        <v>7.2</v>
      </c>
      <c r="D117" s="1">
        <v>-2.83</v>
      </c>
      <c r="E117" s="1">
        <v>-33.409999999999997</v>
      </c>
      <c r="F117" s="1">
        <v>-9.58</v>
      </c>
      <c r="G117">
        <v>-10.19</v>
      </c>
      <c r="H117">
        <v>-3.86</v>
      </c>
      <c r="I117">
        <v>-9.0299999999999994</v>
      </c>
      <c r="J117">
        <v>-1.66</v>
      </c>
      <c r="K117">
        <v>7.24</v>
      </c>
      <c r="L117">
        <v>8.16</v>
      </c>
    </row>
    <row r="118" spans="1:12" x14ac:dyDescent="0.25">
      <c r="A118" s="1" t="s">
        <v>1106</v>
      </c>
      <c r="B118" s="1">
        <v>-12.89</v>
      </c>
      <c r="C118" s="1">
        <v>-0.4</v>
      </c>
      <c r="D118" s="1">
        <v>8</v>
      </c>
      <c r="E118" s="1">
        <v>7.44</v>
      </c>
      <c r="F118" s="1">
        <v>3.27</v>
      </c>
      <c r="G118" s="1">
        <v>-34.89</v>
      </c>
      <c r="H118">
        <v>6.06</v>
      </c>
      <c r="I118">
        <v>9.4600000000000009</v>
      </c>
      <c r="J118">
        <v>7.18</v>
      </c>
      <c r="K118">
        <v>6.84</v>
      </c>
      <c r="L118" s="1">
        <v>9.7899999999999991</v>
      </c>
    </row>
    <row r="119" spans="1:12" x14ac:dyDescent="0.25">
      <c r="A119" s="1" t="s">
        <v>1107</v>
      </c>
      <c r="B119" s="1">
        <v>12.64</v>
      </c>
      <c r="C119" s="1">
        <v>12.14</v>
      </c>
      <c r="D119" s="1">
        <v>11.11</v>
      </c>
      <c r="E119" s="1">
        <v>11.89</v>
      </c>
      <c r="F119" s="1">
        <v>12.22</v>
      </c>
      <c r="G119">
        <v>36.35</v>
      </c>
      <c r="H119">
        <v>37.5</v>
      </c>
      <c r="I119">
        <v>30.15</v>
      </c>
      <c r="J119">
        <v>37.700000000000003</v>
      </c>
      <c r="K119">
        <v>37.72</v>
      </c>
      <c r="L119">
        <v>29.51</v>
      </c>
    </row>
    <row r="120" spans="1:12" x14ac:dyDescent="0.25">
      <c r="A120" s="1" t="s">
        <v>1108</v>
      </c>
      <c r="B120">
        <v>40.799999999999997</v>
      </c>
      <c r="C120">
        <v>38.28</v>
      </c>
      <c r="D120">
        <v>34.020000000000003</v>
      </c>
      <c r="E120">
        <v>40.380000000000003</v>
      </c>
      <c r="F120">
        <v>43.03</v>
      </c>
      <c r="G120">
        <v>39.21</v>
      </c>
      <c r="H120">
        <v>42.29</v>
      </c>
      <c r="I120">
        <v>35.28</v>
      </c>
      <c r="J120">
        <v>56.59</v>
      </c>
      <c r="K120">
        <v>37.82</v>
      </c>
      <c r="L120">
        <v>41.44</v>
      </c>
    </row>
    <row r="121" spans="1:12" x14ac:dyDescent="0.25">
      <c r="A121" s="1" t="s">
        <v>1109</v>
      </c>
      <c r="B121" s="1">
        <v>1.43</v>
      </c>
      <c r="C121" s="1">
        <v>-11.57</v>
      </c>
      <c r="D121" s="1">
        <v>1.24</v>
      </c>
      <c r="E121" s="1">
        <v>10.8</v>
      </c>
      <c r="F121" s="1">
        <v>33.75</v>
      </c>
      <c r="G121" s="1">
        <v>27.01</v>
      </c>
      <c r="H121" s="1">
        <v>34.799999999999997</v>
      </c>
      <c r="I121">
        <v>24.8</v>
      </c>
      <c r="J121">
        <v>23.07</v>
      </c>
      <c r="K121">
        <v>-1.61</v>
      </c>
      <c r="L121">
        <v>-19.7</v>
      </c>
    </row>
    <row r="122" spans="1:12" x14ac:dyDescent="0.25">
      <c r="A122" s="1" t="s">
        <v>1110</v>
      </c>
      <c r="B122" s="1">
        <v>8.9600000000000009</v>
      </c>
      <c r="C122" s="1">
        <v>7.78</v>
      </c>
      <c r="D122" s="1">
        <v>2.36</v>
      </c>
      <c r="E122" s="1">
        <v>8.65</v>
      </c>
      <c r="F122" s="1">
        <v>8.0399999999999991</v>
      </c>
      <c r="G122" s="1">
        <v>11.79</v>
      </c>
      <c r="H122" s="1">
        <v>5.86</v>
      </c>
      <c r="I122">
        <v>4.38</v>
      </c>
      <c r="J122">
        <v>15</v>
      </c>
      <c r="K122">
        <v>16.350000000000001</v>
      </c>
      <c r="L122">
        <v>17.510000000000002</v>
      </c>
    </row>
    <row r="123" spans="1:12" x14ac:dyDescent="0.25">
      <c r="A123" s="1" t="s">
        <v>1111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 s="1" t="s">
        <v>7</v>
      </c>
      <c r="H123" s="1">
        <v>17.399999999999999</v>
      </c>
      <c r="I123">
        <v>18.95</v>
      </c>
      <c r="J123">
        <v>16.23</v>
      </c>
      <c r="K123">
        <v>1.82</v>
      </c>
      <c r="L123" s="1">
        <v>-12.93</v>
      </c>
    </row>
    <row r="124" spans="1:12" x14ac:dyDescent="0.25">
      <c r="A124" s="1" t="s">
        <v>1112</v>
      </c>
      <c r="B124" s="1">
        <v>9.19</v>
      </c>
      <c r="C124" s="1">
        <v>9.7200000000000006</v>
      </c>
      <c r="D124" s="1">
        <v>11.13</v>
      </c>
      <c r="E124" s="1">
        <v>7.7</v>
      </c>
      <c r="F124" s="1">
        <v>5.05</v>
      </c>
      <c r="G124" s="1">
        <v>1.1599999999999999</v>
      </c>
      <c r="H124">
        <v>10.62</v>
      </c>
      <c r="I124">
        <v>6.67</v>
      </c>
      <c r="J124">
        <v>30.5</v>
      </c>
      <c r="K124">
        <v>24.57</v>
      </c>
      <c r="L124">
        <v>-0.24</v>
      </c>
    </row>
    <row r="125" spans="1:12" x14ac:dyDescent="0.25">
      <c r="A125" s="1" t="s">
        <v>3474</v>
      </c>
      <c r="B125">
        <v>7.2</v>
      </c>
      <c r="C125">
        <v>4.57</v>
      </c>
      <c r="D125">
        <v>4.87</v>
      </c>
      <c r="E125">
        <v>3.49</v>
      </c>
      <c r="F125">
        <v>6.55</v>
      </c>
      <c r="G125">
        <v>7.57</v>
      </c>
      <c r="H125">
        <v>10.54</v>
      </c>
      <c r="I125">
        <v>6.47</v>
      </c>
      <c r="J125">
        <v>12.4</v>
      </c>
      <c r="K125">
        <v>6.46</v>
      </c>
      <c r="L125" s="1">
        <v>3.98</v>
      </c>
    </row>
    <row r="126" spans="1:12" x14ac:dyDescent="0.25">
      <c r="A126" s="1" t="s">
        <v>2689</v>
      </c>
      <c r="B126" s="1">
        <v>-72.36</v>
      </c>
      <c r="C126" s="1">
        <v>-53.31</v>
      </c>
      <c r="D126" s="1">
        <v>-42.68</v>
      </c>
      <c r="E126" s="1">
        <v>-151.77000000000001</v>
      </c>
      <c r="F126" s="1">
        <v>-13.37</v>
      </c>
      <c r="G126" s="1">
        <v>-2.06</v>
      </c>
      <c r="H126">
        <v>-41.93</v>
      </c>
      <c r="I126">
        <v>-19.25</v>
      </c>
      <c r="J126">
        <v>-27.92</v>
      </c>
      <c r="K126">
        <v>-31.07</v>
      </c>
      <c r="L126">
        <v>-99.35</v>
      </c>
    </row>
    <row r="127" spans="1:12" x14ac:dyDescent="0.25">
      <c r="A127" s="1" t="s">
        <v>2996</v>
      </c>
      <c r="B127">
        <v>21.42</v>
      </c>
      <c r="C127">
        <v>18.82</v>
      </c>
      <c r="D127">
        <v>10.54</v>
      </c>
      <c r="E127">
        <v>15.19</v>
      </c>
      <c r="F127">
        <v>7.94</v>
      </c>
      <c r="G127">
        <v>8.24</v>
      </c>
      <c r="H127">
        <v>17.62</v>
      </c>
      <c r="I127">
        <v>5.5</v>
      </c>
      <c r="J127">
        <v>7.42</v>
      </c>
      <c r="K127">
        <v>11.06</v>
      </c>
      <c r="L127">
        <v>1.59</v>
      </c>
    </row>
    <row r="128" spans="1:12" x14ac:dyDescent="0.25">
      <c r="A128" s="1" t="s">
        <v>1113</v>
      </c>
      <c r="B128">
        <v>10.37</v>
      </c>
      <c r="C128">
        <v>12.72</v>
      </c>
      <c r="D128">
        <v>11.24</v>
      </c>
      <c r="E128">
        <v>9.4</v>
      </c>
      <c r="F128">
        <v>2.88</v>
      </c>
      <c r="G128">
        <v>7.07</v>
      </c>
      <c r="H128">
        <v>11.46</v>
      </c>
      <c r="I128">
        <v>-21.92</v>
      </c>
      <c r="J128">
        <v>8.49</v>
      </c>
      <c r="K128">
        <v>3.2</v>
      </c>
      <c r="L128" s="1">
        <v>20.100000000000001</v>
      </c>
    </row>
    <row r="129" spans="1:12" x14ac:dyDescent="0.25">
      <c r="A129" s="1" t="s">
        <v>1114</v>
      </c>
      <c r="B129">
        <v>66.040000000000006</v>
      </c>
      <c r="C129">
        <v>48</v>
      </c>
      <c r="D129">
        <v>43.7</v>
      </c>
      <c r="E129">
        <v>42.66</v>
      </c>
      <c r="F129">
        <v>34.29</v>
      </c>
      <c r="G129">
        <v>38.840000000000003</v>
      </c>
      <c r="H129">
        <v>44.71</v>
      </c>
      <c r="I129">
        <v>41.38</v>
      </c>
      <c r="J129">
        <v>45.8</v>
      </c>
      <c r="K129">
        <v>47.34</v>
      </c>
      <c r="L129">
        <v>40.130000000000003</v>
      </c>
    </row>
    <row r="130" spans="1:12" x14ac:dyDescent="0.25">
      <c r="A130" s="1" t="s">
        <v>1115</v>
      </c>
      <c r="B130" s="1">
        <v>3.29</v>
      </c>
      <c r="C130" s="1">
        <v>-8.2899999999999991</v>
      </c>
      <c r="D130" s="1">
        <v>-0.34</v>
      </c>
      <c r="E130" s="1">
        <v>6.52</v>
      </c>
      <c r="F130" s="1">
        <v>6.51</v>
      </c>
      <c r="G130" s="1">
        <v>2.69</v>
      </c>
      <c r="H130">
        <v>1.76</v>
      </c>
      <c r="I130">
        <v>4.37</v>
      </c>
      <c r="J130">
        <v>1.74</v>
      </c>
      <c r="K130">
        <v>2.52</v>
      </c>
      <c r="L130" s="1">
        <v>10.66</v>
      </c>
    </row>
    <row r="131" spans="1:12" x14ac:dyDescent="0.25">
      <c r="A131" s="1" t="s">
        <v>1116</v>
      </c>
      <c r="B131" s="1" t="s">
        <v>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 s="1" t="s">
        <v>7</v>
      </c>
      <c r="J131" s="1">
        <v>11.65</v>
      </c>
      <c r="K131" s="1">
        <v>10.41</v>
      </c>
      <c r="L131">
        <v>0.9</v>
      </c>
    </row>
    <row r="132" spans="1:12" x14ac:dyDescent="0.25">
      <c r="A132" s="1" t="s">
        <v>1117</v>
      </c>
      <c r="B132" s="1">
        <v>-62.31</v>
      </c>
      <c r="C132" s="1">
        <v>-61.9</v>
      </c>
      <c r="D132" s="1">
        <v>9.6300000000000008</v>
      </c>
      <c r="E132" s="1">
        <v>-39.22</v>
      </c>
      <c r="F132" s="1">
        <v>-96.68</v>
      </c>
      <c r="G132" s="1">
        <v>-180.36</v>
      </c>
      <c r="H132" s="1">
        <v>-77.319999999999993</v>
      </c>
      <c r="I132">
        <v>-908.6</v>
      </c>
      <c r="J132" s="1" t="s">
        <v>7</v>
      </c>
      <c r="K132" s="1" t="s">
        <v>7</v>
      </c>
      <c r="L132">
        <v>673.95</v>
      </c>
    </row>
    <row r="133" spans="1:12" x14ac:dyDescent="0.25">
      <c r="A133" s="1" t="s">
        <v>1118</v>
      </c>
      <c r="B133">
        <v>16.440000000000001</v>
      </c>
      <c r="C133">
        <v>32.130000000000003</v>
      </c>
      <c r="D133">
        <v>26.67</v>
      </c>
      <c r="E133">
        <v>30.37</v>
      </c>
      <c r="F133">
        <v>27.86</v>
      </c>
      <c r="G133">
        <v>27.73</v>
      </c>
      <c r="H133">
        <v>23.27</v>
      </c>
      <c r="I133">
        <v>18.84</v>
      </c>
      <c r="J133">
        <v>20.21</v>
      </c>
      <c r="K133">
        <v>14.13</v>
      </c>
      <c r="L133" s="1">
        <v>19.38</v>
      </c>
    </row>
    <row r="134" spans="1:12" x14ac:dyDescent="0.25">
      <c r="A134" s="1" t="s">
        <v>2764</v>
      </c>
      <c r="B134" s="1">
        <v>4.59</v>
      </c>
      <c r="C134" s="1">
        <v>7.08</v>
      </c>
      <c r="D134" s="1">
        <v>7.94</v>
      </c>
      <c r="E134" s="1">
        <v>11</v>
      </c>
      <c r="F134" s="1">
        <v>23.88</v>
      </c>
      <c r="G134">
        <v>7.86</v>
      </c>
      <c r="H134">
        <v>8.44</v>
      </c>
      <c r="I134">
        <v>14.12</v>
      </c>
      <c r="J134">
        <v>11.14</v>
      </c>
      <c r="K134">
        <v>3.81</v>
      </c>
      <c r="L134">
        <v>3.78</v>
      </c>
    </row>
    <row r="135" spans="1:12" x14ac:dyDescent="0.25">
      <c r="A135" s="1" t="s">
        <v>3655</v>
      </c>
      <c r="B135" s="1">
        <v>-17.12</v>
      </c>
      <c r="C135" s="1">
        <v>57.06</v>
      </c>
      <c r="D135" s="1">
        <v>-31.56</v>
      </c>
      <c r="E135" s="1">
        <v>33.630000000000003</v>
      </c>
      <c r="F135">
        <v>49.05</v>
      </c>
      <c r="G135">
        <v>-11.6</v>
      </c>
      <c r="H135">
        <v>34.01</v>
      </c>
      <c r="I135">
        <v>11.89</v>
      </c>
      <c r="J135">
        <v>13.55</v>
      </c>
      <c r="K135">
        <v>-98.13</v>
      </c>
      <c r="L135" s="1">
        <v>-4.96</v>
      </c>
    </row>
    <row r="136" spans="1:12" x14ac:dyDescent="0.25">
      <c r="A136" s="1" t="s">
        <v>2997</v>
      </c>
      <c r="B136" s="1" t="s">
        <v>7</v>
      </c>
      <c r="C136" s="1" t="s">
        <v>7</v>
      </c>
      <c r="D136" s="1" t="s">
        <v>7</v>
      </c>
      <c r="E136" s="1" t="s">
        <v>7</v>
      </c>
      <c r="F136" s="1" t="s">
        <v>7</v>
      </c>
      <c r="G136">
        <v>-5.77</v>
      </c>
      <c r="H136">
        <v>-1.73</v>
      </c>
      <c r="I136">
        <v>23.79</v>
      </c>
      <c r="J136">
        <v>29.28</v>
      </c>
      <c r="K136">
        <v>23.54</v>
      </c>
      <c r="L136">
        <v>-2.19</v>
      </c>
    </row>
    <row r="137" spans="1:12" x14ac:dyDescent="0.25">
      <c r="A137" s="1" t="s">
        <v>2998</v>
      </c>
      <c r="B137" s="1">
        <v>6.7</v>
      </c>
      <c r="C137" s="1">
        <v>7.03</v>
      </c>
      <c r="D137" s="1">
        <v>5.82</v>
      </c>
      <c r="E137" s="1">
        <v>6.71</v>
      </c>
      <c r="F137">
        <v>10.85</v>
      </c>
      <c r="G137">
        <v>17.03</v>
      </c>
      <c r="H137">
        <v>17.09</v>
      </c>
      <c r="I137">
        <v>14.82</v>
      </c>
      <c r="J137">
        <v>18.11</v>
      </c>
      <c r="K137">
        <v>19.64</v>
      </c>
      <c r="L137" s="1">
        <v>20.14</v>
      </c>
    </row>
    <row r="138" spans="1:12" x14ac:dyDescent="0.25">
      <c r="A138" s="1" t="s">
        <v>1119</v>
      </c>
      <c r="B138">
        <v>28.55</v>
      </c>
      <c r="C138">
        <v>28.14</v>
      </c>
      <c r="D138">
        <v>25.94</v>
      </c>
      <c r="E138">
        <v>29.52</v>
      </c>
      <c r="F138">
        <v>33.64</v>
      </c>
      <c r="G138">
        <v>35.85</v>
      </c>
      <c r="H138">
        <v>41.48</v>
      </c>
      <c r="I138">
        <v>37.299999999999997</v>
      </c>
      <c r="J138">
        <v>56.32</v>
      </c>
      <c r="K138">
        <v>65.37</v>
      </c>
      <c r="L138">
        <v>96.93</v>
      </c>
    </row>
    <row r="139" spans="1:12" x14ac:dyDescent="0.25">
      <c r="A139" s="1" t="s">
        <v>1120</v>
      </c>
      <c r="B139" s="1">
        <v>3.44</v>
      </c>
      <c r="C139" s="1">
        <v>1.24</v>
      </c>
      <c r="D139" s="1">
        <v>-31.93</v>
      </c>
      <c r="E139" s="1">
        <v>-37.79</v>
      </c>
      <c r="F139" s="1">
        <v>8.91</v>
      </c>
      <c r="G139" s="1">
        <v>30.15</v>
      </c>
      <c r="H139" s="1">
        <v>15.52</v>
      </c>
      <c r="I139">
        <v>0.79</v>
      </c>
      <c r="J139">
        <v>-30.54</v>
      </c>
      <c r="K139">
        <v>-0.14000000000000001</v>
      </c>
      <c r="L139">
        <v>-11.31</v>
      </c>
    </row>
    <row r="140" spans="1:12" x14ac:dyDescent="0.25">
      <c r="A140" s="1" t="s">
        <v>1121</v>
      </c>
      <c r="B140" s="1">
        <v>15.87</v>
      </c>
      <c r="C140" s="1">
        <v>10.35</v>
      </c>
      <c r="D140" s="1">
        <v>10.89</v>
      </c>
      <c r="E140" s="1">
        <v>8.2100000000000009</v>
      </c>
      <c r="F140" s="1">
        <v>8.9600000000000009</v>
      </c>
      <c r="G140">
        <v>11.57</v>
      </c>
      <c r="H140">
        <v>10.77</v>
      </c>
      <c r="I140">
        <v>11.72</v>
      </c>
      <c r="J140">
        <v>16.649999999999999</v>
      </c>
      <c r="K140">
        <v>23.65</v>
      </c>
      <c r="L140">
        <v>15.25</v>
      </c>
    </row>
    <row r="141" spans="1:12" x14ac:dyDescent="0.25">
      <c r="A141" s="1" t="s">
        <v>1122</v>
      </c>
      <c r="B141" s="1" t="s">
        <v>7</v>
      </c>
      <c r="C141" s="1" t="s">
        <v>7</v>
      </c>
      <c r="D141" s="1" t="s">
        <v>7</v>
      </c>
      <c r="E141">
        <v>-3.7</v>
      </c>
      <c r="F141">
        <v>-9.02</v>
      </c>
      <c r="G141">
        <v>-5.77</v>
      </c>
      <c r="H141">
        <v>5.53</v>
      </c>
      <c r="I141">
        <v>3.54</v>
      </c>
      <c r="J141">
        <v>8.5</v>
      </c>
      <c r="K141">
        <v>1.39</v>
      </c>
      <c r="L141">
        <v>7.99</v>
      </c>
    </row>
    <row r="142" spans="1:12" x14ac:dyDescent="0.25">
      <c r="A142" s="1" t="s">
        <v>1123</v>
      </c>
      <c r="B142">
        <v>17.05</v>
      </c>
      <c r="C142">
        <v>19.57</v>
      </c>
      <c r="D142">
        <v>18.8</v>
      </c>
      <c r="E142">
        <v>20.64</v>
      </c>
      <c r="F142">
        <v>20.399999999999999</v>
      </c>
      <c r="G142">
        <v>27.15</v>
      </c>
      <c r="H142">
        <v>31.53</v>
      </c>
      <c r="I142">
        <v>25.73</v>
      </c>
      <c r="J142">
        <v>27.29</v>
      </c>
      <c r="K142">
        <v>24.84</v>
      </c>
      <c r="L142">
        <v>19.510000000000002</v>
      </c>
    </row>
    <row r="143" spans="1:12" x14ac:dyDescent="0.25">
      <c r="A143" s="1" t="s">
        <v>1124</v>
      </c>
      <c r="B143" s="1" t="s">
        <v>7</v>
      </c>
      <c r="C143" s="1" t="s">
        <v>7</v>
      </c>
      <c r="D143" s="1" t="s">
        <v>7</v>
      </c>
      <c r="E143" s="1" t="s">
        <v>7</v>
      </c>
      <c r="F143" s="1">
        <v>21.49</v>
      </c>
      <c r="G143" s="1">
        <v>33.22</v>
      </c>
      <c r="H143">
        <v>28.01</v>
      </c>
      <c r="I143">
        <v>25.03</v>
      </c>
      <c r="J143">
        <v>14.7</v>
      </c>
      <c r="K143">
        <v>-7.25</v>
      </c>
      <c r="L143" s="1">
        <v>3.11</v>
      </c>
    </row>
    <row r="144" spans="1:12" x14ac:dyDescent="0.25">
      <c r="A144" s="1" t="s">
        <v>3195</v>
      </c>
      <c r="B144">
        <v>7.2</v>
      </c>
      <c r="C144">
        <v>20.3</v>
      </c>
      <c r="D144">
        <v>20.059999999999999</v>
      </c>
      <c r="E144">
        <v>18.09</v>
      </c>
      <c r="F144">
        <v>17.5</v>
      </c>
      <c r="G144">
        <v>17.55</v>
      </c>
      <c r="H144">
        <v>18.899999999999999</v>
      </c>
      <c r="I144">
        <v>22.14</v>
      </c>
      <c r="J144">
        <v>24.42</v>
      </c>
      <c r="K144">
        <v>25.16</v>
      </c>
      <c r="L144">
        <v>28.01</v>
      </c>
    </row>
    <row r="145" spans="1:12" x14ac:dyDescent="0.25">
      <c r="A145" s="1" t="s">
        <v>3475</v>
      </c>
      <c r="B145" s="1" t="s">
        <v>7</v>
      </c>
      <c r="C145" s="1" t="s">
        <v>7</v>
      </c>
      <c r="D145" s="1" t="s">
        <v>7</v>
      </c>
      <c r="E145" s="1" t="s">
        <v>7</v>
      </c>
      <c r="F145" s="1" t="s">
        <v>7</v>
      </c>
      <c r="G145" s="1">
        <v>-73.81</v>
      </c>
      <c r="H145" s="1">
        <v>-73.59</v>
      </c>
      <c r="I145">
        <v>-131.05000000000001</v>
      </c>
      <c r="J145">
        <v>-54.4</v>
      </c>
      <c r="K145">
        <v>-74.930000000000007</v>
      </c>
      <c r="L145">
        <v>-242.47</v>
      </c>
    </row>
    <row r="146" spans="1:12" x14ac:dyDescent="0.25">
      <c r="A146" s="1" t="s">
        <v>2690</v>
      </c>
      <c r="B146" s="1">
        <v>5.58</v>
      </c>
      <c r="C146" s="1">
        <v>7.33</v>
      </c>
      <c r="D146" s="1">
        <v>6.51</v>
      </c>
      <c r="E146" s="1">
        <v>6.94</v>
      </c>
      <c r="F146" s="1">
        <v>7.18</v>
      </c>
      <c r="G146">
        <v>7.07</v>
      </c>
      <c r="H146">
        <v>6.84</v>
      </c>
      <c r="I146">
        <v>6.55</v>
      </c>
      <c r="J146" s="1">
        <v>6.89</v>
      </c>
      <c r="K146" s="1">
        <v>6.77</v>
      </c>
      <c r="L146" s="1">
        <v>7.38</v>
      </c>
    </row>
    <row r="147" spans="1:12" x14ac:dyDescent="0.25">
      <c r="A147" s="1" t="s">
        <v>2999</v>
      </c>
      <c r="B147" s="1" t="s">
        <v>7</v>
      </c>
      <c r="C147" s="1" t="s">
        <v>7</v>
      </c>
      <c r="D147" s="1" t="s">
        <v>7</v>
      </c>
      <c r="E147" s="1" t="s">
        <v>7</v>
      </c>
      <c r="F147" s="1">
        <v>25.45</v>
      </c>
      <c r="G147">
        <v>15.14</v>
      </c>
      <c r="H147">
        <v>15.51</v>
      </c>
      <c r="I147">
        <v>16.22</v>
      </c>
      <c r="J147">
        <v>15.45</v>
      </c>
      <c r="K147">
        <v>8.85</v>
      </c>
      <c r="L147" s="1">
        <v>15.91</v>
      </c>
    </row>
    <row r="148" spans="1:12" x14ac:dyDescent="0.25">
      <c r="A148" s="1" t="s">
        <v>1125</v>
      </c>
      <c r="B148" s="1">
        <v>7.11</v>
      </c>
      <c r="C148" s="1">
        <v>7.39</v>
      </c>
      <c r="D148" s="1">
        <v>4.92</v>
      </c>
      <c r="E148" s="1">
        <v>2.41</v>
      </c>
      <c r="F148" s="1">
        <v>7.07</v>
      </c>
      <c r="G148" s="1">
        <v>4.72</v>
      </c>
      <c r="H148" s="1">
        <v>3.84</v>
      </c>
      <c r="I148">
        <v>-0.36</v>
      </c>
      <c r="J148">
        <v>-3.14</v>
      </c>
      <c r="K148">
        <v>6.52</v>
      </c>
      <c r="L148">
        <v>10.3</v>
      </c>
    </row>
    <row r="149" spans="1:12" x14ac:dyDescent="0.25">
      <c r="A149" s="1" t="s">
        <v>1126</v>
      </c>
      <c r="B149">
        <v>16.41</v>
      </c>
      <c r="C149">
        <v>23.07</v>
      </c>
      <c r="D149">
        <v>10.53</v>
      </c>
      <c r="E149">
        <v>37.07</v>
      </c>
      <c r="F149">
        <v>32.04</v>
      </c>
      <c r="G149">
        <v>24.02</v>
      </c>
      <c r="H149">
        <v>23.9</v>
      </c>
      <c r="I149">
        <v>7.11</v>
      </c>
      <c r="J149">
        <v>29.34</v>
      </c>
      <c r="K149">
        <v>25.98</v>
      </c>
      <c r="L149">
        <v>13.35</v>
      </c>
    </row>
    <row r="150" spans="1:12" x14ac:dyDescent="0.25">
      <c r="A150" s="1" t="s">
        <v>1127</v>
      </c>
      <c r="B150">
        <v>10.3</v>
      </c>
      <c r="C150">
        <v>11.53</v>
      </c>
      <c r="D150">
        <v>3.17</v>
      </c>
      <c r="E150">
        <v>3.1</v>
      </c>
      <c r="F150">
        <v>5.0999999999999996</v>
      </c>
      <c r="G150">
        <v>6.87</v>
      </c>
      <c r="H150">
        <v>9.59</v>
      </c>
      <c r="I150">
        <v>5.6</v>
      </c>
      <c r="J150">
        <v>105.8</v>
      </c>
      <c r="K150">
        <v>2.4900000000000002</v>
      </c>
      <c r="L150" s="1">
        <v>21.62</v>
      </c>
    </row>
    <row r="151" spans="1:12" x14ac:dyDescent="0.25">
      <c r="A151" s="1" t="s">
        <v>1128</v>
      </c>
      <c r="B151">
        <v>9.93</v>
      </c>
      <c r="C151">
        <v>9.57</v>
      </c>
      <c r="D151">
        <v>9.57</v>
      </c>
      <c r="E151">
        <v>9.56</v>
      </c>
      <c r="F151">
        <v>9.44</v>
      </c>
      <c r="G151">
        <v>9.32</v>
      </c>
      <c r="H151">
        <v>10.39</v>
      </c>
      <c r="I151">
        <v>9.11</v>
      </c>
      <c r="J151">
        <v>10.71</v>
      </c>
      <c r="K151">
        <v>12.55</v>
      </c>
      <c r="L151">
        <v>10.32</v>
      </c>
    </row>
    <row r="152" spans="1:12" x14ac:dyDescent="0.25">
      <c r="A152" s="1" t="s">
        <v>1129</v>
      </c>
      <c r="B152">
        <v>8.57</v>
      </c>
      <c r="C152">
        <v>6.88</v>
      </c>
      <c r="D152">
        <v>7.77</v>
      </c>
      <c r="E152">
        <v>6.16</v>
      </c>
      <c r="F152">
        <v>6.41</v>
      </c>
      <c r="G152">
        <v>6.25</v>
      </c>
      <c r="H152">
        <v>11.46</v>
      </c>
      <c r="I152">
        <v>10.58</v>
      </c>
      <c r="J152">
        <v>8.17</v>
      </c>
      <c r="K152">
        <v>6.27</v>
      </c>
      <c r="L152" s="1">
        <v>3.6</v>
      </c>
    </row>
    <row r="153" spans="1:12" x14ac:dyDescent="0.25">
      <c r="A153" s="1" t="s">
        <v>1130</v>
      </c>
      <c r="B153">
        <v>14.91</v>
      </c>
      <c r="C153">
        <v>11.02</v>
      </c>
      <c r="D153">
        <v>14.49</v>
      </c>
      <c r="E153">
        <v>11.2</v>
      </c>
      <c r="F153">
        <v>1.07</v>
      </c>
      <c r="G153">
        <v>1.52</v>
      </c>
      <c r="H153">
        <v>2.95</v>
      </c>
      <c r="I153">
        <v>-3.88</v>
      </c>
      <c r="J153">
        <v>6.95</v>
      </c>
      <c r="K153">
        <v>2.42</v>
      </c>
      <c r="L153">
        <v>16.149999999999999</v>
      </c>
    </row>
    <row r="154" spans="1:12" x14ac:dyDescent="0.25">
      <c r="A154" s="1" t="s">
        <v>2765</v>
      </c>
      <c r="B154" s="1">
        <v>-11.46</v>
      </c>
      <c r="C154" s="1">
        <v>5.42</v>
      </c>
      <c r="D154" s="1">
        <v>-19.18</v>
      </c>
      <c r="E154" s="1">
        <v>-11.76</v>
      </c>
      <c r="F154" s="1">
        <v>6.38</v>
      </c>
      <c r="G154">
        <v>-0.21</v>
      </c>
      <c r="H154">
        <v>-118.21</v>
      </c>
      <c r="I154">
        <v>-182.51</v>
      </c>
      <c r="J154">
        <v>17.16</v>
      </c>
      <c r="K154">
        <v>1.91</v>
      </c>
      <c r="L154">
        <v>-78.489999999999995</v>
      </c>
    </row>
    <row r="155" spans="1:12" x14ac:dyDescent="0.25">
      <c r="A155" s="1" t="s">
        <v>3656</v>
      </c>
      <c r="B155">
        <v>31.6</v>
      </c>
      <c r="C155">
        <v>29.65</v>
      </c>
      <c r="D155">
        <v>25.39</v>
      </c>
      <c r="E155">
        <v>27.3</v>
      </c>
      <c r="F155">
        <v>22.16</v>
      </c>
      <c r="G155">
        <v>19.23</v>
      </c>
      <c r="H155">
        <v>19.559999999999999</v>
      </c>
      <c r="I155">
        <v>16.66</v>
      </c>
      <c r="J155">
        <v>18.05</v>
      </c>
      <c r="K155">
        <v>14.58</v>
      </c>
      <c r="L155">
        <v>15.02</v>
      </c>
    </row>
    <row r="156" spans="1:12" x14ac:dyDescent="0.25">
      <c r="A156" s="1" t="s">
        <v>3000</v>
      </c>
      <c r="B156" s="1">
        <v>4.7699999999999996</v>
      </c>
      <c r="C156" s="1">
        <v>9.01</v>
      </c>
      <c r="D156" s="1">
        <v>0.77</v>
      </c>
      <c r="E156" s="1">
        <v>7.57</v>
      </c>
      <c r="F156" s="1">
        <v>13.61</v>
      </c>
      <c r="G156">
        <v>13.78</v>
      </c>
      <c r="H156">
        <v>12.28</v>
      </c>
      <c r="I156">
        <v>22.34</v>
      </c>
      <c r="J156">
        <v>36.590000000000003</v>
      </c>
      <c r="K156">
        <v>23.2</v>
      </c>
      <c r="L156">
        <v>26.55</v>
      </c>
    </row>
    <row r="157" spans="1:12" x14ac:dyDescent="0.25">
      <c r="A157" s="1" t="s">
        <v>3001</v>
      </c>
      <c r="B157" s="1">
        <v>14.5</v>
      </c>
      <c r="C157" s="1">
        <v>11.53</v>
      </c>
      <c r="D157" s="1">
        <v>14.25</v>
      </c>
      <c r="E157" s="1">
        <v>11.76</v>
      </c>
      <c r="F157">
        <v>12.83</v>
      </c>
      <c r="G157">
        <v>12.16</v>
      </c>
      <c r="H157">
        <v>11.51</v>
      </c>
      <c r="I157">
        <v>14.89</v>
      </c>
      <c r="J157">
        <v>12.42</v>
      </c>
      <c r="K157">
        <v>9.3800000000000008</v>
      </c>
      <c r="L157">
        <v>9.76</v>
      </c>
    </row>
    <row r="158" spans="1:12" x14ac:dyDescent="0.25">
      <c r="A158" s="1" t="s">
        <v>1131</v>
      </c>
      <c r="B158">
        <v>17.510000000000002</v>
      </c>
      <c r="C158">
        <v>23.89</v>
      </c>
      <c r="D158">
        <v>17.87</v>
      </c>
      <c r="E158">
        <v>29.17</v>
      </c>
      <c r="F158">
        <v>34.85</v>
      </c>
      <c r="G158">
        <v>49.57</v>
      </c>
      <c r="H158">
        <v>49.68</v>
      </c>
      <c r="I158">
        <v>36.549999999999997</v>
      </c>
      <c r="J158">
        <v>35.39</v>
      </c>
      <c r="K158">
        <v>23.09</v>
      </c>
      <c r="L158">
        <v>22.25</v>
      </c>
    </row>
    <row r="159" spans="1:12" x14ac:dyDescent="0.25">
      <c r="A159" s="1" t="s">
        <v>1132</v>
      </c>
      <c r="B159">
        <v>21.27</v>
      </c>
      <c r="C159">
        <v>13.78</v>
      </c>
      <c r="D159">
        <v>10.029999999999999</v>
      </c>
      <c r="E159">
        <v>5.19</v>
      </c>
      <c r="F159">
        <v>6.61</v>
      </c>
      <c r="G159">
        <v>7.55</v>
      </c>
      <c r="H159">
        <v>6.46</v>
      </c>
      <c r="I159">
        <v>-0.46</v>
      </c>
      <c r="J159">
        <v>6.82</v>
      </c>
      <c r="K159">
        <v>6.86</v>
      </c>
      <c r="L159">
        <v>7.19</v>
      </c>
    </row>
    <row r="160" spans="1:12" x14ac:dyDescent="0.25">
      <c r="A160" s="1" t="s">
        <v>1133</v>
      </c>
      <c r="B160" s="1">
        <v>10.14</v>
      </c>
      <c r="C160" s="1">
        <v>12</v>
      </c>
      <c r="D160" s="1">
        <v>24.3</v>
      </c>
      <c r="E160" s="1">
        <v>7.1</v>
      </c>
      <c r="F160" s="1">
        <v>9.02</v>
      </c>
      <c r="G160">
        <v>5.52</v>
      </c>
      <c r="H160">
        <v>3.6</v>
      </c>
      <c r="I160">
        <v>-6.35</v>
      </c>
      <c r="J160">
        <v>36.630000000000003</v>
      </c>
      <c r="K160">
        <v>-1.77</v>
      </c>
      <c r="L160">
        <v>1.05</v>
      </c>
    </row>
    <row r="161" spans="1:12" x14ac:dyDescent="0.25">
      <c r="A161" s="1" t="s">
        <v>1134</v>
      </c>
      <c r="B161" s="1">
        <v>14.88</v>
      </c>
      <c r="C161" s="1">
        <v>17.489999999999998</v>
      </c>
      <c r="D161" s="1">
        <v>16.09</v>
      </c>
      <c r="E161" s="1">
        <v>17.329999999999998</v>
      </c>
      <c r="F161" s="1">
        <v>16.989999999999998</v>
      </c>
      <c r="G161">
        <v>11.53</v>
      </c>
      <c r="H161">
        <v>3.73</v>
      </c>
      <c r="I161">
        <v>-20.39</v>
      </c>
      <c r="J161">
        <v>5.24</v>
      </c>
      <c r="K161">
        <v>28.51</v>
      </c>
      <c r="L161">
        <v>-2.12</v>
      </c>
    </row>
    <row r="162" spans="1:12" x14ac:dyDescent="0.25">
      <c r="A162" s="1" t="s">
        <v>1135</v>
      </c>
      <c r="B162">
        <v>6.75</v>
      </c>
      <c r="C162">
        <v>7.03</v>
      </c>
      <c r="D162">
        <v>11.71</v>
      </c>
      <c r="E162">
        <v>5.88</v>
      </c>
      <c r="F162">
        <v>2.0099999999999998</v>
      </c>
      <c r="G162">
        <v>8.56</v>
      </c>
      <c r="H162">
        <v>8.16</v>
      </c>
      <c r="I162">
        <v>11.61</v>
      </c>
      <c r="J162">
        <v>12.64</v>
      </c>
      <c r="K162">
        <v>13.47</v>
      </c>
      <c r="L162" s="1">
        <v>39.93</v>
      </c>
    </row>
    <row r="163" spans="1:12" x14ac:dyDescent="0.25">
      <c r="A163" s="1" t="s">
        <v>1136</v>
      </c>
      <c r="B163" s="1" t="s">
        <v>7</v>
      </c>
      <c r="C163" s="1" t="s">
        <v>7</v>
      </c>
      <c r="D163" s="1" t="s">
        <v>7</v>
      </c>
      <c r="E163" s="1" t="s">
        <v>7</v>
      </c>
      <c r="F163" s="1" t="s">
        <v>7</v>
      </c>
      <c r="G163" s="1">
        <v>18.25</v>
      </c>
      <c r="H163" s="1">
        <v>11.6</v>
      </c>
      <c r="I163">
        <v>13.61</v>
      </c>
      <c r="J163">
        <v>13.17</v>
      </c>
      <c r="K163">
        <v>1.76</v>
      </c>
      <c r="L163" s="1">
        <v>2.5499999999999998</v>
      </c>
    </row>
    <row r="164" spans="1:12" x14ac:dyDescent="0.25">
      <c r="A164" s="1" t="s">
        <v>3196</v>
      </c>
      <c r="B164" s="1">
        <v>-0.97</v>
      </c>
      <c r="C164" s="1">
        <v>-31.48</v>
      </c>
      <c r="D164" s="1">
        <v>-37.590000000000003</v>
      </c>
      <c r="E164" s="1">
        <v>-37.57</v>
      </c>
      <c r="F164" s="1">
        <v>-2.08</v>
      </c>
      <c r="G164" s="1">
        <v>-4.47</v>
      </c>
      <c r="H164" s="1">
        <v>0.42</v>
      </c>
      <c r="I164">
        <v>-8.43</v>
      </c>
      <c r="J164">
        <v>5.3</v>
      </c>
      <c r="K164">
        <v>6.75</v>
      </c>
      <c r="L164">
        <v>-3.69</v>
      </c>
    </row>
    <row r="165" spans="1:12" x14ac:dyDescent="0.25">
      <c r="A165" s="1" t="s">
        <v>3476</v>
      </c>
      <c r="B165">
        <v>4.7699999999999996</v>
      </c>
      <c r="C165">
        <v>4.8099999999999996</v>
      </c>
      <c r="D165">
        <v>5.67</v>
      </c>
      <c r="E165">
        <v>5.62</v>
      </c>
      <c r="F165">
        <v>5.51</v>
      </c>
      <c r="G165">
        <v>5.39</v>
      </c>
      <c r="H165">
        <v>5.28</v>
      </c>
      <c r="I165">
        <v>5.21</v>
      </c>
      <c r="J165">
        <v>5.17</v>
      </c>
      <c r="K165">
        <v>5.32</v>
      </c>
      <c r="L165" s="1">
        <v>5.72</v>
      </c>
    </row>
    <row r="166" spans="1:12" x14ac:dyDescent="0.25">
      <c r="A166" s="1" t="s">
        <v>2691</v>
      </c>
      <c r="B166" s="1" t="s">
        <v>7</v>
      </c>
      <c r="C166" s="1" t="s">
        <v>7</v>
      </c>
      <c r="D166" s="1" t="s">
        <v>7</v>
      </c>
      <c r="E166" s="1" t="s">
        <v>7</v>
      </c>
      <c r="F166" s="1">
        <v>12.1</v>
      </c>
      <c r="G166" s="1">
        <v>8.5500000000000007</v>
      </c>
      <c r="H166">
        <v>12.99</v>
      </c>
      <c r="I166">
        <v>9.89</v>
      </c>
      <c r="J166">
        <v>35.07</v>
      </c>
      <c r="K166">
        <v>22.63</v>
      </c>
      <c r="L166" s="1">
        <v>-27.78</v>
      </c>
    </row>
    <row r="167" spans="1:12" x14ac:dyDescent="0.25">
      <c r="A167" s="1" t="s">
        <v>1137</v>
      </c>
      <c r="B167" s="1" t="s">
        <v>7</v>
      </c>
      <c r="C167" s="1" t="s">
        <v>7</v>
      </c>
      <c r="D167" s="1" t="s">
        <v>7</v>
      </c>
      <c r="E167" s="1">
        <v>24.02</v>
      </c>
      <c r="F167">
        <v>21.65</v>
      </c>
      <c r="G167">
        <v>24.18</v>
      </c>
      <c r="H167">
        <v>13.76</v>
      </c>
      <c r="I167">
        <v>24.74</v>
      </c>
      <c r="J167">
        <v>36.89</v>
      </c>
      <c r="K167">
        <v>43.37</v>
      </c>
      <c r="L167">
        <v>24.76</v>
      </c>
    </row>
    <row r="168" spans="1:12" x14ac:dyDescent="0.25">
      <c r="A168" s="1" t="s">
        <v>1138</v>
      </c>
      <c r="B168" s="1">
        <v>8.8800000000000008</v>
      </c>
      <c r="C168" s="1">
        <v>7.75</v>
      </c>
      <c r="D168" s="1">
        <v>6.93</v>
      </c>
      <c r="E168" s="1">
        <v>7.17</v>
      </c>
      <c r="F168" s="1">
        <v>8.82</v>
      </c>
      <c r="G168">
        <v>8.32</v>
      </c>
      <c r="H168">
        <v>9.99</v>
      </c>
      <c r="I168">
        <v>10.71</v>
      </c>
      <c r="J168">
        <v>8.3000000000000007</v>
      </c>
      <c r="K168">
        <v>5.34</v>
      </c>
      <c r="L168" s="1">
        <v>8.44</v>
      </c>
    </row>
    <row r="169" spans="1:12" x14ac:dyDescent="0.25">
      <c r="A169" s="1" t="s">
        <v>1139</v>
      </c>
      <c r="B169" s="1">
        <v>7.7</v>
      </c>
      <c r="C169" s="1">
        <v>8.86</v>
      </c>
      <c r="D169" s="1">
        <v>12.49</v>
      </c>
      <c r="E169" s="1">
        <v>17.68</v>
      </c>
      <c r="F169">
        <v>12.91</v>
      </c>
      <c r="G169">
        <v>13.28</v>
      </c>
      <c r="H169">
        <v>14.27</v>
      </c>
      <c r="I169">
        <v>13.1</v>
      </c>
      <c r="J169">
        <v>18.88</v>
      </c>
      <c r="K169">
        <v>11.24</v>
      </c>
      <c r="L169" s="1">
        <v>10.45</v>
      </c>
    </row>
    <row r="170" spans="1:12" x14ac:dyDescent="0.25">
      <c r="A170" s="1" t="s">
        <v>1140</v>
      </c>
      <c r="B170" s="1">
        <v>4.33</v>
      </c>
      <c r="C170" s="1">
        <v>2.2799999999999998</v>
      </c>
      <c r="D170" s="1">
        <v>7.17</v>
      </c>
      <c r="E170" s="1">
        <v>6.25</v>
      </c>
      <c r="F170" s="1">
        <v>6.81</v>
      </c>
      <c r="G170" s="1">
        <v>5.55</v>
      </c>
      <c r="H170">
        <v>7.3</v>
      </c>
      <c r="I170">
        <v>4.0599999999999996</v>
      </c>
      <c r="J170">
        <v>4.8</v>
      </c>
      <c r="K170">
        <v>3.67</v>
      </c>
      <c r="L170">
        <v>4</v>
      </c>
    </row>
    <row r="171" spans="1:12" x14ac:dyDescent="0.25">
      <c r="A171" s="1" t="s">
        <v>1141</v>
      </c>
      <c r="B171" s="1">
        <v>23.41</v>
      </c>
      <c r="C171" s="1">
        <v>23.61</v>
      </c>
      <c r="D171" s="1">
        <v>24.23</v>
      </c>
      <c r="E171" s="1">
        <v>21.11</v>
      </c>
      <c r="F171" s="1">
        <v>19.739999999999998</v>
      </c>
      <c r="G171">
        <v>20.21</v>
      </c>
      <c r="H171">
        <v>19.25</v>
      </c>
      <c r="I171">
        <v>20.12</v>
      </c>
      <c r="J171">
        <v>21.74</v>
      </c>
      <c r="K171">
        <v>20.7</v>
      </c>
      <c r="L171">
        <v>22.22</v>
      </c>
    </row>
    <row r="172" spans="1:12" x14ac:dyDescent="0.25">
      <c r="A172" s="1" t="s">
        <v>1142</v>
      </c>
      <c r="B172" s="1">
        <v>8.82</v>
      </c>
      <c r="C172" s="1">
        <v>8.5299999999999994</v>
      </c>
      <c r="D172" s="1">
        <v>8.1999999999999993</v>
      </c>
      <c r="E172" s="1">
        <v>7.6</v>
      </c>
      <c r="F172" s="1">
        <v>7.85</v>
      </c>
      <c r="G172" s="1">
        <v>8.0399999999999991</v>
      </c>
      <c r="H172" s="1">
        <v>7.95</v>
      </c>
      <c r="I172" s="1">
        <v>7.82</v>
      </c>
      <c r="J172" s="1">
        <v>7.83</v>
      </c>
      <c r="K172">
        <v>8.18</v>
      </c>
      <c r="L172" s="1">
        <v>9.8699999999999992</v>
      </c>
    </row>
    <row r="173" spans="1:12" x14ac:dyDescent="0.25">
      <c r="A173" s="1" t="s">
        <v>1143</v>
      </c>
      <c r="B173" s="1" t="s">
        <v>7</v>
      </c>
      <c r="C173" s="1" t="s">
        <v>7</v>
      </c>
      <c r="D173" s="1" t="s">
        <v>7</v>
      </c>
      <c r="E173" s="1" t="s">
        <v>7</v>
      </c>
      <c r="F173" s="1">
        <v>-382.86</v>
      </c>
      <c r="G173" s="1">
        <v>-225.09</v>
      </c>
      <c r="H173" s="1">
        <v>62.37</v>
      </c>
      <c r="I173">
        <v>-149.86000000000001</v>
      </c>
      <c r="J173">
        <v>-78.95</v>
      </c>
      <c r="K173">
        <v>-91.82</v>
      </c>
      <c r="L173">
        <v>-58.94</v>
      </c>
    </row>
    <row r="174" spans="1:12" x14ac:dyDescent="0.25">
      <c r="A174" s="1" t="s">
        <v>2766</v>
      </c>
      <c r="B174" s="1">
        <v>0.43</v>
      </c>
      <c r="C174" s="1">
        <v>3.54</v>
      </c>
      <c r="D174" s="1">
        <v>8.27</v>
      </c>
      <c r="E174" s="1">
        <v>14.09</v>
      </c>
      <c r="F174" s="1">
        <v>16.239999999999998</v>
      </c>
      <c r="G174" s="1">
        <v>16.18</v>
      </c>
      <c r="H174">
        <v>16.7</v>
      </c>
      <c r="I174">
        <v>3.04</v>
      </c>
      <c r="J174">
        <v>1.5</v>
      </c>
      <c r="K174">
        <v>5.86</v>
      </c>
      <c r="L174">
        <v>10.74</v>
      </c>
    </row>
    <row r="175" spans="1:12" x14ac:dyDescent="0.25">
      <c r="A175" s="1" t="s">
        <v>3657</v>
      </c>
      <c r="B175" s="1">
        <v>6.9</v>
      </c>
      <c r="C175" s="1">
        <v>9.98</v>
      </c>
      <c r="D175" s="1">
        <v>0.04</v>
      </c>
      <c r="E175" s="1">
        <v>7.9</v>
      </c>
      <c r="F175" s="1">
        <v>5.88</v>
      </c>
      <c r="G175">
        <v>8.74</v>
      </c>
      <c r="H175">
        <v>11.05</v>
      </c>
      <c r="I175">
        <v>12.82</v>
      </c>
      <c r="J175" s="1">
        <v>18.57</v>
      </c>
      <c r="K175">
        <v>16.43</v>
      </c>
      <c r="L175" s="1">
        <v>13.33</v>
      </c>
    </row>
    <row r="176" spans="1:12" x14ac:dyDescent="0.25">
      <c r="A176" s="1" t="s">
        <v>3002</v>
      </c>
      <c r="B176" s="1">
        <v>-32.979999999999997</v>
      </c>
      <c r="C176" s="1">
        <v>-26.92</v>
      </c>
      <c r="D176" s="1">
        <v>-168.46</v>
      </c>
      <c r="E176" s="1">
        <v>-28.79</v>
      </c>
      <c r="F176" s="1">
        <v>28.27</v>
      </c>
      <c r="G176" s="1">
        <v>-23.3</v>
      </c>
      <c r="H176" s="1">
        <v>4.7699999999999996</v>
      </c>
      <c r="I176">
        <v>3.5</v>
      </c>
      <c r="J176">
        <v>3.01</v>
      </c>
      <c r="K176">
        <v>4.42</v>
      </c>
      <c r="L176">
        <v>3.87</v>
      </c>
    </row>
    <row r="177" spans="1:12" x14ac:dyDescent="0.25">
      <c r="A177" s="1" t="s">
        <v>3003</v>
      </c>
      <c r="B177" s="1">
        <v>7.28</v>
      </c>
      <c r="C177" s="1">
        <v>6.99</v>
      </c>
      <c r="D177" s="1">
        <v>9.69</v>
      </c>
      <c r="E177" s="1">
        <v>6.46</v>
      </c>
      <c r="F177" s="1">
        <v>4.3600000000000003</v>
      </c>
      <c r="G177" s="1">
        <v>4.7</v>
      </c>
      <c r="H177" s="1">
        <v>8.69</v>
      </c>
      <c r="I177">
        <v>3.54</v>
      </c>
      <c r="J177">
        <v>8.02</v>
      </c>
      <c r="K177">
        <v>4.07</v>
      </c>
      <c r="L177">
        <v>2.44</v>
      </c>
    </row>
    <row r="178" spans="1:12" x14ac:dyDescent="0.25">
      <c r="A178" s="1" t="s">
        <v>1144</v>
      </c>
      <c r="B178">
        <v>13.55</v>
      </c>
      <c r="C178">
        <v>12.34</v>
      </c>
      <c r="D178">
        <v>6</v>
      </c>
      <c r="E178">
        <v>11.1</v>
      </c>
      <c r="F178">
        <v>10.199999999999999</v>
      </c>
      <c r="G178">
        <v>12.47</v>
      </c>
      <c r="H178">
        <v>13.95</v>
      </c>
      <c r="I178">
        <v>12.16</v>
      </c>
      <c r="J178">
        <v>15.85</v>
      </c>
      <c r="K178">
        <v>14.08</v>
      </c>
      <c r="L178">
        <v>14.02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workbookViewId="0"/>
  </sheetViews>
  <sheetFormatPr defaultRowHeight="15" x14ac:dyDescent="0.25"/>
  <cols>
    <col min="2" max="12" width="10.7109375" bestFit="1" customWidth="1"/>
  </cols>
  <sheetData>
    <row r="1" spans="1:12" x14ac:dyDescent="0.25">
      <c r="A1">
        <f>_xll.DSGRID("LA4CTYCH","WC08326","01.01.2013","31.12.2023","Y","RowHeader=true;ColHeader=true;Transpose=true;DispSeriesDescription=true;YearlyTSFormat=true;QuarterlyTSFormat=false;MonthlyTSFormat=false;TimeSeriesList=true")</f>
        <v>0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1970</v>
      </c>
      <c r="B2">
        <v>6.82</v>
      </c>
      <c r="C2">
        <v>5.64</v>
      </c>
      <c r="D2">
        <v>5.32</v>
      </c>
      <c r="E2">
        <v>5.04</v>
      </c>
      <c r="F2">
        <v>5.96</v>
      </c>
      <c r="G2">
        <v>5.59</v>
      </c>
      <c r="H2">
        <v>3.43</v>
      </c>
      <c r="I2">
        <v>12.54</v>
      </c>
      <c r="J2">
        <v>11.75</v>
      </c>
      <c r="K2">
        <v>6.76</v>
      </c>
      <c r="L2">
        <v>9.92</v>
      </c>
    </row>
    <row r="3" spans="1:12" x14ac:dyDescent="0.25">
      <c r="A3" s="1" t="s">
        <v>1971</v>
      </c>
      <c r="B3">
        <v>-104.74</v>
      </c>
      <c r="C3">
        <v>-35.93</v>
      </c>
      <c r="D3">
        <v>-122.06</v>
      </c>
      <c r="E3">
        <v>-137.44999999999999</v>
      </c>
      <c r="F3">
        <v>-138.22999999999999</v>
      </c>
      <c r="G3">
        <v>-6.67</v>
      </c>
      <c r="H3">
        <v>-38.950000000000003</v>
      </c>
      <c r="I3">
        <v>-48.07</v>
      </c>
      <c r="J3">
        <v>-70.849999999999994</v>
      </c>
      <c r="K3">
        <v>-134.66999999999999</v>
      </c>
      <c r="L3">
        <v>-163.02000000000001</v>
      </c>
    </row>
    <row r="4" spans="1:12" x14ac:dyDescent="0.25">
      <c r="A4" s="1" t="s">
        <v>1972</v>
      </c>
      <c r="B4">
        <v>6.65</v>
      </c>
      <c r="C4">
        <v>7.39</v>
      </c>
      <c r="D4">
        <v>0.1</v>
      </c>
      <c r="E4">
        <v>7.89</v>
      </c>
      <c r="F4">
        <v>8.3699999999999992</v>
      </c>
      <c r="G4">
        <v>5.0599999999999996</v>
      </c>
      <c r="H4">
        <v>7.67</v>
      </c>
      <c r="I4">
        <v>-0.64</v>
      </c>
      <c r="J4">
        <v>5.89</v>
      </c>
      <c r="K4">
        <v>3.06</v>
      </c>
      <c r="L4">
        <v>3.01</v>
      </c>
    </row>
    <row r="5" spans="1:12" x14ac:dyDescent="0.25">
      <c r="A5" s="1" t="s">
        <v>1973</v>
      </c>
      <c r="B5">
        <v>-8.3800000000000008</v>
      </c>
      <c r="C5">
        <v>1.37</v>
      </c>
      <c r="D5">
        <v>0.56999999999999995</v>
      </c>
      <c r="E5">
        <v>21.25</v>
      </c>
      <c r="F5">
        <v>4.93</v>
      </c>
      <c r="G5">
        <v>5.14</v>
      </c>
      <c r="H5">
        <v>5.22</v>
      </c>
      <c r="I5">
        <v>2.75</v>
      </c>
      <c r="J5">
        <v>3.71</v>
      </c>
      <c r="K5">
        <v>-1.41</v>
      </c>
      <c r="L5">
        <v>-2.31</v>
      </c>
    </row>
    <row r="6" spans="1:12" x14ac:dyDescent="0.25">
      <c r="A6" s="1" t="s">
        <v>1974</v>
      </c>
      <c r="B6">
        <v>2.0499999999999998</v>
      </c>
      <c r="C6">
        <v>2.27</v>
      </c>
      <c r="D6">
        <v>1.93</v>
      </c>
      <c r="E6">
        <v>1.06</v>
      </c>
      <c r="F6">
        <v>0.16</v>
      </c>
      <c r="G6">
        <v>1.03</v>
      </c>
      <c r="H6">
        <v>11.96</v>
      </c>
      <c r="I6">
        <v>-1.1200000000000001</v>
      </c>
      <c r="J6">
        <v>0.75</v>
      </c>
      <c r="K6">
        <v>4.57</v>
      </c>
      <c r="L6">
        <v>-0.23</v>
      </c>
    </row>
    <row r="7" spans="1:12" x14ac:dyDescent="0.25">
      <c r="A7" s="1" t="s">
        <v>1975</v>
      </c>
      <c r="B7">
        <v>7.54</v>
      </c>
      <c r="C7">
        <v>-2.78</v>
      </c>
      <c r="D7">
        <v>-7.68</v>
      </c>
      <c r="E7">
        <v>-10.24</v>
      </c>
      <c r="F7">
        <v>-0.54</v>
      </c>
      <c r="G7">
        <v>1.35</v>
      </c>
      <c r="H7">
        <v>-5.68</v>
      </c>
      <c r="I7">
        <v>-10.02</v>
      </c>
      <c r="J7">
        <v>-3.45</v>
      </c>
      <c r="K7">
        <v>1.1399999999999999</v>
      </c>
      <c r="L7">
        <v>-16.21</v>
      </c>
    </row>
    <row r="8" spans="1:12" x14ac:dyDescent="0.25">
      <c r="A8" s="1" t="s">
        <v>1976</v>
      </c>
      <c r="B8" s="1" t="s">
        <v>7</v>
      </c>
      <c r="C8" s="1" t="s">
        <v>7</v>
      </c>
      <c r="D8" s="1">
        <v>1.0900000000000001</v>
      </c>
      <c r="E8" s="1">
        <v>-0.52</v>
      </c>
      <c r="F8">
        <v>0.98</v>
      </c>
      <c r="G8">
        <v>-0.8</v>
      </c>
      <c r="H8">
        <v>-2.06</v>
      </c>
      <c r="I8">
        <v>-1.5</v>
      </c>
      <c r="J8">
        <v>1.8</v>
      </c>
      <c r="K8">
        <v>1.59</v>
      </c>
      <c r="L8">
        <v>4.08</v>
      </c>
    </row>
    <row r="9" spans="1:12" x14ac:dyDescent="0.25">
      <c r="A9" s="1" t="s">
        <v>1977</v>
      </c>
      <c r="B9">
        <v>3.76</v>
      </c>
      <c r="C9">
        <v>3.34</v>
      </c>
      <c r="D9">
        <v>3.84</v>
      </c>
      <c r="E9">
        <v>5.0599999999999996</v>
      </c>
      <c r="F9">
        <v>3.68</v>
      </c>
      <c r="G9">
        <v>3.93</v>
      </c>
      <c r="H9">
        <v>5.34</v>
      </c>
      <c r="I9">
        <v>3.74</v>
      </c>
      <c r="J9">
        <v>3.61</v>
      </c>
      <c r="K9">
        <v>2.96</v>
      </c>
      <c r="L9">
        <v>1.57</v>
      </c>
    </row>
    <row r="10" spans="1:12" x14ac:dyDescent="0.25">
      <c r="A10" s="1" t="s">
        <v>1978</v>
      </c>
      <c r="B10">
        <v>14.44</v>
      </c>
      <c r="C10">
        <v>8.25</v>
      </c>
      <c r="D10">
        <v>-1.22</v>
      </c>
      <c r="E10">
        <v>4.71</v>
      </c>
      <c r="F10">
        <v>16.14</v>
      </c>
      <c r="G10">
        <v>-9.06</v>
      </c>
      <c r="H10">
        <v>8.56</v>
      </c>
      <c r="I10">
        <v>4.33</v>
      </c>
      <c r="J10">
        <v>15.72</v>
      </c>
      <c r="K10">
        <v>-20.92</v>
      </c>
      <c r="L10">
        <v>-0.34</v>
      </c>
    </row>
    <row r="11" spans="1:12" x14ac:dyDescent="0.25">
      <c r="A11" s="1" t="s">
        <v>1979</v>
      </c>
      <c r="B11">
        <v>4.26</v>
      </c>
      <c r="C11">
        <v>4.49</v>
      </c>
      <c r="D11">
        <v>3.9</v>
      </c>
      <c r="E11">
        <v>5.0999999999999996</v>
      </c>
      <c r="F11">
        <v>5.09</v>
      </c>
      <c r="G11">
        <v>4.08</v>
      </c>
      <c r="H11">
        <v>4.46</v>
      </c>
      <c r="I11">
        <v>5.04</v>
      </c>
      <c r="J11">
        <v>5.78</v>
      </c>
      <c r="K11">
        <v>5.53</v>
      </c>
      <c r="L11">
        <v>4.74</v>
      </c>
    </row>
    <row r="12" spans="1:12" x14ac:dyDescent="0.25">
      <c r="A12" s="1" t="s">
        <v>1980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>
        <v>0.31</v>
      </c>
      <c r="I12">
        <v>3.78</v>
      </c>
      <c r="J12">
        <v>5.52</v>
      </c>
      <c r="K12">
        <v>1.8</v>
      </c>
      <c r="L12">
        <v>4.09</v>
      </c>
    </row>
    <row r="13" spans="1:12" x14ac:dyDescent="0.25">
      <c r="A13" s="1" t="s">
        <v>1981</v>
      </c>
      <c r="B13">
        <v>10.29</v>
      </c>
      <c r="C13">
        <v>12.85</v>
      </c>
      <c r="D13">
        <v>14.32</v>
      </c>
      <c r="E13">
        <v>8.3699999999999992</v>
      </c>
      <c r="F13">
        <v>4.3899999999999997</v>
      </c>
      <c r="G13">
        <v>3.76</v>
      </c>
      <c r="H13">
        <v>8.51</v>
      </c>
      <c r="I13">
        <v>1.55</v>
      </c>
      <c r="J13">
        <v>1.54</v>
      </c>
      <c r="K13">
        <v>-2.7</v>
      </c>
      <c r="L13">
        <v>-17.809999999999999</v>
      </c>
    </row>
    <row r="14" spans="1:12" x14ac:dyDescent="0.25">
      <c r="A14" s="1" t="s">
        <v>1982</v>
      </c>
      <c r="B14">
        <v>13.59</v>
      </c>
      <c r="C14">
        <v>5.97</v>
      </c>
      <c r="D14">
        <v>5.19</v>
      </c>
      <c r="E14">
        <v>3.22</v>
      </c>
      <c r="F14">
        <v>6.6</v>
      </c>
      <c r="G14">
        <v>1.1499999999999999</v>
      </c>
      <c r="H14">
        <v>9.73</v>
      </c>
      <c r="I14">
        <v>14.3</v>
      </c>
      <c r="J14">
        <v>23.25</v>
      </c>
      <c r="K14">
        <v>-24.87</v>
      </c>
      <c r="L14">
        <v>-2.2400000000000002</v>
      </c>
    </row>
    <row r="15" spans="1:12" x14ac:dyDescent="0.25">
      <c r="A15" s="1" t="s">
        <v>1983</v>
      </c>
      <c r="B15">
        <v>19.13</v>
      </c>
      <c r="C15">
        <v>19.010000000000002</v>
      </c>
      <c r="D15">
        <v>19.3</v>
      </c>
      <c r="E15">
        <v>26.16</v>
      </c>
      <c r="F15">
        <v>19.97</v>
      </c>
      <c r="G15">
        <v>21.66</v>
      </c>
      <c r="H15">
        <v>21.37</v>
      </c>
      <c r="I15">
        <v>6.7</v>
      </c>
      <c r="J15">
        <v>6.07</v>
      </c>
      <c r="K15">
        <v>11.67</v>
      </c>
      <c r="L15">
        <v>14.23</v>
      </c>
    </row>
    <row r="16" spans="1:12" x14ac:dyDescent="0.25">
      <c r="A16" s="1" t="s">
        <v>1984</v>
      </c>
      <c r="B16">
        <v>-4.6900000000000004</v>
      </c>
      <c r="C16">
        <v>2.99</v>
      </c>
      <c r="D16">
        <v>-17.87</v>
      </c>
      <c r="E16">
        <v>1.01</v>
      </c>
      <c r="F16">
        <v>3.59</v>
      </c>
      <c r="G16">
        <v>3.42</v>
      </c>
      <c r="H16">
        <v>2.0099999999999998</v>
      </c>
      <c r="I16">
        <v>3.17</v>
      </c>
      <c r="J16">
        <v>9.0399999999999991</v>
      </c>
      <c r="K16">
        <v>1.36</v>
      </c>
      <c r="L16">
        <v>-0.65</v>
      </c>
    </row>
    <row r="17" spans="1:12" x14ac:dyDescent="0.25">
      <c r="A17" s="1" t="s">
        <v>1985</v>
      </c>
      <c r="B17">
        <v>2.89</v>
      </c>
      <c r="C17">
        <v>2.58</v>
      </c>
      <c r="D17">
        <v>8.43</v>
      </c>
      <c r="E17">
        <v>2.1</v>
      </c>
      <c r="F17">
        <v>-13.93</v>
      </c>
      <c r="G17">
        <v>-8.42</v>
      </c>
      <c r="H17">
        <v>-0.28000000000000003</v>
      </c>
      <c r="I17">
        <v>-27.44</v>
      </c>
      <c r="J17">
        <v>-7.48</v>
      </c>
      <c r="K17">
        <v>0.96</v>
      </c>
      <c r="L17">
        <v>7.01</v>
      </c>
    </row>
    <row r="18" spans="1:12" x14ac:dyDescent="0.25">
      <c r="A18" s="1" t="s">
        <v>1986</v>
      </c>
      <c r="B18">
        <v>8.31</v>
      </c>
      <c r="C18">
        <v>8.6199999999999992</v>
      </c>
      <c r="D18">
        <v>8.92</v>
      </c>
      <c r="E18">
        <v>-60.41</v>
      </c>
      <c r="F18">
        <v>12.2</v>
      </c>
      <c r="G18">
        <v>10.220000000000001</v>
      </c>
      <c r="H18">
        <v>0.63</v>
      </c>
      <c r="I18">
        <v>3.71</v>
      </c>
      <c r="J18">
        <v>7.36</v>
      </c>
      <c r="K18">
        <v>5.97</v>
      </c>
      <c r="L18">
        <v>9.33</v>
      </c>
    </row>
    <row r="19" spans="1:12" x14ac:dyDescent="0.25">
      <c r="A19" s="1" t="s">
        <v>1987</v>
      </c>
      <c r="B19" s="1" t="s">
        <v>7</v>
      </c>
      <c r="C19" s="1" t="s">
        <v>7</v>
      </c>
      <c r="D19" s="1" t="s">
        <v>7</v>
      </c>
      <c r="E19">
        <v>-43.77</v>
      </c>
      <c r="F19">
        <v>-63.62</v>
      </c>
      <c r="G19">
        <v>-44.15</v>
      </c>
      <c r="H19">
        <v>13.69</v>
      </c>
      <c r="I19">
        <v>8.94</v>
      </c>
      <c r="J19">
        <v>23.63</v>
      </c>
      <c r="K19">
        <v>16.54</v>
      </c>
      <c r="L19">
        <v>15.11</v>
      </c>
    </row>
    <row r="20" spans="1:12" x14ac:dyDescent="0.25">
      <c r="A20" s="1" t="s">
        <v>1988</v>
      </c>
      <c r="B20">
        <v>2.37</v>
      </c>
      <c r="C20">
        <v>8.74</v>
      </c>
      <c r="D20">
        <v>4.57</v>
      </c>
      <c r="E20">
        <v>8.8000000000000007</v>
      </c>
      <c r="F20">
        <v>7.19</v>
      </c>
      <c r="G20">
        <v>3.93</v>
      </c>
      <c r="H20">
        <v>-4.29</v>
      </c>
      <c r="I20">
        <v>0.08</v>
      </c>
      <c r="J20">
        <v>2.3199999999999998</v>
      </c>
      <c r="K20">
        <v>0.73</v>
      </c>
      <c r="L20">
        <v>4.7</v>
      </c>
    </row>
    <row r="21" spans="1:12" x14ac:dyDescent="0.25">
      <c r="A21" s="1" t="s">
        <v>1989</v>
      </c>
      <c r="B21">
        <v>4.5999999999999996</v>
      </c>
      <c r="C21">
        <v>3.14</v>
      </c>
      <c r="D21">
        <v>1.0900000000000001</v>
      </c>
      <c r="E21">
        <v>1.82</v>
      </c>
      <c r="F21">
        <v>1.7</v>
      </c>
      <c r="G21">
        <v>1.72</v>
      </c>
      <c r="H21">
        <v>0.62</v>
      </c>
      <c r="I21">
        <v>-17.920000000000002</v>
      </c>
      <c r="J21">
        <v>-1.36</v>
      </c>
      <c r="K21">
        <v>2.4</v>
      </c>
      <c r="L21">
        <v>3.06</v>
      </c>
    </row>
    <row r="22" spans="1:12" x14ac:dyDescent="0.25">
      <c r="A22" s="1" t="s">
        <v>1990</v>
      </c>
      <c r="B22">
        <v>5.49</v>
      </c>
      <c r="C22">
        <v>6.75</v>
      </c>
      <c r="D22">
        <v>7.34</v>
      </c>
      <c r="E22">
        <v>8.9</v>
      </c>
      <c r="F22">
        <v>8.16</v>
      </c>
      <c r="G22">
        <v>8.1999999999999993</v>
      </c>
      <c r="H22">
        <v>8.7200000000000006</v>
      </c>
      <c r="I22">
        <v>11.63</v>
      </c>
      <c r="J22">
        <v>11.5</v>
      </c>
      <c r="K22">
        <v>7.55</v>
      </c>
      <c r="L22">
        <v>7.35</v>
      </c>
    </row>
    <row r="23" spans="1:12" x14ac:dyDescent="0.25">
      <c r="A23" s="1" t="s">
        <v>1991</v>
      </c>
      <c r="B23">
        <v>0.75</v>
      </c>
      <c r="C23">
        <v>1.06</v>
      </c>
      <c r="D23">
        <v>0.75</v>
      </c>
      <c r="E23">
        <v>0.77</v>
      </c>
      <c r="F23">
        <v>0.75</v>
      </c>
      <c r="G23">
        <v>0.7</v>
      </c>
      <c r="H23">
        <v>0.91</v>
      </c>
      <c r="I23">
        <v>0.56000000000000005</v>
      </c>
      <c r="J23">
        <v>0.71</v>
      </c>
      <c r="K23">
        <v>0.69</v>
      </c>
      <c r="L23">
        <v>0.33</v>
      </c>
    </row>
    <row r="24" spans="1:12" x14ac:dyDescent="0.25">
      <c r="A24" s="1" t="s">
        <v>1992</v>
      </c>
      <c r="B24">
        <v>0.76</v>
      </c>
      <c r="C24">
        <v>0.74</v>
      </c>
      <c r="D24">
        <v>0.42</v>
      </c>
      <c r="E24">
        <v>0.38</v>
      </c>
      <c r="F24">
        <v>0.37</v>
      </c>
      <c r="G24">
        <v>0.4</v>
      </c>
      <c r="H24">
        <v>0.4</v>
      </c>
      <c r="I24">
        <v>0.4</v>
      </c>
      <c r="J24">
        <v>0.45</v>
      </c>
      <c r="K24">
        <v>0.6</v>
      </c>
      <c r="L24">
        <v>0.77</v>
      </c>
    </row>
    <row r="25" spans="1:12" x14ac:dyDescent="0.25">
      <c r="A25" s="1" t="s">
        <v>1993</v>
      </c>
      <c r="B25">
        <v>7.39</v>
      </c>
      <c r="C25">
        <v>7.27</v>
      </c>
      <c r="D25">
        <v>6.4</v>
      </c>
      <c r="E25">
        <v>5.69</v>
      </c>
      <c r="F25">
        <v>7.17</v>
      </c>
      <c r="G25">
        <v>7.72</v>
      </c>
      <c r="H25">
        <v>7.97</v>
      </c>
      <c r="I25">
        <v>5.87</v>
      </c>
      <c r="J25">
        <v>6.46</v>
      </c>
      <c r="K25">
        <v>6.03</v>
      </c>
      <c r="L25">
        <v>6.8</v>
      </c>
    </row>
    <row r="26" spans="1:12" x14ac:dyDescent="0.25">
      <c r="A26" s="1" t="s">
        <v>1994</v>
      </c>
      <c r="B26">
        <v>0.83</v>
      </c>
      <c r="C26">
        <v>0.8</v>
      </c>
      <c r="D26">
        <v>0.85</v>
      </c>
      <c r="E26">
        <v>0.83</v>
      </c>
      <c r="F26">
        <v>0.81</v>
      </c>
      <c r="G26">
        <v>0.72</v>
      </c>
      <c r="H26">
        <v>0.68</v>
      </c>
      <c r="I26">
        <v>0.7</v>
      </c>
      <c r="J26">
        <v>0.6</v>
      </c>
      <c r="K26">
        <v>0.6</v>
      </c>
      <c r="L26">
        <v>0.64</v>
      </c>
    </row>
    <row r="27" spans="1:12" x14ac:dyDescent="0.25">
      <c r="A27" s="1" t="s">
        <v>1995</v>
      </c>
      <c r="B27">
        <v>-9.7799999999999994</v>
      </c>
      <c r="C27">
        <v>-14.91</v>
      </c>
      <c r="D27">
        <v>-18.73</v>
      </c>
      <c r="E27">
        <v>-12.35</v>
      </c>
      <c r="F27">
        <v>-3.74</v>
      </c>
      <c r="G27">
        <v>-7.84</v>
      </c>
      <c r="H27">
        <v>-6.36</v>
      </c>
      <c r="I27">
        <v>-3.16</v>
      </c>
      <c r="J27">
        <v>0.55000000000000004</v>
      </c>
      <c r="K27">
        <v>9.4</v>
      </c>
      <c r="L27">
        <v>10.98</v>
      </c>
    </row>
    <row r="28" spans="1:12" x14ac:dyDescent="0.25">
      <c r="A28" s="1" t="s">
        <v>1996</v>
      </c>
      <c r="B28">
        <v>52.04</v>
      </c>
      <c r="C28">
        <v>51.21</v>
      </c>
      <c r="D28">
        <v>17.010000000000002</v>
      </c>
      <c r="E28">
        <v>-21.74</v>
      </c>
      <c r="F28">
        <v>20.05</v>
      </c>
      <c r="G28">
        <v>-13.99</v>
      </c>
      <c r="H28">
        <v>20.440000000000001</v>
      </c>
      <c r="I28">
        <v>18.41</v>
      </c>
      <c r="J28">
        <v>-10.62</v>
      </c>
      <c r="K28">
        <v>-10.63</v>
      </c>
      <c r="L28">
        <v>-7.06</v>
      </c>
    </row>
    <row r="29" spans="1:12" x14ac:dyDescent="0.25">
      <c r="A29" s="1" t="s">
        <v>1997</v>
      </c>
      <c r="B29">
        <v>0.96</v>
      </c>
      <c r="C29">
        <v>0.95</v>
      </c>
      <c r="D29">
        <v>1</v>
      </c>
      <c r="E29">
        <v>0.9</v>
      </c>
      <c r="F29">
        <v>0.88</v>
      </c>
      <c r="G29">
        <v>0.92</v>
      </c>
      <c r="H29">
        <v>0.92</v>
      </c>
      <c r="I29">
        <v>0.76</v>
      </c>
      <c r="J29">
        <v>0.78</v>
      </c>
      <c r="K29">
        <v>0.76</v>
      </c>
      <c r="L29">
        <v>0.91</v>
      </c>
    </row>
    <row r="30" spans="1:12" x14ac:dyDescent="0.25">
      <c r="A30" s="1" t="s">
        <v>1998</v>
      </c>
      <c r="B30">
        <v>17.82</v>
      </c>
      <c r="C30">
        <v>17.18</v>
      </c>
      <c r="D30">
        <v>13.71</v>
      </c>
      <c r="E30">
        <v>16.29</v>
      </c>
      <c r="F30">
        <v>16.559999999999999</v>
      </c>
      <c r="G30">
        <v>16.96</v>
      </c>
      <c r="H30">
        <v>21.82</v>
      </c>
      <c r="I30">
        <v>15.11</v>
      </c>
      <c r="J30">
        <v>19.36</v>
      </c>
      <c r="K30">
        <v>19.079999999999998</v>
      </c>
      <c r="L30">
        <v>21.28</v>
      </c>
    </row>
    <row r="31" spans="1:12" x14ac:dyDescent="0.25">
      <c r="A31" s="1" t="s">
        <v>1999</v>
      </c>
      <c r="B31">
        <v>6.06</v>
      </c>
      <c r="C31">
        <v>6.36</v>
      </c>
      <c r="D31">
        <v>6.33</v>
      </c>
      <c r="E31">
        <v>5.61</v>
      </c>
      <c r="F31">
        <v>5.36</v>
      </c>
      <c r="G31">
        <v>4.01</v>
      </c>
      <c r="H31">
        <v>2.0299999999999998</v>
      </c>
      <c r="I31">
        <v>4.57</v>
      </c>
      <c r="J31">
        <v>4.82</v>
      </c>
      <c r="K31">
        <v>4.5999999999999996</v>
      </c>
      <c r="L31">
        <v>4.3499999999999996</v>
      </c>
    </row>
    <row r="32" spans="1:12" x14ac:dyDescent="0.25">
      <c r="A32" s="1" t="s">
        <v>2000</v>
      </c>
      <c r="B32">
        <v>1.47</v>
      </c>
      <c r="C32">
        <v>2.73</v>
      </c>
      <c r="D32">
        <v>-0.17</v>
      </c>
      <c r="E32">
        <v>-0.27</v>
      </c>
      <c r="F32">
        <v>4.68</v>
      </c>
      <c r="G32">
        <v>4.32</v>
      </c>
      <c r="H32">
        <v>2.69</v>
      </c>
      <c r="I32">
        <v>7.13</v>
      </c>
      <c r="J32">
        <v>18.690000000000001</v>
      </c>
      <c r="K32">
        <v>12.33</v>
      </c>
      <c r="L32">
        <v>8.99</v>
      </c>
    </row>
    <row r="33" spans="1:12" x14ac:dyDescent="0.25">
      <c r="A33" s="1" t="s">
        <v>2001</v>
      </c>
      <c r="B33">
        <v>-2.33</v>
      </c>
      <c r="C33">
        <v>4.28</v>
      </c>
      <c r="D33">
        <v>4.08</v>
      </c>
      <c r="E33">
        <v>4.2699999999999996</v>
      </c>
      <c r="F33">
        <v>3.27</v>
      </c>
      <c r="G33">
        <v>2.5</v>
      </c>
      <c r="H33">
        <v>4.71</v>
      </c>
      <c r="I33">
        <v>4.25</v>
      </c>
      <c r="J33">
        <v>3.1</v>
      </c>
      <c r="K33">
        <v>4.84</v>
      </c>
      <c r="L33">
        <v>4.46</v>
      </c>
    </row>
    <row r="34" spans="1:12" x14ac:dyDescent="0.25">
      <c r="A34" s="1" t="s">
        <v>2002</v>
      </c>
      <c r="B34">
        <v>15.89</v>
      </c>
      <c r="C34">
        <v>14.79</v>
      </c>
      <c r="D34">
        <v>12.8</v>
      </c>
      <c r="E34">
        <v>13.72</v>
      </c>
      <c r="F34">
        <v>16.16</v>
      </c>
      <c r="G34">
        <v>15.5</v>
      </c>
      <c r="H34">
        <v>12.72</v>
      </c>
      <c r="I34">
        <v>11.21</v>
      </c>
      <c r="J34">
        <v>14.47</v>
      </c>
      <c r="K34">
        <v>13.02</v>
      </c>
      <c r="L34">
        <v>9.7899999999999991</v>
      </c>
    </row>
    <row r="35" spans="1:12" x14ac:dyDescent="0.25">
      <c r="A35" s="1" t="s">
        <v>2003</v>
      </c>
      <c r="B35">
        <v>8.9700000000000006</v>
      </c>
      <c r="C35">
        <v>8.18</v>
      </c>
      <c r="D35">
        <v>6.14</v>
      </c>
      <c r="E35">
        <v>5.35</v>
      </c>
      <c r="F35">
        <v>6.97</v>
      </c>
      <c r="G35">
        <v>8.01</v>
      </c>
      <c r="H35">
        <v>9.1199999999999992</v>
      </c>
      <c r="I35">
        <v>6.27</v>
      </c>
      <c r="J35">
        <v>10.5</v>
      </c>
      <c r="K35">
        <v>11.85</v>
      </c>
      <c r="L35">
        <v>12.22</v>
      </c>
    </row>
    <row r="36" spans="1:12" x14ac:dyDescent="0.25">
      <c r="A36" s="1" t="s">
        <v>2004</v>
      </c>
      <c r="B36">
        <v>10.06</v>
      </c>
      <c r="C36">
        <v>8.8699999999999992</v>
      </c>
      <c r="D36">
        <v>8.86</v>
      </c>
      <c r="E36">
        <v>8.27</v>
      </c>
      <c r="F36">
        <v>4.9400000000000004</v>
      </c>
      <c r="G36">
        <v>3.86</v>
      </c>
      <c r="H36">
        <v>3.6</v>
      </c>
      <c r="I36">
        <v>4.16</v>
      </c>
      <c r="J36">
        <v>5.65</v>
      </c>
      <c r="K36">
        <v>6.75</v>
      </c>
      <c r="L36">
        <v>8.32</v>
      </c>
    </row>
    <row r="37" spans="1:12" x14ac:dyDescent="0.25">
      <c r="A37" s="1" t="s">
        <v>2005</v>
      </c>
      <c r="B37">
        <v>11.24</v>
      </c>
      <c r="C37">
        <v>14.81</v>
      </c>
      <c r="D37">
        <v>15.56</v>
      </c>
      <c r="E37">
        <v>15.95</v>
      </c>
      <c r="F37">
        <v>13.64</v>
      </c>
      <c r="G37">
        <v>10.84</v>
      </c>
      <c r="H37">
        <v>10.19</v>
      </c>
      <c r="I37">
        <v>6.87</v>
      </c>
      <c r="J37">
        <v>10.89</v>
      </c>
      <c r="K37">
        <v>11.89</v>
      </c>
      <c r="L37">
        <v>12</v>
      </c>
    </row>
    <row r="38" spans="1:12" x14ac:dyDescent="0.25">
      <c r="A38" s="1" t="s">
        <v>2006</v>
      </c>
      <c r="B38">
        <v>5.72</v>
      </c>
      <c r="C38">
        <v>4.46</v>
      </c>
      <c r="D38">
        <v>4.51</v>
      </c>
      <c r="E38">
        <v>4.97</v>
      </c>
      <c r="F38">
        <v>6.7</v>
      </c>
      <c r="G38">
        <v>7.43</v>
      </c>
      <c r="H38">
        <v>9.9499999999999993</v>
      </c>
      <c r="I38">
        <v>5.79</v>
      </c>
      <c r="J38">
        <v>-2.33</v>
      </c>
      <c r="K38">
        <v>3.15</v>
      </c>
      <c r="L38">
        <v>3.95</v>
      </c>
    </row>
    <row r="39" spans="1:12" x14ac:dyDescent="0.25">
      <c r="A39" s="1" t="s">
        <v>2007</v>
      </c>
      <c r="B39">
        <v>4.3</v>
      </c>
      <c r="C39">
        <v>6.78</v>
      </c>
      <c r="D39">
        <v>5.3</v>
      </c>
      <c r="E39">
        <v>5.07</v>
      </c>
      <c r="F39">
        <v>5.38</v>
      </c>
      <c r="G39">
        <v>5.36</v>
      </c>
      <c r="H39">
        <v>4.93</v>
      </c>
      <c r="I39">
        <v>-0.12</v>
      </c>
      <c r="J39">
        <v>6.38</v>
      </c>
      <c r="K39">
        <v>11.23</v>
      </c>
      <c r="L39">
        <v>-23.3</v>
      </c>
    </row>
    <row r="40" spans="1:12" x14ac:dyDescent="0.25">
      <c r="A40" s="1" t="s">
        <v>2008</v>
      </c>
      <c r="B40">
        <v>9.41</v>
      </c>
      <c r="C40">
        <v>5.56</v>
      </c>
      <c r="D40">
        <v>6.67</v>
      </c>
      <c r="E40">
        <v>4.97</v>
      </c>
      <c r="F40">
        <v>8.09</v>
      </c>
      <c r="G40">
        <v>2.0099999999999998</v>
      </c>
      <c r="H40">
        <v>1.08</v>
      </c>
      <c r="I40">
        <v>2.82</v>
      </c>
      <c r="J40">
        <v>16.79</v>
      </c>
      <c r="K40">
        <v>-14.1</v>
      </c>
      <c r="L40">
        <v>4.16</v>
      </c>
    </row>
    <row r="41" spans="1:12" x14ac:dyDescent="0.25">
      <c r="A41" s="1" t="s">
        <v>2009</v>
      </c>
      <c r="B41">
        <v>3.09</v>
      </c>
      <c r="C41">
        <v>3.28</v>
      </c>
      <c r="D41">
        <v>3.37</v>
      </c>
      <c r="E41">
        <v>3.19</v>
      </c>
      <c r="F41">
        <v>3.09</v>
      </c>
      <c r="G41">
        <v>3.05</v>
      </c>
      <c r="H41">
        <v>2.64</v>
      </c>
      <c r="I41">
        <v>2.2200000000000002</v>
      </c>
      <c r="J41">
        <v>2.4</v>
      </c>
      <c r="K41">
        <v>2.4700000000000002</v>
      </c>
      <c r="L41">
        <v>2.37</v>
      </c>
    </row>
    <row r="42" spans="1:12" x14ac:dyDescent="0.25">
      <c r="A42" s="1" t="s">
        <v>2010</v>
      </c>
      <c r="B42">
        <v>9.42</v>
      </c>
      <c r="C42">
        <v>7.38</v>
      </c>
      <c r="D42">
        <v>6.62</v>
      </c>
      <c r="E42">
        <v>6.85</v>
      </c>
      <c r="F42">
        <v>6.97</v>
      </c>
      <c r="G42">
        <v>7.08</v>
      </c>
      <c r="H42">
        <v>7.17</v>
      </c>
      <c r="I42">
        <v>4.3499999999999996</v>
      </c>
      <c r="J42">
        <v>6.13</v>
      </c>
      <c r="K42">
        <v>7.16</v>
      </c>
      <c r="L42">
        <v>9.07</v>
      </c>
    </row>
    <row r="43" spans="1:12" x14ac:dyDescent="0.25">
      <c r="A43" s="1" t="s">
        <v>2011</v>
      </c>
      <c r="B43">
        <v>3.16</v>
      </c>
      <c r="C43">
        <v>3.43</v>
      </c>
      <c r="D43">
        <v>-1.19</v>
      </c>
      <c r="E43">
        <v>0.45</v>
      </c>
      <c r="F43">
        <v>4.88</v>
      </c>
      <c r="G43">
        <v>5.86</v>
      </c>
      <c r="H43">
        <v>4.92</v>
      </c>
      <c r="I43">
        <v>2.62</v>
      </c>
      <c r="J43">
        <v>3.31</v>
      </c>
      <c r="K43">
        <v>1.57</v>
      </c>
      <c r="L43">
        <v>2.12</v>
      </c>
    </row>
    <row r="44" spans="1:12" x14ac:dyDescent="0.25">
      <c r="A44" s="1" t="s">
        <v>2012</v>
      </c>
      <c r="B44">
        <v>1.1000000000000001</v>
      </c>
      <c r="C44">
        <v>2.98</v>
      </c>
      <c r="D44">
        <v>3.92</v>
      </c>
      <c r="E44">
        <v>4.1900000000000004</v>
      </c>
      <c r="F44">
        <v>3.98</v>
      </c>
      <c r="G44">
        <v>4.9800000000000004</v>
      </c>
      <c r="H44">
        <v>1.0900000000000001</v>
      </c>
      <c r="I44">
        <v>10.88</v>
      </c>
      <c r="J44">
        <v>5.59</v>
      </c>
      <c r="K44">
        <v>1.98</v>
      </c>
      <c r="L44">
        <v>3.1</v>
      </c>
    </row>
    <row r="45" spans="1:12" x14ac:dyDescent="0.25">
      <c r="A45" s="1" t="s">
        <v>2013</v>
      </c>
      <c r="B45">
        <v>9.43</v>
      </c>
      <c r="C45">
        <v>10.67</v>
      </c>
      <c r="D45">
        <v>8.8800000000000008</v>
      </c>
      <c r="E45">
        <v>11.39</v>
      </c>
      <c r="F45">
        <v>11.84</v>
      </c>
      <c r="G45">
        <v>5.21</v>
      </c>
      <c r="H45">
        <v>11.11</v>
      </c>
      <c r="I45">
        <v>4.58</v>
      </c>
      <c r="J45">
        <v>17.21</v>
      </c>
      <c r="K45">
        <v>14.01</v>
      </c>
      <c r="L45">
        <v>6.96</v>
      </c>
    </row>
    <row r="46" spans="1:12" x14ac:dyDescent="0.25">
      <c r="A46" s="1" t="s">
        <v>2014</v>
      </c>
      <c r="B46">
        <v>8.07</v>
      </c>
      <c r="C46">
        <v>11.76</v>
      </c>
      <c r="D46">
        <v>7.35</v>
      </c>
      <c r="E46">
        <v>9.73</v>
      </c>
      <c r="F46">
        <v>10.09</v>
      </c>
      <c r="G46">
        <v>3.5</v>
      </c>
      <c r="H46">
        <v>3.6</v>
      </c>
      <c r="I46">
        <v>7.29</v>
      </c>
      <c r="J46">
        <v>15.31</v>
      </c>
      <c r="K46">
        <v>15.91</v>
      </c>
      <c r="L46">
        <v>3.44</v>
      </c>
    </row>
    <row r="47" spans="1:12" x14ac:dyDescent="0.25">
      <c r="A47" s="1" t="s">
        <v>2015</v>
      </c>
      <c r="B47">
        <v>1.89</v>
      </c>
      <c r="C47">
        <v>3.57</v>
      </c>
      <c r="D47">
        <v>4.67</v>
      </c>
      <c r="E47">
        <v>5.71</v>
      </c>
      <c r="F47">
        <v>5.16</v>
      </c>
      <c r="G47">
        <v>4.8899999999999997</v>
      </c>
      <c r="H47">
        <v>4.8499999999999996</v>
      </c>
      <c r="I47">
        <v>5.82</v>
      </c>
      <c r="J47">
        <v>5.47</v>
      </c>
      <c r="K47">
        <v>7.45</v>
      </c>
      <c r="L47">
        <v>9.99</v>
      </c>
    </row>
    <row r="48" spans="1:12" x14ac:dyDescent="0.25">
      <c r="A48" s="1" t="s">
        <v>2016</v>
      </c>
      <c r="B48">
        <v>35.159999999999997</v>
      </c>
      <c r="C48">
        <v>31.58</v>
      </c>
      <c r="D48">
        <v>75.349999999999994</v>
      </c>
      <c r="E48">
        <v>4.43</v>
      </c>
      <c r="F48">
        <v>-6.97</v>
      </c>
      <c r="G48">
        <v>-3.15</v>
      </c>
      <c r="H48">
        <v>-2.67</v>
      </c>
      <c r="I48">
        <v>0.14000000000000001</v>
      </c>
      <c r="J48">
        <v>4.33</v>
      </c>
      <c r="K48">
        <v>3.1</v>
      </c>
      <c r="L48">
        <v>0.56000000000000005</v>
      </c>
    </row>
    <row r="49" spans="1:12" x14ac:dyDescent="0.25">
      <c r="A49" s="1" t="s">
        <v>2017</v>
      </c>
      <c r="B49">
        <v>-32.299999999999997</v>
      </c>
      <c r="C49">
        <v>1.93</v>
      </c>
      <c r="D49">
        <v>-4.4400000000000004</v>
      </c>
      <c r="E49">
        <v>-0.53</v>
      </c>
      <c r="F49">
        <v>2.87</v>
      </c>
      <c r="G49">
        <v>6.18</v>
      </c>
      <c r="H49">
        <v>7.2</v>
      </c>
      <c r="I49">
        <v>7.05</v>
      </c>
      <c r="J49">
        <v>-23.57</v>
      </c>
      <c r="K49">
        <v>16.84</v>
      </c>
      <c r="L49">
        <v>12.67</v>
      </c>
    </row>
    <row r="50" spans="1:12" x14ac:dyDescent="0.25">
      <c r="A50" s="1" t="s">
        <v>2018</v>
      </c>
      <c r="B50">
        <v>-19.579999999999998</v>
      </c>
      <c r="C50">
        <v>-7.77</v>
      </c>
      <c r="D50">
        <v>-17.88</v>
      </c>
      <c r="E50">
        <v>-13</v>
      </c>
      <c r="F50">
        <v>-3.4</v>
      </c>
      <c r="G50">
        <v>-27.49</v>
      </c>
      <c r="H50">
        <v>-40.51</v>
      </c>
      <c r="I50">
        <v>0.17</v>
      </c>
      <c r="J50">
        <v>-98.86</v>
      </c>
      <c r="K50">
        <v>-489.66</v>
      </c>
      <c r="L50">
        <v>-779.87</v>
      </c>
    </row>
    <row r="51" spans="1:12" x14ac:dyDescent="0.25">
      <c r="A51" s="1" t="s">
        <v>2019</v>
      </c>
      <c r="B51">
        <v>11.77</v>
      </c>
      <c r="C51">
        <v>9.3000000000000007</v>
      </c>
      <c r="D51">
        <v>7.74</v>
      </c>
      <c r="E51">
        <v>5.31</v>
      </c>
      <c r="F51">
        <v>10.43</v>
      </c>
      <c r="G51">
        <v>9.85</v>
      </c>
      <c r="H51">
        <v>-6.99</v>
      </c>
      <c r="I51">
        <v>-31.49</v>
      </c>
      <c r="J51">
        <v>17.329999999999998</v>
      </c>
      <c r="K51">
        <v>9.06</v>
      </c>
      <c r="L51">
        <v>6.48</v>
      </c>
    </row>
    <row r="52" spans="1:12" x14ac:dyDescent="0.25">
      <c r="A52" s="1" t="s">
        <v>2020</v>
      </c>
      <c r="B52">
        <v>7.03</v>
      </c>
      <c r="C52">
        <v>5.37</v>
      </c>
      <c r="D52">
        <v>5.17</v>
      </c>
      <c r="E52">
        <v>5.05</v>
      </c>
      <c r="F52">
        <v>4.71</v>
      </c>
      <c r="G52">
        <v>5.51</v>
      </c>
      <c r="H52">
        <v>3.74</v>
      </c>
      <c r="I52">
        <v>3.35</v>
      </c>
      <c r="J52">
        <v>4.63</v>
      </c>
      <c r="K52">
        <v>3.96</v>
      </c>
      <c r="L52">
        <v>3.73</v>
      </c>
    </row>
    <row r="53" spans="1:12" x14ac:dyDescent="0.25">
      <c r="A53" s="1" t="s">
        <v>2021</v>
      </c>
      <c r="B53">
        <v>-5.39</v>
      </c>
      <c r="C53">
        <v>4.3099999999999996</v>
      </c>
      <c r="D53">
        <v>2.48</v>
      </c>
      <c r="E53">
        <v>-4.2699999999999996</v>
      </c>
      <c r="F53">
        <v>-9.66</v>
      </c>
      <c r="G53">
        <v>-6.37</v>
      </c>
      <c r="H53">
        <v>-5.53</v>
      </c>
      <c r="I53">
        <v>-10.73</v>
      </c>
      <c r="J53">
        <v>-16.53</v>
      </c>
      <c r="K53">
        <v>-13.01</v>
      </c>
      <c r="L53">
        <v>10.36</v>
      </c>
    </row>
    <row r="54" spans="1:12" x14ac:dyDescent="0.25">
      <c r="A54" s="1" t="s">
        <v>2022</v>
      </c>
      <c r="B54">
        <v>9.27</v>
      </c>
      <c r="C54">
        <v>9.27</v>
      </c>
      <c r="D54">
        <v>12.34</v>
      </c>
      <c r="E54">
        <v>5.39</v>
      </c>
      <c r="F54">
        <v>8.07</v>
      </c>
      <c r="G54">
        <v>8.98</v>
      </c>
      <c r="H54">
        <v>8.18</v>
      </c>
      <c r="I54">
        <v>5.67</v>
      </c>
      <c r="J54">
        <v>6.58</v>
      </c>
      <c r="K54">
        <v>4.26</v>
      </c>
      <c r="L54">
        <v>3.36</v>
      </c>
    </row>
    <row r="55" spans="1:12" x14ac:dyDescent="0.25">
      <c r="A55" s="1" t="s">
        <v>2023</v>
      </c>
      <c r="B55">
        <v>-1.47</v>
      </c>
      <c r="C55">
        <v>-0.77</v>
      </c>
      <c r="D55">
        <v>0.4</v>
      </c>
      <c r="E55">
        <v>4.24</v>
      </c>
      <c r="F55">
        <v>6.15</v>
      </c>
      <c r="G55">
        <v>6.42</v>
      </c>
      <c r="H55">
        <v>3.76</v>
      </c>
      <c r="I55">
        <v>6.96</v>
      </c>
      <c r="J55">
        <v>8.33</v>
      </c>
      <c r="K55">
        <v>7.34</v>
      </c>
      <c r="L55">
        <v>9.3800000000000008</v>
      </c>
    </row>
    <row r="56" spans="1:12" x14ac:dyDescent="0.25">
      <c r="A56" s="1" t="s">
        <v>2024</v>
      </c>
      <c r="B56">
        <v>-1.2</v>
      </c>
      <c r="C56">
        <v>3.85</v>
      </c>
      <c r="D56">
        <v>4.2699999999999996</v>
      </c>
      <c r="E56">
        <v>4.55</v>
      </c>
      <c r="F56">
        <v>3.78</v>
      </c>
      <c r="G56">
        <v>4.87</v>
      </c>
      <c r="H56">
        <v>4.18</v>
      </c>
      <c r="I56">
        <v>2.83</v>
      </c>
      <c r="J56">
        <v>2.2400000000000002</v>
      </c>
      <c r="K56">
        <v>3.26</v>
      </c>
      <c r="L56">
        <v>7.41</v>
      </c>
    </row>
    <row r="57" spans="1:12" x14ac:dyDescent="0.25">
      <c r="A57" s="1" t="s">
        <v>2025</v>
      </c>
      <c r="B57">
        <v>-16.809999999999999</v>
      </c>
      <c r="C57">
        <v>-20.94</v>
      </c>
      <c r="D57">
        <v>-45.55</v>
      </c>
      <c r="E57">
        <v>0.46</v>
      </c>
      <c r="F57">
        <v>1.65</v>
      </c>
      <c r="G57">
        <v>-9.74</v>
      </c>
      <c r="H57">
        <v>39.770000000000003</v>
      </c>
      <c r="I57">
        <v>-40.229999999999997</v>
      </c>
      <c r="J57">
        <v>36.89</v>
      </c>
      <c r="K57">
        <v>-168.83</v>
      </c>
      <c r="L57">
        <v>-112.91</v>
      </c>
    </row>
    <row r="58" spans="1:12" x14ac:dyDescent="0.25">
      <c r="A58" s="1" t="s">
        <v>2026</v>
      </c>
      <c r="B58">
        <v>0.56000000000000005</v>
      </c>
      <c r="C58">
        <v>0.33</v>
      </c>
      <c r="D58">
        <v>0.28999999999999998</v>
      </c>
      <c r="E58">
        <v>1.1000000000000001</v>
      </c>
      <c r="F58">
        <v>-0.08</v>
      </c>
      <c r="G58">
        <v>0.22</v>
      </c>
      <c r="H58">
        <v>0.28000000000000003</v>
      </c>
      <c r="I58">
        <v>0.32</v>
      </c>
      <c r="J58">
        <v>0.53</v>
      </c>
      <c r="K58">
        <v>0.48</v>
      </c>
      <c r="L58">
        <v>0.75</v>
      </c>
    </row>
    <row r="59" spans="1:12" x14ac:dyDescent="0.25">
      <c r="A59" s="1" t="s">
        <v>2027</v>
      </c>
      <c r="B59">
        <v>4.96</v>
      </c>
      <c r="C59">
        <v>3.65</v>
      </c>
      <c r="D59">
        <v>5.2</v>
      </c>
      <c r="E59">
        <v>5.9</v>
      </c>
      <c r="F59">
        <v>6.43</v>
      </c>
      <c r="G59">
        <v>8.7200000000000006</v>
      </c>
      <c r="H59">
        <v>6.13</v>
      </c>
      <c r="I59">
        <v>7.57</v>
      </c>
      <c r="J59">
        <v>9.2799999999999994</v>
      </c>
      <c r="K59">
        <v>7.69</v>
      </c>
      <c r="L59">
        <v>7.6</v>
      </c>
    </row>
    <row r="60" spans="1:12" x14ac:dyDescent="0.25">
      <c r="A60" s="1" t="s">
        <v>2028</v>
      </c>
      <c r="B60">
        <v>18.920000000000002</v>
      </c>
      <c r="C60">
        <v>19.39</v>
      </c>
      <c r="D60">
        <v>20.440000000000001</v>
      </c>
      <c r="E60">
        <v>23.5</v>
      </c>
      <c r="F60">
        <v>23.87</v>
      </c>
      <c r="G60">
        <v>24.63</v>
      </c>
      <c r="H60">
        <v>24.32</v>
      </c>
      <c r="I60">
        <v>20.420000000000002</v>
      </c>
      <c r="J60">
        <v>25.19</v>
      </c>
      <c r="K60">
        <v>23.13</v>
      </c>
      <c r="L60">
        <v>20.98</v>
      </c>
    </row>
    <row r="61" spans="1:12" x14ac:dyDescent="0.25">
      <c r="A61" s="1" t="s">
        <v>2029</v>
      </c>
      <c r="B61">
        <v>-3.1</v>
      </c>
      <c r="C61">
        <v>-19.07</v>
      </c>
      <c r="D61">
        <v>-15.07</v>
      </c>
      <c r="E61">
        <v>9.4499999999999993</v>
      </c>
      <c r="F61">
        <v>5.56</v>
      </c>
      <c r="G61">
        <v>-4.58</v>
      </c>
      <c r="H61">
        <v>10.94</v>
      </c>
      <c r="I61">
        <v>-8.11</v>
      </c>
      <c r="J61">
        <v>6.95</v>
      </c>
      <c r="K61">
        <v>1.51</v>
      </c>
      <c r="L61">
        <v>-13.96</v>
      </c>
    </row>
    <row r="62" spans="1:12" x14ac:dyDescent="0.25">
      <c r="A62" s="1" t="s">
        <v>2030</v>
      </c>
      <c r="B62">
        <v>-9.73</v>
      </c>
      <c r="C62">
        <v>7.13</v>
      </c>
      <c r="D62">
        <v>3.57</v>
      </c>
      <c r="E62">
        <v>-3.98</v>
      </c>
      <c r="F62">
        <v>1.75</v>
      </c>
      <c r="G62">
        <v>4.2699999999999996</v>
      </c>
      <c r="H62">
        <v>5.59</v>
      </c>
      <c r="I62">
        <v>3.8</v>
      </c>
      <c r="J62">
        <v>1.6</v>
      </c>
      <c r="K62">
        <v>1.24</v>
      </c>
      <c r="L62">
        <v>-10.67</v>
      </c>
    </row>
    <row r="63" spans="1:12" x14ac:dyDescent="0.25">
      <c r="A63" s="1" t="s">
        <v>2031</v>
      </c>
      <c r="B63">
        <v>-15.52</v>
      </c>
      <c r="C63">
        <v>-13.17</v>
      </c>
      <c r="D63">
        <v>-14.14</v>
      </c>
      <c r="E63">
        <v>-16.55</v>
      </c>
      <c r="F63">
        <v>-17.61</v>
      </c>
      <c r="G63">
        <v>-12.74</v>
      </c>
      <c r="H63">
        <v>-10.4</v>
      </c>
      <c r="I63">
        <v>-16.02</v>
      </c>
      <c r="J63">
        <v>-24.94</v>
      </c>
      <c r="K63">
        <v>-29.67</v>
      </c>
      <c r="L63">
        <v>-146.18</v>
      </c>
    </row>
    <row r="64" spans="1:12" x14ac:dyDescent="0.25">
      <c r="A64" s="1" t="s">
        <v>2032</v>
      </c>
      <c r="B64">
        <v>6.21</v>
      </c>
      <c r="C64">
        <v>9.4499999999999993</v>
      </c>
      <c r="D64">
        <v>5.53</v>
      </c>
      <c r="E64">
        <v>7.39</v>
      </c>
      <c r="F64">
        <v>5.44</v>
      </c>
      <c r="G64">
        <v>5.21</v>
      </c>
      <c r="H64">
        <v>1.92</v>
      </c>
      <c r="I64">
        <v>-0.03</v>
      </c>
      <c r="J64">
        <v>3.25</v>
      </c>
      <c r="K64">
        <v>2.63</v>
      </c>
      <c r="L64">
        <v>-0.08</v>
      </c>
    </row>
    <row r="65" spans="1:12" x14ac:dyDescent="0.25">
      <c r="A65" s="1" t="s">
        <v>2033</v>
      </c>
      <c r="B65">
        <v>4.2300000000000004</v>
      </c>
      <c r="C65">
        <v>5.58</v>
      </c>
      <c r="D65">
        <v>4.83</v>
      </c>
      <c r="E65">
        <v>6.43</v>
      </c>
      <c r="F65">
        <v>7.12</v>
      </c>
      <c r="G65">
        <v>5.72</v>
      </c>
      <c r="H65">
        <v>7.14</v>
      </c>
      <c r="I65">
        <v>-1.06</v>
      </c>
      <c r="J65">
        <v>0.27</v>
      </c>
      <c r="K65">
        <v>4.45</v>
      </c>
      <c r="L65">
        <v>6.14</v>
      </c>
    </row>
    <row r="66" spans="1:12" x14ac:dyDescent="0.25">
      <c r="A66" s="1" t="s">
        <v>2034</v>
      </c>
      <c r="B66">
        <v>10.53</v>
      </c>
      <c r="C66">
        <v>11.48</v>
      </c>
      <c r="D66">
        <v>11.98</v>
      </c>
      <c r="E66">
        <v>14.02</v>
      </c>
      <c r="F66">
        <v>3.91</v>
      </c>
      <c r="G66">
        <v>14.03</v>
      </c>
      <c r="H66">
        <v>14.03</v>
      </c>
      <c r="I66">
        <v>10.15</v>
      </c>
      <c r="J66">
        <v>14.11</v>
      </c>
      <c r="K66">
        <v>11.05</v>
      </c>
      <c r="L66">
        <v>11.72</v>
      </c>
    </row>
    <row r="67" spans="1:12" x14ac:dyDescent="0.25">
      <c r="A67" s="1" t="s">
        <v>2035</v>
      </c>
      <c r="B67" s="1" t="s">
        <v>7</v>
      </c>
      <c r="C67" s="1" t="s">
        <v>7</v>
      </c>
      <c r="D67">
        <v>5.74</v>
      </c>
      <c r="E67">
        <v>5.42</v>
      </c>
      <c r="F67">
        <v>6.44</v>
      </c>
      <c r="G67">
        <v>8.3000000000000007</v>
      </c>
      <c r="H67">
        <v>6.41</v>
      </c>
      <c r="I67">
        <v>7.94</v>
      </c>
      <c r="J67">
        <v>7.15</v>
      </c>
      <c r="K67">
        <v>6.56</v>
      </c>
      <c r="L67">
        <v>10.49</v>
      </c>
    </row>
    <row r="68" spans="1:12" x14ac:dyDescent="0.25">
      <c r="A68" s="1" t="s">
        <v>2036</v>
      </c>
      <c r="B68">
        <v>8.6</v>
      </c>
      <c r="C68">
        <v>7.16</v>
      </c>
      <c r="D68">
        <v>6.07</v>
      </c>
      <c r="E68">
        <v>6.01</v>
      </c>
      <c r="F68">
        <v>5.51</v>
      </c>
      <c r="G68">
        <v>-51.03</v>
      </c>
      <c r="H68">
        <v>1.31</v>
      </c>
      <c r="I68">
        <v>-36.44</v>
      </c>
      <c r="J68">
        <v>-2.67</v>
      </c>
      <c r="K68">
        <v>-53.95</v>
      </c>
      <c r="L68">
        <v>-26.25</v>
      </c>
    </row>
    <row r="69" spans="1:12" x14ac:dyDescent="0.25">
      <c r="A69" s="1" t="s">
        <v>2037</v>
      </c>
      <c r="B69">
        <v>9.65</v>
      </c>
      <c r="C69">
        <v>8.7100000000000009</v>
      </c>
      <c r="D69">
        <v>10.27</v>
      </c>
      <c r="E69">
        <v>8.19</v>
      </c>
      <c r="F69">
        <v>10.96</v>
      </c>
      <c r="G69">
        <v>6.56</v>
      </c>
      <c r="H69">
        <v>8.1300000000000008</v>
      </c>
      <c r="I69">
        <v>4.79</v>
      </c>
      <c r="J69">
        <v>8.74</v>
      </c>
      <c r="K69">
        <v>13.99</v>
      </c>
      <c r="L69">
        <v>16.37</v>
      </c>
    </row>
    <row r="70" spans="1:12" x14ac:dyDescent="0.25">
      <c r="A70" s="1" t="s">
        <v>2038</v>
      </c>
      <c r="B70">
        <v>21.27</v>
      </c>
      <c r="C70">
        <v>22.11</v>
      </c>
      <c r="D70">
        <v>15.07</v>
      </c>
      <c r="E70">
        <v>16.04</v>
      </c>
      <c r="F70">
        <v>15.02</v>
      </c>
      <c r="G70">
        <v>17.21</v>
      </c>
      <c r="H70">
        <v>18.72</v>
      </c>
      <c r="I70">
        <v>18.03</v>
      </c>
      <c r="J70">
        <v>20.85</v>
      </c>
      <c r="K70">
        <v>20.57</v>
      </c>
      <c r="L70">
        <v>18.97</v>
      </c>
    </row>
    <row r="71" spans="1:12" x14ac:dyDescent="0.25">
      <c r="A71" s="1" t="s">
        <v>2039</v>
      </c>
      <c r="B71">
        <v>5.97</v>
      </c>
      <c r="C71">
        <v>7.22</v>
      </c>
      <c r="D71">
        <v>7.24</v>
      </c>
      <c r="E71">
        <v>7.81</v>
      </c>
      <c r="F71">
        <v>8.25</v>
      </c>
      <c r="G71">
        <v>8.84</v>
      </c>
      <c r="H71">
        <v>5.85</v>
      </c>
      <c r="I71">
        <v>4.05</v>
      </c>
      <c r="J71">
        <v>6.54</v>
      </c>
      <c r="K71">
        <v>8.14</v>
      </c>
      <c r="L71">
        <v>6.79</v>
      </c>
    </row>
    <row r="72" spans="1:12" x14ac:dyDescent="0.25">
      <c r="A72" s="1" t="s">
        <v>2040</v>
      </c>
      <c r="B72">
        <v>8.94</v>
      </c>
      <c r="C72">
        <v>9.91</v>
      </c>
      <c r="D72">
        <v>11.08</v>
      </c>
      <c r="E72">
        <v>11.08</v>
      </c>
      <c r="F72">
        <v>11.19</v>
      </c>
      <c r="G72">
        <v>8.68</v>
      </c>
      <c r="H72">
        <v>7.91</v>
      </c>
      <c r="I72">
        <v>7.88</v>
      </c>
      <c r="J72">
        <v>8.27</v>
      </c>
      <c r="K72">
        <v>8.34</v>
      </c>
      <c r="L72">
        <v>8.89</v>
      </c>
    </row>
    <row r="73" spans="1:12" x14ac:dyDescent="0.25">
      <c r="A73" s="1" t="s">
        <v>2041</v>
      </c>
      <c r="B73">
        <v>0.06</v>
      </c>
      <c r="C73">
        <v>5.03</v>
      </c>
      <c r="D73">
        <v>9.2100000000000009</v>
      </c>
      <c r="E73">
        <v>10.61</v>
      </c>
      <c r="F73">
        <v>9.52</v>
      </c>
      <c r="G73">
        <v>7.07</v>
      </c>
      <c r="H73">
        <v>11.46</v>
      </c>
      <c r="I73">
        <v>14</v>
      </c>
      <c r="J73">
        <v>3.36</v>
      </c>
      <c r="K73">
        <v>3.2</v>
      </c>
      <c r="L73">
        <v>3.2</v>
      </c>
    </row>
    <row r="74" spans="1:12" x14ac:dyDescent="0.25">
      <c r="A74" s="1" t="s">
        <v>2042</v>
      </c>
      <c r="B74">
        <v>11.66</v>
      </c>
      <c r="C74">
        <v>46.28</v>
      </c>
      <c r="D74">
        <v>24.36</v>
      </c>
      <c r="E74">
        <v>2.1800000000000002</v>
      </c>
      <c r="F74">
        <v>11.93</v>
      </c>
      <c r="G74">
        <v>9.6199999999999992</v>
      </c>
      <c r="H74">
        <v>15.77</v>
      </c>
      <c r="I74">
        <v>12.45</v>
      </c>
      <c r="J74">
        <v>39.659999999999997</v>
      </c>
      <c r="K74">
        <v>-3.55</v>
      </c>
      <c r="L74">
        <v>-7.21</v>
      </c>
    </row>
    <row r="75" spans="1:12" x14ac:dyDescent="0.25">
      <c r="A75" s="1" t="s">
        <v>2043</v>
      </c>
      <c r="B75">
        <v>0.92</v>
      </c>
      <c r="C75">
        <v>0.86</v>
      </c>
      <c r="D75">
        <v>0.62</v>
      </c>
      <c r="E75">
        <v>0.77</v>
      </c>
      <c r="F75">
        <v>0.82</v>
      </c>
      <c r="G75">
        <v>0.77</v>
      </c>
      <c r="H75">
        <v>1.1000000000000001</v>
      </c>
      <c r="I75">
        <v>0.51</v>
      </c>
      <c r="J75">
        <v>0.88</v>
      </c>
      <c r="K75">
        <v>0.91</v>
      </c>
      <c r="L75">
        <v>0.66</v>
      </c>
    </row>
    <row r="76" spans="1:12" x14ac:dyDescent="0.25">
      <c r="A76" s="1" t="s">
        <v>2044</v>
      </c>
      <c r="B76">
        <v>7.9</v>
      </c>
      <c r="C76">
        <v>4.6100000000000003</v>
      </c>
      <c r="D76">
        <v>5.0599999999999996</v>
      </c>
      <c r="E76">
        <v>3.88</v>
      </c>
      <c r="F76">
        <v>4.51</v>
      </c>
      <c r="G76">
        <v>4.3600000000000003</v>
      </c>
      <c r="H76">
        <v>-3.96</v>
      </c>
      <c r="I76">
        <v>3.72</v>
      </c>
      <c r="J76">
        <v>5.31</v>
      </c>
      <c r="K76">
        <v>5.48</v>
      </c>
      <c r="L76">
        <v>2.86</v>
      </c>
    </row>
    <row r="77" spans="1:12" x14ac:dyDescent="0.25">
      <c r="A77" s="1" t="s">
        <v>2045</v>
      </c>
      <c r="B77">
        <v>0.47</v>
      </c>
      <c r="C77">
        <v>0.74</v>
      </c>
      <c r="D77">
        <v>-3.45</v>
      </c>
      <c r="E77">
        <v>-7.82</v>
      </c>
      <c r="F77">
        <v>3.39</v>
      </c>
      <c r="G77">
        <v>-0.53</v>
      </c>
      <c r="H77">
        <v>1.98</v>
      </c>
      <c r="I77">
        <v>-0.32</v>
      </c>
      <c r="J77">
        <v>0.94</v>
      </c>
      <c r="K77">
        <v>0.13</v>
      </c>
      <c r="L77">
        <v>0.85</v>
      </c>
    </row>
    <row r="78" spans="1:12" x14ac:dyDescent="0.25">
      <c r="A78" s="1" t="s">
        <v>2046</v>
      </c>
      <c r="B78">
        <v>3.87</v>
      </c>
      <c r="C78">
        <v>6.36</v>
      </c>
      <c r="D78">
        <v>4.5</v>
      </c>
      <c r="E78">
        <v>5.48</v>
      </c>
      <c r="F78">
        <v>5.39</v>
      </c>
      <c r="G78">
        <v>0.8</v>
      </c>
      <c r="H78">
        <v>-45.37</v>
      </c>
      <c r="I78">
        <v>-16.649999999999999</v>
      </c>
      <c r="J78">
        <v>2.73</v>
      </c>
      <c r="K78">
        <v>-4.47</v>
      </c>
      <c r="L78">
        <v>-2.06</v>
      </c>
    </row>
    <row r="79" spans="1:12" x14ac:dyDescent="0.25">
      <c r="A79" s="1" t="s">
        <v>2047</v>
      </c>
      <c r="B79">
        <v>4.3600000000000003</v>
      </c>
      <c r="C79">
        <v>4.29</v>
      </c>
      <c r="D79">
        <v>-1.1499999999999999</v>
      </c>
      <c r="E79">
        <v>3.8</v>
      </c>
      <c r="F79">
        <v>-1.42</v>
      </c>
      <c r="G79">
        <v>3.32</v>
      </c>
      <c r="H79">
        <v>4.6399999999999997</v>
      </c>
      <c r="I79">
        <v>3.66</v>
      </c>
      <c r="J79">
        <v>4.63</v>
      </c>
      <c r="K79">
        <v>6.29</v>
      </c>
      <c r="L79">
        <v>6.38</v>
      </c>
    </row>
    <row r="80" spans="1:12" x14ac:dyDescent="0.25">
      <c r="A80" s="1" t="s">
        <v>2048</v>
      </c>
      <c r="B80">
        <v>4.54</v>
      </c>
      <c r="C80">
        <v>7.59</v>
      </c>
      <c r="D80">
        <v>3.12</v>
      </c>
      <c r="E80">
        <v>6.37</v>
      </c>
      <c r="F80">
        <v>5.9</v>
      </c>
      <c r="G80">
        <v>8.1999999999999993</v>
      </c>
      <c r="H80">
        <v>8.3800000000000008</v>
      </c>
      <c r="I80">
        <v>7.09</v>
      </c>
      <c r="J80">
        <v>11.21</v>
      </c>
      <c r="K80">
        <v>10.37</v>
      </c>
      <c r="L80">
        <v>8.1999999999999993</v>
      </c>
    </row>
    <row r="81" spans="1:12" x14ac:dyDescent="0.25">
      <c r="A81" s="1" t="s">
        <v>2049</v>
      </c>
      <c r="B81" s="1" t="s">
        <v>7</v>
      </c>
      <c r="C81" s="1" t="s">
        <v>7</v>
      </c>
      <c r="D81" s="1" t="s">
        <v>7</v>
      </c>
      <c r="E81" s="1" t="s">
        <v>7</v>
      </c>
      <c r="F81">
        <v>-1.1200000000000001</v>
      </c>
      <c r="G81">
        <v>-28.52</v>
      </c>
      <c r="H81">
        <v>-40.700000000000003</v>
      </c>
      <c r="I81">
        <v>-35.67</v>
      </c>
      <c r="J81">
        <v>-42.56</v>
      </c>
      <c r="K81">
        <v>-67.510000000000005</v>
      </c>
      <c r="L81">
        <v>-39.299999999999997</v>
      </c>
    </row>
    <row r="82" spans="1:12" x14ac:dyDescent="0.25">
      <c r="A82" s="1" t="s">
        <v>2050</v>
      </c>
      <c r="B82">
        <v>3.83</v>
      </c>
      <c r="C82">
        <v>3.3</v>
      </c>
      <c r="D82">
        <v>2.23</v>
      </c>
      <c r="E82">
        <v>2.52</v>
      </c>
      <c r="F82">
        <v>1.54</v>
      </c>
      <c r="G82">
        <v>7.0000000000000007E-2</v>
      </c>
      <c r="H82">
        <v>1.41</v>
      </c>
      <c r="I82">
        <v>-4.07</v>
      </c>
      <c r="J82">
        <v>2.4900000000000002</v>
      </c>
      <c r="K82">
        <v>4.32</v>
      </c>
      <c r="L82">
        <v>5.69</v>
      </c>
    </row>
    <row r="83" spans="1:12" x14ac:dyDescent="0.25">
      <c r="A83" s="1" t="s">
        <v>2051</v>
      </c>
      <c r="B83">
        <v>18.260000000000002</v>
      </c>
      <c r="C83">
        <v>18.39</v>
      </c>
      <c r="D83">
        <v>14.9</v>
      </c>
      <c r="E83">
        <v>19.690000000000001</v>
      </c>
      <c r="F83">
        <v>25.21</v>
      </c>
      <c r="G83">
        <v>24.52</v>
      </c>
      <c r="H83">
        <v>20.23</v>
      </c>
      <c r="I83">
        <v>17.61</v>
      </c>
      <c r="J83">
        <v>24.99</v>
      </c>
      <c r="K83">
        <v>24.02</v>
      </c>
      <c r="L83">
        <v>23.68</v>
      </c>
    </row>
    <row r="84" spans="1:12" x14ac:dyDescent="0.25">
      <c r="A84" s="1" t="s">
        <v>2052</v>
      </c>
      <c r="B84">
        <v>8.6999999999999993</v>
      </c>
      <c r="C84">
        <v>7.22</v>
      </c>
      <c r="D84">
        <v>10.42</v>
      </c>
      <c r="E84">
        <v>11.87</v>
      </c>
      <c r="F84">
        <v>11.61</v>
      </c>
      <c r="G84">
        <v>13.7</v>
      </c>
      <c r="H84">
        <v>13.54</v>
      </c>
      <c r="I84">
        <v>16.260000000000002</v>
      </c>
      <c r="J84">
        <v>16.329999999999998</v>
      </c>
      <c r="K84">
        <v>15.59</v>
      </c>
      <c r="L84">
        <v>12.44</v>
      </c>
    </row>
    <row r="85" spans="1:12" x14ac:dyDescent="0.25">
      <c r="A85" s="1" t="s">
        <v>2053</v>
      </c>
      <c r="B85">
        <v>5.46</v>
      </c>
      <c r="C85">
        <v>5.68</v>
      </c>
      <c r="D85">
        <v>5.08</v>
      </c>
      <c r="E85">
        <v>5.15</v>
      </c>
      <c r="F85">
        <v>5.34</v>
      </c>
      <c r="G85">
        <v>9.02</v>
      </c>
      <c r="H85">
        <v>5.71</v>
      </c>
      <c r="I85">
        <v>6.28</v>
      </c>
      <c r="J85">
        <v>10.72</v>
      </c>
      <c r="K85">
        <v>10.42</v>
      </c>
      <c r="L85">
        <v>6.14</v>
      </c>
    </row>
    <row r="86" spans="1:12" x14ac:dyDescent="0.25">
      <c r="A86" s="1" t="s">
        <v>2054</v>
      </c>
      <c r="B86" s="1" t="s">
        <v>7</v>
      </c>
      <c r="C86">
        <v>3.49</v>
      </c>
      <c r="D86">
        <v>4.97</v>
      </c>
      <c r="E86">
        <v>4.7300000000000004</v>
      </c>
      <c r="F86">
        <v>5.14</v>
      </c>
      <c r="G86">
        <v>4.25</v>
      </c>
      <c r="H86">
        <v>11.81</v>
      </c>
      <c r="I86">
        <v>7.47</v>
      </c>
      <c r="J86">
        <v>12.05</v>
      </c>
      <c r="K86">
        <v>8.9700000000000006</v>
      </c>
      <c r="L86">
        <v>-0.15</v>
      </c>
    </row>
    <row r="87" spans="1:12" x14ac:dyDescent="0.25">
      <c r="A87" s="1" t="s">
        <v>2055</v>
      </c>
      <c r="B87">
        <v>0.33</v>
      </c>
      <c r="C87">
        <v>0.51</v>
      </c>
      <c r="D87">
        <v>0.2</v>
      </c>
      <c r="E87">
        <v>0.75</v>
      </c>
      <c r="F87">
        <v>0.78</v>
      </c>
      <c r="G87">
        <v>0.79</v>
      </c>
      <c r="H87">
        <v>0.51</v>
      </c>
      <c r="I87">
        <v>0.71</v>
      </c>
      <c r="J87">
        <v>1.01</v>
      </c>
      <c r="K87">
        <v>0.92</v>
      </c>
      <c r="L87">
        <v>0.54</v>
      </c>
    </row>
    <row r="88" spans="1:12" x14ac:dyDescent="0.25">
      <c r="A88" s="1" t="s">
        <v>2056</v>
      </c>
      <c r="B88">
        <v>5.58</v>
      </c>
      <c r="C88">
        <v>5.41</v>
      </c>
      <c r="D88">
        <v>6.24</v>
      </c>
      <c r="E88">
        <v>5.07</v>
      </c>
      <c r="F88">
        <v>6.51</v>
      </c>
      <c r="G88">
        <v>7.03</v>
      </c>
      <c r="H88">
        <v>7.17</v>
      </c>
      <c r="I88">
        <v>-1.07</v>
      </c>
      <c r="J88">
        <v>0.01</v>
      </c>
      <c r="K88">
        <v>5.29</v>
      </c>
      <c r="L88">
        <v>9.14</v>
      </c>
    </row>
    <row r="89" spans="1:12" x14ac:dyDescent="0.25">
      <c r="A89" s="1" t="s">
        <v>2057</v>
      </c>
      <c r="B89">
        <v>15.77</v>
      </c>
      <c r="C89">
        <v>13.06</v>
      </c>
      <c r="D89">
        <v>13.61</v>
      </c>
      <c r="E89">
        <v>14.33</v>
      </c>
      <c r="F89">
        <v>13.87</v>
      </c>
      <c r="G89">
        <v>15.93</v>
      </c>
      <c r="H89">
        <v>17.12</v>
      </c>
      <c r="I89">
        <v>14.84</v>
      </c>
      <c r="J89">
        <v>15.24</v>
      </c>
      <c r="K89">
        <v>10.99</v>
      </c>
      <c r="L89">
        <v>17.52</v>
      </c>
    </row>
    <row r="90" spans="1:12" x14ac:dyDescent="0.25">
      <c r="A90" s="1" t="s">
        <v>2058</v>
      </c>
      <c r="B90" s="1" t="s">
        <v>7</v>
      </c>
      <c r="C90" s="1" t="s">
        <v>7</v>
      </c>
      <c r="D90" s="1" t="s">
        <v>7</v>
      </c>
      <c r="E90" s="1" t="s">
        <v>7</v>
      </c>
      <c r="F90">
        <v>6.23</v>
      </c>
      <c r="G90">
        <v>7.38</v>
      </c>
      <c r="H90">
        <v>8.34</v>
      </c>
      <c r="I90">
        <v>-10.36</v>
      </c>
      <c r="J90">
        <v>-3.04</v>
      </c>
      <c r="K90">
        <v>-8.99</v>
      </c>
      <c r="L90">
        <v>8.11</v>
      </c>
    </row>
    <row r="91" spans="1:12" x14ac:dyDescent="0.25">
      <c r="A91" s="1" t="s">
        <v>2059</v>
      </c>
      <c r="B91">
        <v>7.69</v>
      </c>
      <c r="C91">
        <v>7.97</v>
      </c>
      <c r="D91">
        <v>8.16</v>
      </c>
      <c r="E91">
        <v>9.49</v>
      </c>
      <c r="F91">
        <v>11.56</v>
      </c>
      <c r="G91">
        <v>12.44</v>
      </c>
      <c r="H91">
        <v>3.14</v>
      </c>
      <c r="I91">
        <v>0.73</v>
      </c>
      <c r="J91">
        <v>7.12</v>
      </c>
      <c r="K91">
        <v>8.57</v>
      </c>
      <c r="L91">
        <v>6.54</v>
      </c>
    </row>
    <row r="92" spans="1:12" x14ac:dyDescent="0.25">
      <c r="A92" s="1" t="s">
        <v>2060</v>
      </c>
      <c r="B92">
        <v>5.94</v>
      </c>
      <c r="C92">
        <v>3.93</v>
      </c>
      <c r="D92">
        <v>5.37</v>
      </c>
      <c r="E92">
        <v>6.17</v>
      </c>
      <c r="F92">
        <v>-0.83</v>
      </c>
      <c r="G92">
        <v>-1.83</v>
      </c>
      <c r="H92">
        <v>-3.37</v>
      </c>
      <c r="I92">
        <v>-1.33</v>
      </c>
      <c r="J92">
        <v>1.86</v>
      </c>
      <c r="K92">
        <v>-1.32</v>
      </c>
      <c r="L92">
        <v>-2.71</v>
      </c>
    </row>
    <row r="93" spans="1:12" x14ac:dyDescent="0.25">
      <c r="A93" s="1" t="s">
        <v>2061</v>
      </c>
      <c r="B93">
        <v>9.8000000000000007</v>
      </c>
      <c r="C93">
        <v>10.11</v>
      </c>
      <c r="D93">
        <v>11.06</v>
      </c>
      <c r="E93">
        <v>11.98</v>
      </c>
      <c r="F93">
        <v>11.09</v>
      </c>
      <c r="G93">
        <v>10.38</v>
      </c>
      <c r="H93">
        <v>9.48</v>
      </c>
      <c r="I93">
        <v>8.36</v>
      </c>
      <c r="J93">
        <v>17.03</v>
      </c>
      <c r="K93">
        <v>18.36</v>
      </c>
      <c r="L93">
        <v>11.45</v>
      </c>
    </row>
    <row r="94" spans="1:12" x14ac:dyDescent="0.25">
      <c r="A94" s="1" t="s">
        <v>2062</v>
      </c>
      <c r="B94">
        <v>-73.45</v>
      </c>
      <c r="C94">
        <v>-92.53</v>
      </c>
      <c r="D94">
        <v>69.67</v>
      </c>
      <c r="E94">
        <v>-65.38</v>
      </c>
      <c r="F94">
        <v>-24.78</v>
      </c>
      <c r="G94">
        <v>-13.46</v>
      </c>
      <c r="H94">
        <v>-12.21</v>
      </c>
      <c r="I94">
        <v>-11.73</v>
      </c>
      <c r="J94">
        <v>-6.64</v>
      </c>
      <c r="K94">
        <v>-11.83</v>
      </c>
      <c r="L94">
        <v>-12.78</v>
      </c>
    </row>
    <row r="95" spans="1:12" x14ac:dyDescent="0.25">
      <c r="A95" s="1" t="s">
        <v>2063</v>
      </c>
      <c r="B95" s="1" t="s">
        <v>7</v>
      </c>
      <c r="C95" s="1" t="s">
        <v>7</v>
      </c>
      <c r="D95" s="1" t="s">
        <v>7</v>
      </c>
      <c r="E95" s="1" t="s">
        <v>7</v>
      </c>
      <c r="F95">
        <v>-1.93</v>
      </c>
      <c r="G95">
        <v>2.0499999999999998</v>
      </c>
      <c r="H95">
        <v>5.1100000000000003</v>
      </c>
      <c r="I95">
        <v>4.54</v>
      </c>
      <c r="J95">
        <v>-15.15</v>
      </c>
      <c r="K95">
        <v>3.75</v>
      </c>
      <c r="L95">
        <v>9.7899999999999991</v>
      </c>
    </row>
    <row r="96" spans="1:12" x14ac:dyDescent="0.25">
      <c r="A96" s="1" t="s">
        <v>2064</v>
      </c>
      <c r="B96">
        <v>7.57</v>
      </c>
      <c r="C96">
        <v>3.33</v>
      </c>
      <c r="D96">
        <v>-5.85</v>
      </c>
      <c r="E96">
        <v>2.16</v>
      </c>
      <c r="F96">
        <v>-1.92</v>
      </c>
      <c r="G96">
        <v>2.96</v>
      </c>
      <c r="H96">
        <v>6.14</v>
      </c>
      <c r="I96">
        <v>-13.44</v>
      </c>
      <c r="J96">
        <v>-2</v>
      </c>
      <c r="K96">
        <v>-3.17</v>
      </c>
      <c r="L96">
        <v>2</v>
      </c>
    </row>
    <row r="97" spans="1:12" x14ac:dyDescent="0.25">
      <c r="A97" s="1" t="s">
        <v>2065</v>
      </c>
      <c r="B97">
        <v>-23.4</v>
      </c>
      <c r="C97">
        <v>-51.1</v>
      </c>
      <c r="D97">
        <v>-88.81</v>
      </c>
      <c r="E97">
        <v>-71.44</v>
      </c>
      <c r="F97">
        <v>-59.2</v>
      </c>
      <c r="G97">
        <v>-52.95</v>
      </c>
      <c r="H97">
        <v>-98.62</v>
      </c>
      <c r="I97">
        <v>-100.3</v>
      </c>
      <c r="J97">
        <v>-86.21</v>
      </c>
      <c r="K97">
        <v>-68.38</v>
      </c>
      <c r="L97">
        <v>-55.67</v>
      </c>
    </row>
    <row r="98" spans="1:12" x14ac:dyDescent="0.25">
      <c r="A98" s="1" t="s">
        <v>2066</v>
      </c>
      <c r="B98">
        <v>24.64</v>
      </c>
      <c r="C98">
        <v>33.51</v>
      </c>
      <c r="D98">
        <v>31.14</v>
      </c>
      <c r="E98">
        <v>32.19</v>
      </c>
      <c r="F98">
        <v>32.090000000000003</v>
      </c>
      <c r="G98">
        <v>34.1</v>
      </c>
      <c r="H98">
        <v>30.4</v>
      </c>
      <c r="I98">
        <v>35.340000000000003</v>
      </c>
      <c r="J98">
        <v>29.71</v>
      </c>
      <c r="K98">
        <v>32.24</v>
      </c>
      <c r="L98">
        <v>29.12</v>
      </c>
    </row>
    <row r="99" spans="1:12" x14ac:dyDescent="0.25">
      <c r="A99" s="1" t="s">
        <v>2067</v>
      </c>
      <c r="B99">
        <v>1.1000000000000001</v>
      </c>
      <c r="C99">
        <v>1.1599999999999999</v>
      </c>
      <c r="D99">
        <v>1.1000000000000001</v>
      </c>
      <c r="E99">
        <v>0.45</v>
      </c>
      <c r="F99">
        <v>0.57999999999999996</v>
      </c>
      <c r="G99">
        <v>1.38</v>
      </c>
      <c r="H99">
        <v>0.88</v>
      </c>
      <c r="I99">
        <v>0.51</v>
      </c>
      <c r="J99">
        <v>1.26</v>
      </c>
      <c r="K99">
        <v>1.32</v>
      </c>
      <c r="L99">
        <v>0.3</v>
      </c>
    </row>
    <row r="100" spans="1:12" x14ac:dyDescent="0.25">
      <c r="A100" s="1" t="s">
        <v>2068</v>
      </c>
      <c r="B100">
        <v>0.24</v>
      </c>
      <c r="C100">
        <v>0.34</v>
      </c>
      <c r="D100">
        <v>0.41</v>
      </c>
      <c r="E100">
        <v>0.5</v>
      </c>
      <c r="F100">
        <v>0.53</v>
      </c>
      <c r="G100">
        <v>0.36</v>
      </c>
      <c r="H100">
        <v>0.54</v>
      </c>
      <c r="I100">
        <v>0.47</v>
      </c>
      <c r="J100">
        <v>0.55000000000000004</v>
      </c>
      <c r="K100">
        <v>0.6</v>
      </c>
      <c r="L100">
        <v>0.69</v>
      </c>
    </row>
    <row r="101" spans="1:12" x14ac:dyDescent="0.25">
      <c r="A101" s="1" t="s">
        <v>2069</v>
      </c>
      <c r="B101">
        <v>-14.83</v>
      </c>
      <c r="C101">
        <v>5.61</v>
      </c>
      <c r="D101">
        <v>0.67</v>
      </c>
      <c r="E101">
        <v>9.06</v>
      </c>
      <c r="F101">
        <v>15.29</v>
      </c>
      <c r="G101">
        <v>13.31</v>
      </c>
      <c r="H101">
        <v>14.55</v>
      </c>
      <c r="I101">
        <v>22.35</v>
      </c>
      <c r="J101">
        <v>30.35</v>
      </c>
      <c r="K101">
        <v>16.29</v>
      </c>
      <c r="L101">
        <v>10.46</v>
      </c>
    </row>
    <row r="102" spans="1:12" x14ac:dyDescent="0.25">
      <c r="A102" s="1" t="s">
        <v>2070</v>
      </c>
      <c r="B102">
        <v>2.71</v>
      </c>
      <c r="C102">
        <v>4.76</v>
      </c>
      <c r="D102">
        <v>5.43</v>
      </c>
      <c r="E102">
        <v>5.58</v>
      </c>
      <c r="F102">
        <v>8.2200000000000006</v>
      </c>
      <c r="G102">
        <v>4.58</v>
      </c>
      <c r="H102">
        <v>5.27</v>
      </c>
      <c r="I102">
        <v>6.59</v>
      </c>
      <c r="J102">
        <v>19.46</v>
      </c>
      <c r="K102">
        <v>7.51</v>
      </c>
      <c r="L102">
        <v>4.3</v>
      </c>
    </row>
    <row r="103" spans="1:12" x14ac:dyDescent="0.25">
      <c r="A103" s="1" t="s">
        <v>2071</v>
      </c>
      <c r="B103" s="1" t="s">
        <v>7</v>
      </c>
      <c r="C103" s="1" t="s">
        <v>7</v>
      </c>
      <c r="D103">
        <v>0.89</v>
      </c>
      <c r="E103">
        <v>0.83</v>
      </c>
      <c r="F103">
        <v>0.82</v>
      </c>
      <c r="G103">
        <v>0.78</v>
      </c>
      <c r="H103">
        <v>0.72</v>
      </c>
      <c r="I103">
        <v>0.64</v>
      </c>
      <c r="J103">
        <v>0.59</v>
      </c>
      <c r="K103">
        <v>0.55000000000000004</v>
      </c>
      <c r="L103">
        <v>0.65</v>
      </c>
    </row>
    <row r="104" spans="1:12" x14ac:dyDescent="0.25">
      <c r="A104" s="1" t="s">
        <v>2072</v>
      </c>
      <c r="B104">
        <v>3.9</v>
      </c>
      <c r="C104">
        <v>4.2300000000000004</v>
      </c>
      <c r="D104">
        <v>3.88</v>
      </c>
      <c r="E104">
        <v>4.16</v>
      </c>
      <c r="F104">
        <v>-13.25</v>
      </c>
      <c r="G104">
        <v>-31.16</v>
      </c>
      <c r="H104">
        <v>-1.1399999999999999</v>
      </c>
      <c r="I104">
        <v>-15.29</v>
      </c>
      <c r="J104">
        <v>-2.98</v>
      </c>
      <c r="K104">
        <v>-1.02</v>
      </c>
      <c r="L104">
        <v>-2.4300000000000002</v>
      </c>
    </row>
    <row r="105" spans="1:12" x14ac:dyDescent="0.25">
      <c r="A105" s="1" t="s">
        <v>2073</v>
      </c>
      <c r="B105" s="1" t="s">
        <v>7</v>
      </c>
      <c r="C105" s="1" t="s">
        <v>7</v>
      </c>
      <c r="D105" s="1" t="s">
        <v>7</v>
      </c>
      <c r="E105">
        <v>17.75</v>
      </c>
      <c r="F105">
        <v>12.87</v>
      </c>
      <c r="G105">
        <v>15.05</v>
      </c>
      <c r="H105">
        <v>4.0199999999999996</v>
      </c>
      <c r="I105">
        <v>9.73</v>
      </c>
      <c r="J105">
        <v>12.68</v>
      </c>
      <c r="K105">
        <v>9.66</v>
      </c>
      <c r="L105">
        <v>8.7799999999999994</v>
      </c>
    </row>
    <row r="106" spans="1:12" x14ac:dyDescent="0.25">
      <c r="A106" s="1" t="s">
        <v>2074</v>
      </c>
      <c r="B106" s="1" t="s">
        <v>7</v>
      </c>
      <c r="C106" s="1" t="s">
        <v>7</v>
      </c>
      <c r="D106" s="1" t="s">
        <v>7</v>
      </c>
      <c r="E106">
        <v>4.92</v>
      </c>
      <c r="F106">
        <v>1</v>
      </c>
      <c r="G106">
        <v>2.83</v>
      </c>
      <c r="H106">
        <v>1.1100000000000001</v>
      </c>
      <c r="I106">
        <v>-0.06</v>
      </c>
      <c r="J106">
        <v>2.86</v>
      </c>
      <c r="K106">
        <v>-1.77</v>
      </c>
      <c r="L106">
        <v>0.28999999999999998</v>
      </c>
    </row>
    <row r="107" spans="1:12" x14ac:dyDescent="0.25">
      <c r="A107" s="1" t="s">
        <v>2075</v>
      </c>
      <c r="B107">
        <v>12.82</v>
      </c>
      <c r="C107">
        <v>8.41</v>
      </c>
      <c r="D107">
        <v>5.34</v>
      </c>
      <c r="E107">
        <v>7.6</v>
      </c>
      <c r="F107">
        <v>5.79</v>
      </c>
      <c r="G107">
        <v>5.56</v>
      </c>
      <c r="H107">
        <v>2.69</v>
      </c>
      <c r="I107">
        <v>1.68</v>
      </c>
      <c r="J107">
        <v>7.26</v>
      </c>
      <c r="K107">
        <v>18.39</v>
      </c>
      <c r="L107">
        <v>3.28</v>
      </c>
    </row>
    <row r="108" spans="1:12" x14ac:dyDescent="0.25">
      <c r="A108" s="1" t="s">
        <v>2076</v>
      </c>
      <c r="B108">
        <v>-17.41</v>
      </c>
      <c r="C108">
        <v>-18.21</v>
      </c>
      <c r="D108">
        <v>-27.36</v>
      </c>
      <c r="E108">
        <v>-15.82</v>
      </c>
      <c r="F108">
        <v>-14.29</v>
      </c>
      <c r="G108">
        <v>-15.65</v>
      </c>
      <c r="H108">
        <v>-12.6</v>
      </c>
      <c r="I108">
        <v>-22.09</v>
      </c>
      <c r="J108">
        <v>-23.99</v>
      </c>
      <c r="K108">
        <v>-9.48</v>
      </c>
      <c r="L108">
        <v>-38.06</v>
      </c>
    </row>
    <row r="109" spans="1:12" x14ac:dyDescent="0.25">
      <c r="A109" s="1" t="s">
        <v>2077</v>
      </c>
      <c r="B109">
        <v>1.1100000000000001</v>
      </c>
      <c r="C109">
        <v>1.03</v>
      </c>
      <c r="D109">
        <v>0.46</v>
      </c>
      <c r="E109">
        <v>1.0900000000000001</v>
      </c>
      <c r="F109">
        <v>0.59</v>
      </c>
      <c r="G109">
        <v>4.67</v>
      </c>
      <c r="H109">
        <v>3.18</v>
      </c>
      <c r="I109">
        <v>-7.75</v>
      </c>
      <c r="J109">
        <v>6.27</v>
      </c>
      <c r="K109">
        <v>7.91</v>
      </c>
      <c r="L109">
        <v>8.33</v>
      </c>
    </row>
    <row r="110" spans="1:12" x14ac:dyDescent="0.25">
      <c r="A110" s="1" t="s">
        <v>2078</v>
      </c>
      <c r="B110">
        <v>19.38</v>
      </c>
      <c r="C110">
        <v>21.86</v>
      </c>
      <c r="D110">
        <v>24.34</v>
      </c>
      <c r="E110">
        <v>21.15</v>
      </c>
      <c r="F110">
        <v>14.98</v>
      </c>
      <c r="G110">
        <v>12.52</v>
      </c>
      <c r="H110">
        <v>12.44</v>
      </c>
      <c r="I110">
        <v>10.09</v>
      </c>
      <c r="J110">
        <v>15.64</v>
      </c>
      <c r="K110">
        <v>16.010000000000002</v>
      </c>
      <c r="L110">
        <v>14.54</v>
      </c>
    </row>
    <row r="111" spans="1:12" x14ac:dyDescent="0.25">
      <c r="A111" s="1" t="s">
        <v>2079</v>
      </c>
      <c r="B111">
        <v>3.96</v>
      </c>
      <c r="C111">
        <v>3.26</v>
      </c>
      <c r="D111">
        <v>4.43</v>
      </c>
      <c r="E111">
        <v>6.27</v>
      </c>
      <c r="F111">
        <v>3.74</v>
      </c>
      <c r="G111">
        <v>3.52</v>
      </c>
      <c r="H111">
        <v>3.85</v>
      </c>
      <c r="I111">
        <v>3.37</v>
      </c>
      <c r="J111">
        <v>4.26</v>
      </c>
      <c r="K111">
        <v>3.9</v>
      </c>
      <c r="L111">
        <v>1.64</v>
      </c>
    </row>
    <row r="112" spans="1:12" x14ac:dyDescent="0.25">
      <c r="A112" s="1" t="s">
        <v>2080</v>
      </c>
      <c r="B112" s="1" t="s">
        <v>7</v>
      </c>
      <c r="C112">
        <v>-1.5</v>
      </c>
      <c r="D112">
        <v>0.17</v>
      </c>
      <c r="E112">
        <v>-9.18</v>
      </c>
      <c r="F112">
        <v>-15.36</v>
      </c>
      <c r="G112">
        <v>-24.73</v>
      </c>
      <c r="H112">
        <v>-27.88</v>
      </c>
      <c r="I112">
        <v>-42.9</v>
      </c>
      <c r="J112">
        <v>-35.39</v>
      </c>
      <c r="K112">
        <v>54.21</v>
      </c>
      <c r="L112">
        <v>-26.9</v>
      </c>
    </row>
    <row r="113" spans="1:12" x14ac:dyDescent="0.25">
      <c r="A113" s="1" t="s">
        <v>2081</v>
      </c>
      <c r="B113">
        <v>8.66</v>
      </c>
      <c r="C113">
        <v>11.86</v>
      </c>
      <c r="D113">
        <v>7.44</v>
      </c>
      <c r="E113">
        <v>7.04</v>
      </c>
      <c r="F113">
        <v>5.82</v>
      </c>
      <c r="G113">
        <v>8.15</v>
      </c>
      <c r="H113">
        <v>10.28</v>
      </c>
      <c r="I113">
        <v>10.35</v>
      </c>
      <c r="J113">
        <v>13.47</v>
      </c>
      <c r="K113">
        <v>7.44</v>
      </c>
      <c r="L113">
        <v>9.58</v>
      </c>
    </row>
    <row r="114" spans="1:12" x14ac:dyDescent="0.25">
      <c r="A114" s="1" t="s">
        <v>2082</v>
      </c>
      <c r="B114">
        <v>-18.61</v>
      </c>
      <c r="C114">
        <v>-29.39</v>
      </c>
      <c r="D114">
        <v>-56.02</v>
      </c>
      <c r="E114">
        <v>-29.92</v>
      </c>
      <c r="F114">
        <v>-8.02</v>
      </c>
      <c r="G114">
        <v>-22.57</v>
      </c>
      <c r="H114">
        <v>-32.72</v>
      </c>
      <c r="I114">
        <v>-33.65</v>
      </c>
      <c r="J114">
        <v>-23.57</v>
      </c>
      <c r="K114">
        <v>-30.9</v>
      </c>
      <c r="L114">
        <v>-38.24</v>
      </c>
    </row>
    <row r="115" spans="1:12" x14ac:dyDescent="0.25">
      <c r="A115" s="1" t="s">
        <v>2083</v>
      </c>
      <c r="B115">
        <v>8.4499999999999993</v>
      </c>
      <c r="C115">
        <v>8.92</v>
      </c>
      <c r="D115">
        <v>14.78</v>
      </c>
      <c r="E115">
        <v>5.88</v>
      </c>
      <c r="F115">
        <v>6.69</v>
      </c>
      <c r="G115">
        <v>10.25</v>
      </c>
      <c r="H115">
        <v>10.17</v>
      </c>
      <c r="I115">
        <v>7.51</v>
      </c>
      <c r="J115">
        <v>19.940000000000001</v>
      </c>
      <c r="K115">
        <v>6.49</v>
      </c>
      <c r="L115">
        <v>15.06</v>
      </c>
    </row>
    <row r="116" spans="1:12" x14ac:dyDescent="0.25">
      <c r="A116" s="1" t="s">
        <v>2084</v>
      </c>
      <c r="B116">
        <v>5.29</v>
      </c>
      <c r="C116">
        <v>4.9400000000000004</v>
      </c>
      <c r="D116">
        <v>-9.0500000000000007</v>
      </c>
      <c r="E116">
        <v>10.44</v>
      </c>
      <c r="F116">
        <v>3.96</v>
      </c>
      <c r="G116">
        <v>5.7</v>
      </c>
      <c r="H116">
        <v>-1.48</v>
      </c>
      <c r="I116">
        <v>1.31</v>
      </c>
      <c r="J116">
        <v>4.74</v>
      </c>
      <c r="K116">
        <v>2.4700000000000002</v>
      </c>
      <c r="L116">
        <v>1.28</v>
      </c>
    </row>
    <row r="117" spans="1:12" x14ac:dyDescent="0.25">
      <c r="A117" s="1" t="s">
        <v>2085</v>
      </c>
      <c r="B117">
        <v>-4.71</v>
      </c>
      <c r="C117">
        <v>4.07</v>
      </c>
      <c r="D117">
        <v>0.99</v>
      </c>
      <c r="E117">
        <v>-9.67</v>
      </c>
      <c r="F117">
        <v>-0.28999999999999998</v>
      </c>
      <c r="G117">
        <v>0.05</v>
      </c>
      <c r="H117">
        <v>1.63</v>
      </c>
      <c r="I117">
        <v>0.26</v>
      </c>
      <c r="J117">
        <v>0.1</v>
      </c>
      <c r="K117">
        <v>2.42</v>
      </c>
      <c r="L117">
        <v>3.37</v>
      </c>
    </row>
    <row r="118" spans="1:12" x14ac:dyDescent="0.25">
      <c r="A118" s="1" t="s">
        <v>2086</v>
      </c>
      <c r="B118">
        <v>-6.77</v>
      </c>
      <c r="C118">
        <v>-0.14000000000000001</v>
      </c>
      <c r="D118">
        <v>4.63</v>
      </c>
      <c r="E118">
        <v>4.63</v>
      </c>
      <c r="F118">
        <v>2.0699999999999998</v>
      </c>
      <c r="G118">
        <v>-22.08</v>
      </c>
      <c r="H118">
        <v>3.9</v>
      </c>
      <c r="I118">
        <v>6.16</v>
      </c>
      <c r="J118">
        <v>4.92</v>
      </c>
      <c r="K118">
        <v>4.78</v>
      </c>
      <c r="L118">
        <v>6.82</v>
      </c>
    </row>
    <row r="119" spans="1:12" x14ac:dyDescent="0.25">
      <c r="A119" s="1" t="s">
        <v>2087</v>
      </c>
      <c r="B119">
        <v>7.08</v>
      </c>
      <c r="C119">
        <v>6.81</v>
      </c>
      <c r="D119">
        <v>6.51</v>
      </c>
      <c r="E119">
        <v>6.24</v>
      </c>
      <c r="F119">
        <v>6.11</v>
      </c>
      <c r="G119">
        <v>8.9499999999999993</v>
      </c>
      <c r="H119">
        <v>8.35</v>
      </c>
      <c r="I119">
        <v>6.09</v>
      </c>
      <c r="J119">
        <v>7.69</v>
      </c>
      <c r="K119">
        <v>8.3800000000000008</v>
      </c>
      <c r="L119">
        <v>7.42</v>
      </c>
    </row>
    <row r="120" spans="1:12" x14ac:dyDescent="0.25">
      <c r="A120" s="1" t="s">
        <v>2088</v>
      </c>
      <c r="B120">
        <v>33.07</v>
      </c>
      <c r="C120">
        <v>32.78</v>
      </c>
      <c r="D120">
        <v>28.98</v>
      </c>
      <c r="E120">
        <v>32.880000000000003</v>
      </c>
      <c r="F120">
        <v>31.35</v>
      </c>
      <c r="G120">
        <v>26.5</v>
      </c>
      <c r="H120">
        <v>26.47</v>
      </c>
      <c r="I120">
        <v>20.62</v>
      </c>
      <c r="J120">
        <v>33.83</v>
      </c>
      <c r="K120">
        <v>22</v>
      </c>
      <c r="L120">
        <v>22.13</v>
      </c>
    </row>
    <row r="121" spans="1:12" x14ac:dyDescent="0.25">
      <c r="A121" s="1" t="s">
        <v>2089</v>
      </c>
      <c r="B121">
        <v>0.89</v>
      </c>
      <c r="C121">
        <v>-0.75</v>
      </c>
      <c r="D121">
        <v>1.01</v>
      </c>
      <c r="E121">
        <v>4.1100000000000003</v>
      </c>
      <c r="F121">
        <v>9.92</v>
      </c>
      <c r="G121">
        <v>7.46</v>
      </c>
      <c r="H121">
        <v>9.76</v>
      </c>
      <c r="I121">
        <v>8.18</v>
      </c>
      <c r="J121">
        <v>8.99</v>
      </c>
      <c r="K121">
        <v>0.88</v>
      </c>
      <c r="L121">
        <v>-5.42</v>
      </c>
    </row>
    <row r="122" spans="1:12" x14ac:dyDescent="0.25">
      <c r="A122" s="1" t="s">
        <v>2090</v>
      </c>
      <c r="B122">
        <v>6.13</v>
      </c>
      <c r="C122">
        <v>5.29</v>
      </c>
      <c r="D122">
        <v>1.66</v>
      </c>
      <c r="E122">
        <v>5.56</v>
      </c>
      <c r="F122">
        <v>4.9800000000000004</v>
      </c>
      <c r="G122">
        <v>7.18</v>
      </c>
      <c r="H122">
        <v>3.41</v>
      </c>
      <c r="I122">
        <v>2.08</v>
      </c>
      <c r="J122">
        <v>5.98</v>
      </c>
      <c r="K122">
        <v>7.05</v>
      </c>
      <c r="L122">
        <v>8.3800000000000008</v>
      </c>
    </row>
    <row r="123" spans="1:12" x14ac:dyDescent="0.25">
      <c r="A123" s="1" t="s">
        <v>2091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 s="1" t="s">
        <v>7</v>
      </c>
      <c r="H123">
        <v>9.6199999999999992</v>
      </c>
      <c r="I123">
        <v>9.98</v>
      </c>
      <c r="J123">
        <v>10.59</v>
      </c>
      <c r="K123">
        <v>1.69</v>
      </c>
      <c r="L123">
        <v>-7.49</v>
      </c>
    </row>
    <row r="124" spans="1:12" x14ac:dyDescent="0.25">
      <c r="A124" s="1" t="s">
        <v>2092</v>
      </c>
      <c r="B124">
        <v>9.1</v>
      </c>
      <c r="C124">
        <v>9.66</v>
      </c>
      <c r="D124">
        <v>11.08</v>
      </c>
      <c r="E124">
        <v>7.68</v>
      </c>
      <c r="F124">
        <v>4.8099999999999996</v>
      </c>
      <c r="G124">
        <v>1.27</v>
      </c>
      <c r="H124">
        <v>9.14</v>
      </c>
      <c r="I124">
        <v>5.72</v>
      </c>
      <c r="J124">
        <v>25.34</v>
      </c>
      <c r="K124">
        <v>21.71</v>
      </c>
      <c r="L124">
        <v>0.1</v>
      </c>
    </row>
    <row r="125" spans="1:12" x14ac:dyDescent="0.25">
      <c r="A125" s="1" t="s">
        <v>2093</v>
      </c>
      <c r="B125">
        <v>4.6100000000000003</v>
      </c>
      <c r="C125">
        <v>3.05</v>
      </c>
      <c r="D125">
        <v>3.14</v>
      </c>
      <c r="E125">
        <v>2.27</v>
      </c>
      <c r="F125">
        <v>3.87</v>
      </c>
      <c r="G125">
        <v>4.3499999999999996</v>
      </c>
      <c r="H125">
        <v>6.02</v>
      </c>
      <c r="I125">
        <v>3.64</v>
      </c>
      <c r="J125">
        <v>6.78</v>
      </c>
      <c r="K125">
        <v>3.64</v>
      </c>
      <c r="L125">
        <v>2.4</v>
      </c>
    </row>
    <row r="126" spans="1:12" x14ac:dyDescent="0.25">
      <c r="A126" s="1" t="s">
        <v>2094</v>
      </c>
      <c r="B126">
        <v>-25.08</v>
      </c>
      <c r="C126">
        <v>-26.96</v>
      </c>
      <c r="D126">
        <v>-25.82</v>
      </c>
      <c r="E126">
        <v>-107.08</v>
      </c>
      <c r="F126">
        <v>-8.9700000000000006</v>
      </c>
      <c r="G126">
        <v>-0.89</v>
      </c>
      <c r="H126">
        <v>-26.4</v>
      </c>
      <c r="I126">
        <v>-14.53</v>
      </c>
      <c r="J126">
        <v>-21.08</v>
      </c>
      <c r="K126">
        <v>-23.12</v>
      </c>
      <c r="L126">
        <v>-74.33</v>
      </c>
    </row>
    <row r="127" spans="1:12" x14ac:dyDescent="0.25">
      <c r="A127" s="1" t="s">
        <v>2095</v>
      </c>
      <c r="B127">
        <v>16.05</v>
      </c>
      <c r="C127">
        <v>14.35</v>
      </c>
      <c r="D127">
        <v>8.1</v>
      </c>
      <c r="E127">
        <v>11.58</v>
      </c>
      <c r="F127">
        <v>6.37</v>
      </c>
      <c r="G127">
        <v>5.66</v>
      </c>
      <c r="H127">
        <v>11.01</v>
      </c>
      <c r="I127">
        <v>3.75</v>
      </c>
      <c r="J127">
        <v>4.4800000000000004</v>
      </c>
      <c r="K127">
        <v>6.04</v>
      </c>
      <c r="L127">
        <v>1.37</v>
      </c>
    </row>
    <row r="128" spans="1:12" x14ac:dyDescent="0.25">
      <c r="A128" s="1" t="s">
        <v>2096</v>
      </c>
      <c r="B128">
        <v>4.67</v>
      </c>
      <c r="C128">
        <v>5.41</v>
      </c>
      <c r="D128">
        <v>5.07</v>
      </c>
      <c r="E128">
        <v>4.72</v>
      </c>
      <c r="F128">
        <v>1.59</v>
      </c>
      <c r="G128">
        <v>3.54</v>
      </c>
      <c r="H128">
        <v>5.71</v>
      </c>
      <c r="I128">
        <v>-8.92</v>
      </c>
      <c r="J128">
        <v>3.07</v>
      </c>
      <c r="K128">
        <v>1.3</v>
      </c>
      <c r="L128">
        <v>6.12</v>
      </c>
    </row>
    <row r="129" spans="1:12" x14ac:dyDescent="0.25">
      <c r="A129" s="1" t="s">
        <v>2097</v>
      </c>
      <c r="B129">
        <v>20.420000000000002</v>
      </c>
      <c r="C129">
        <v>15.41</v>
      </c>
      <c r="D129">
        <v>13.05</v>
      </c>
      <c r="E129">
        <v>13.71</v>
      </c>
      <c r="F129">
        <v>12.32</v>
      </c>
      <c r="G129">
        <v>14.83</v>
      </c>
      <c r="H129">
        <v>18.38</v>
      </c>
      <c r="I129">
        <v>18.48</v>
      </c>
      <c r="J129">
        <v>16.98</v>
      </c>
      <c r="K129">
        <v>15.34</v>
      </c>
      <c r="L129">
        <v>14.78</v>
      </c>
    </row>
    <row r="130" spans="1:12" x14ac:dyDescent="0.25">
      <c r="A130" s="1" t="s">
        <v>2098</v>
      </c>
      <c r="B130">
        <v>2.75</v>
      </c>
      <c r="C130">
        <v>-6.51</v>
      </c>
      <c r="D130">
        <v>-0.26</v>
      </c>
      <c r="E130">
        <v>5.15</v>
      </c>
      <c r="F130">
        <v>5.36</v>
      </c>
      <c r="G130">
        <v>2.34</v>
      </c>
      <c r="H130">
        <v>1.58</v>
      </c>
      <c r="I130">
        <v>3.79</v>
      </c>
      <c r="J130">
        <v>1.51</v>
      </c>
      <c r="K130">
        <v>2.12</v>
      </c>
      <c r="L130">
        <v>8.4700000000000006</v>
      </c>
    </row>
    <row r="131" spans="1:12" x14ac:dyDescent="0.25">
      <c r="A131" s="1" t="s">
        <v>2099</v>
      </c>
      <c r="B131" s="1" t="s">
        <v>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 s="1" t="s">
        <v>7</v>
      </c>
      <c r="J131">
        <v>5.68</v>
      </c>
      <c r="K131">
        <v>5.6</v>
      </c>
      <c r="L131">
        <v>1.1299999999999999</v>
      </c>
    </row>
    <row r="132" spans="1:12" x14ac:dyDescent="0.25">
      <c r="A132" s="1" t="s">
        <v>2100</v>
      </c>
      <c r="B132">
        <v>-40.93</v>
      </c>
      <c r="C132">
        <v>-46.06</v>
      </c>
      <c r="D132">
        <v>8.69</v>
      </c>
      <c r="E132">
        <v>-34.74</v>
      </c>
      <c r="F132">
        <v>-48.12</v>
      </c>
      <c r="G132">
        <v>-45.68</v>
      </c>
      <c r="H132">
        <v>-11.56</v>
      </c>
      <c r="I132">
        <v>-60.21</v>
      </c>
      <c r="J132">
        <v>-43.78</v>
      </c>
      <c r="K132">
        <v>-65.77</v>
      </c>
      <c r="L132">
        <v>87.78</v>
      </c>
    </row>
    <row r="133" spans="1:12" x14ac:dyDescent="0.25">
      <c r="A133" s="1" t="s">
        <v>2101</v>
      </c>
      <c r="B133">
        <v>5.88</v>
      </c>
      <c r="C133">
        <v>10.84</v>
      </c>
      <c r="D133">
        <v>8.4700000000000006</v>
      </c>
      <c r="E133">
        <v>9.73</v>
      </c>
      <c r="F133">
        <v>10.18</v>
      </c>
      <c r="G133">
        <v>10.54</v>
      </c>
      <c r="H133">
        <v>8.86</v>
      </c>
      <c r="I133">
        <v>7.07</v>
      </c>
      <c r="J133">
        <v>7.59</v>
      </c>
      <c r="K133">
        <v>5.42</v>
      </c>
      <c r="L133">
        <v>7.87</v>
      </c>
    </row>
    <row r="134" spans="1:12" x14ac:dyDescent="0.25">
      <c r="A134" s="1" t="s">
        <v>2102</v>
      </c>
      <c r="B134">
        <v>3.76</v>
      </c>
      <c r="C134">
        <v>5.55</v>
      </c>
      <c r="D134">
        <v>5.88</v>
      </c>
      <c r="E134">
        <v>8</v>
      </c>
      <c r="F134">
        <v>17.739999999999998</v>
      </c>
      <c r="G134">
        <v>6.02</v>
      </c>
      <c r="H134">
        <v>6.42</v>
      </c>
      <c r="I134">
        <v>10.1</v>
      </c>
      <c r="J134">
        <v>7.91</v>
      </c>
      <c r="K134">
        <v>2.89</v>
      </c>
      <c r="L134">
        <v>3.06</v>
      </c>
    </row>
    <row r="135" spans="1:12" x14ac:dyDescent="0.25">
      <c r="A135" s="1" t="s">
        <v>2103</v>
      </c>
      <c r="B135">
        <v>-1.83</v>
      </c>
      <c r="C135">
        <v>7.29</v>
      </c>
      <c r="D135">
        <v>-3.87</v>
      </c>
      <c r="E135">
        <v>3.53</v>
      </c>
      <c r="F135">
        <v>6.84</v>
      </c>
      <c r="G135">
        <v>-1.8</v>
      </c>
      <c r="H135">
        <v>5.82</v>
      </c>
      <c r="I135">
        <v>2.2400000000000002</v>
      </c>
      <c r="J135">
        <v>2.56</v>
      </c>
      <c r="K135">
        <v>-13.65</v>
      </c>
      <c r="L135">
        <v>-0.38</v>
      </c>
    </row>
    <row r="136" spans="1:12" x14ac:dyDescent="0.25">
      <c r="A136" s="1" t="s">
        <v>2104</v>
      </c>
      <c r="B136" s="1" t="s">
        <v>7</v>
      </c>
      <c r="C136" s="1" t="s">
        <v>7</v>
      </c>
      <c r="D136" s="1" t="s">
        <v>7</v>
      </c>
      <c r="E136" s="1" t="s">
        <v>7</v>
      </c>
      <c r="F136" s="1" t="s">
        <v>7</v>
      </c>
      <c r="G136">
        <v>-2.83</v>
      </c>
      <c r="H136">
        <v>-0.99</v>
      </c>
      <c r="I136">
        <v>17.649999999999999</v>
      </c>
      <c r="J136">
        <v>23.86</v>
      </c>
      <c r="K136">
        <v>19.47</v>
      </c>
      <c r="L136">
        <v>-1.9</v>
      </c>
    </row>
    <row r="137" spans="1:12" x14ac:dyDescent="0.25">
      <c r="A137" s="1" t="s">
        <v>2105</v>
      </c>
      <c r="B137">
        <v>4.6100000000000003</v>
      </c>
      <c r="C137">
        <v>5.36</v>
      </c>
      <c r="D137">
        <v>4.87</v>
      </c>
      <c r="E137">
        <v>5.45</v>
      </c>
      <c r="F137">
        <v>8.31</v>
      </c>
      <c r="G137">
        <v>12.64</v>
      </c>
      <c r="H137">
        <v>13.08</v>
      </c>
      <c r="I137">
        <v>11.4</v>
      </c>
      <c r="J137">
        <v>14.19</v>
      </c>
      <c r="K137">
        <v>12.66</v>
      </c>
      <c r="L137">
        <v>11.18</v>
      </c>
    </row>
    <row r="138" spans="1:12" x14ac:dyDescent="0.25">
      <c r="A138" s="1" t="s">
        <v>2106</v>
      </c>
      <c r="B138">
        <v>13.02</v>
      </c>
      <c r="C138">
        <v>12.62</v>
      </c>
      <c r="D138">
        <v>10.199999999999999</v>
      </c>
      <c r="E138">
        <v>10.42</v>
      </c>
      <c r="F138">
        <v>11.75</v>
      </c>
      <c r="G138">
        <v>11.41</v>
      </c>
      <c r="H138">
        <v>11.55</v>
      </c>
      <c r="I138">
        <v>7.93</v>
      </c>
      <c r="J138">
        <v>9.5</v>
      </c>
      <c r="K138">
        <v>8.98</v>
      </c>
      <c r="L138">
        <v>8.93</v>
      </c>
    </row>
    <row r="139" spans="1:12" x14ac:dyDescent="0.25">
      <c r="A139" s="1" t="s">
        <v>2107</v>
      </c>
      <c r="B139">
        <v>3.84</v>
      </c>
      <c r="C139">
        <v>1.29</v>
      </c>
      <c r="D139">
        <v>-20.29</v>
      </c>
      <c r="E139">
        <v>-16.62</v>
      </c>
      <c r="F139">
        <v>5.0999999999999996</v>
      </c>
      <c r="G139">
        <v>18.059999999999999</v>
      </c>
      <c r="H139">
        <v>10.95</v>
      </c>
      <c r="I139">
        <v>1.21</v>
      </c>
      <c r="J139">
        <v>-15.03</v>
      </c>
      <c r="K139">
        <v>0.08</v>
      </c>
      <c r="L139">
        <v>-5.46</v>
      </c>
    </row>
    <row r="140" spans="1:12" x14ac:dyDescent="0.25">
      <c r="A140" s="1" t="s">
        <v>2108</v>
      </c>
      <c r="B140">
        <v>11.46</v>
      </c>
      <c r="C140">
        <v>7.2</v>
      </c>
      <c r="D140">
        <v>5.71</v>
      </c>
      <c r="E140">
        <v>3.53</v>
      </c>
      <c r="F140">
        <v>4.01</v>
      </c>
      <c r="G140">
        <v>5.42</v>
      </c>
      <c r="H140">
        <v>5.15</v>
      </c>
      <c r="I140">
        <v>5.32</v>
      </c>
      <c r="J140">
        <v>6.88</v>
      </c>
      <c r="K140">
        <v>9.51</v>
      </c>
      <c r="L140">
        <v>6.63</v>
      </c>
    </row>
    <row r="141" spans="1:12" x14ac:dyDescent="0.25">
      <c r="A141" s="1" t="s">
        <v>2109</v>
      </c>
      <c r="B141" s="1" t="s">
        <v>7</v>
      </c>
      <c r="C141" s="1" t="s">
        <v>7</v>
      </c>
      <c r="D141" s="1" t="s">
        <v>7</v>
      </c>
      <c r="E141">
        <v>2.12</v>
      </c>
      <c r="F141">
        <v>0.77</v>
      </c>
      <c r="G141">
        <v>0.52</v>
      </c>
      <c r="H141">
        <v>2.91</v>
      </c>
      <c r="I141">
        <v>1.95</v>
      </c>
      <c r="J141">
        <v>4.04</v>
      </c>
      <c r="K141">
        <v>0.87</v>
      </c>
      <c r="L141">
        <v>4.38</v>
      </c>
    </row>
    <row r="142" spans="1:12" x14ac:dyDescent="0.25">
      <c r="A142" s="1" t="s">
        <v>2110</v>
      </c>
      <c r="B142">
        <v>8.34</v>
      </c>
      <c r="C142">
        <v>9.91</v>
      </c>
      <c r="D142">
        <v>10.76</v>
      </c>
      <c r="E142">
        <v>12.3</v>
      </c>
      <c r="F142">
        <v>12.52</v>
      </c>
      <c r="G142">
        <v>11.99</v>
      </c>
      <c r="H142">
        <v>10.050000000000001</v>
      </c>
      <c r="I142">
        <v>8.99</v>
      </c>
      <c r="J142">
        <v>10.84</v>
      </c>
      <c r="K142">
        <v>11.12</v>
      </c>
      <c r="L142">
        <v>9.17</v>
      </c>
    </row>
    <row r="143" spans="1:12" x14ac:dyDescent="0.25">
      <c r="A143" s="1" t="s">
        <v>2111</v>
      </c>
      <c r="B143" s="1" t="s">
        <v>7</v>
      </c>
      <c r="C143" s="1" t="s">
        <v>7</v>
      </c>
      <c r="D143" s="1" t="s">
        <v>7</v>
      </c>
      <c r="E143" s="1" t="s">
        <v>7</v>
      </c>
      <c r="F143">
        <v>4.3</v>
      </c>
      <c r="G143">
        <v>7.08</v>
      </c>
      <c r="H143">
        <v>6.22</v>
      </c>
      <c r="I143">
        <v>5.95</v>
      </c>
      <c r="J143">
        <v>3.8</v>
      </c>
      <c r="K143">
        <v>-1.58</v>
      </c>
      <c r="L143">
        <v>0.7</v>
      </c>
    </row>
    <row r="144" spans="1:12" x14ac:dyDescent="0.25">
      <c r="A144" s="1" t="s">
        <v>2112</v>
      </c>
      <c r="B144">
        <v>4.8499999999999996</v>
      </c>
      <c r="C144">
        <v>13.73</v>
      </c>
      <c r="D144">
        <v>14.27</v>
      </c>
      <c r="E144">
        <v>12.95</v>
      </c>
      <c r="F144">
        <v>10.87</v>
      </c>
      <c r="G144">
        <v>10.039999999999999</v>
      </c>
      <c r="H144">
        <v>10.93</v>
      </c>
      <c r="I144">
        <v>11.58</v>
      </c>
      <c r="J144">
        <v>11.95</v>
      </c>
      <c r="K144">
        <v>12.08</v>
      </c>
      <c r="L144">
        <v>12.54</v>
      </c>
    </row>
    <row r="145" spans="1:12" x14ac:dyDescent="0.25">
      <c r="A145" s="1" t="s">
        <v>2113</v>
      </c>
      <c r="B145" s="1" t="s">
        <v>7</v>
      </c>
      <c r="C145" s="1" t="s">
        <v>7</v>
      </c>
      <c r="D145" s="1" t="s">
        <v>7</v>
      </c>
      <c r="E145" s="1" t="s">
        <v>7</v>
      </c>
      <c r="F145" s="1" t="s">
        <v>7</v>
      </c>
      <c r="G145">
        <v>-50.59</v>
      </c>
      <c r="H145">
        <v>-54.08</v>
      </c>
      <c r="I145">
        <v>-63.94</v>
      </c>
      <c r="J145">
        <v>-23.15</v>
      </c>
      <c r="K145">
        <v>-46.02</v>
      </c>
      <c r="L145">
        <v>-80.75</v>
      </c>
    </row>
    <row r="146" spans="1:12" x14ac:dyDescent="0.25">
      <c r="A146" s="1" t="s">
        <v>2114</v>
      </c>
      <c r="B146">
        <v>0.7</v>
      </c>
      <c r="C146">
        <v>0.79</v>
      </c>
      <c r="D146">
        <v>0.72</v>
      </c>
      <c r="E146">
        <v>0.72</v>
      </c>
      <c r="F146">
        <v>0.71</v>
      </c>
      <c r="G146">
        <v>0.68</v>
      </c>
      <c r="H146">
        <v>0.65</v>
      </c>
      <c r="I146">
        <v>0.6</v>
      </c>
      <c r="J146">
        <v>0.6</v>
      </c>
      <c r="K146">
        <v>0.57999999999999996</v>
      </c>
      <c r="L146">
        <v>0.63</v>
      </c>
    </row>
    <row r="147" spans="1:12" x14ac:dyDescent="0.25">
      <c r="A147" s="1" t="s">
        <v>2115</v>
      </c>
      <c r="B147" s="1" t="s">
        <v>7</v>
      </c>
      <c r="C147" s="1" t="s">
        <v>7</v>
      </c>
      <c r="D147" s="1" t="s">
        <v>7</v>
      </c>
      <c r="E147" s="1" t="s">
        <v>7</v>
      </c>
      <c r="F147">
        <v>7.07</v>
      </c>
      <c r="G147">
        <v>4.47</v>
      </c>
      <c r="H147">
        <v>4</v>
      </c>
      <c r="I147">
        <v>3.57</v>
      </c>
      <c r="J147">
        <v>3.23</v>
      </c>
      <c r="K147">
        <v>2.12</v>
      </c>
      <c r="L147">
        <v>3.14</v>
      </c>
    </row>
    <row r="148" spans="1:12" x14ac:dyDescent="0.25">
      <c r="A148" s="1" t="s">
        <v>2116</v>
      </c>
      <c r="B148">
        <v>3.95</v>
      </c>
      <c r="C148">
        <v>4.16</v>
      </c>
      <c r="D148">
        <v>2.79</v>
      </c>
      <c r="E148">
        <v>1.45</v>
      </c>
      <c r="F148">
        <v>3.84</v>
      </c>
      <c r="G148">
        <v>2.5299999999999998</v>
      </c>
      <c r="H148">
        <v>2.09</v>
      </c>
      <c r="I148">
        <v>-7.0000000000000007E-2</v>
      </c>
      <c r="J148">
        <v>-1.56</v>
      </c>
      <c r="K148">
        <v>3.56</v>
      </c>
      <c r="L148">
        <v>6.05</v>
      </c>
    </row>
    <row r="149" spans="1:12" x14ac:dyDescent="0.25">
      <c r="A149" s="1" t="s">
        <v>2117</v>
      </c>
      <c r="B149">
        <v>11.98</v>
      </c>
      <c r="C149">
        <v>15.22</v>
      </c>
      <c r="D149">
        <v>7</v>
      </c>
      <c r="E149">
        <v>23.32</v>
      </c>
      <c r="F149">
        <v>21.44</v>
      </c>
      <c r="G149">
        <v>16.559999999999999</v>
      </c>
      <c r="H149">
        <v>15.56</v>
      </c>
      <c r="I149">
        <v>4.32</v>
      </c>
      <c r="J149">
        <v>15.27</v>
      </c>
      <c r="K149">
        <v>14.6</v>
      </c>
      <c r="L149">
        <v>7.99</v>
      </c>
    </row>
    <row r="150" spans="1:12" x14ac:dyDescent="0.25">
      <c r="A150" s="1" t="s">
        <v>2118</v>
      </c>
      <c r="B150">
        <v>5.52</v>
      </c>
      <c r="C150">
        <v>6.5</v>
      </c>
      <c r="D150">
        <v>2.08</v>
      </c>
      <c r="E150">
        <v>1.71</v>
      </c>
      <c r="F150">
        <v>2.35</v>
      </c>
      <c r="G150">
        <v>2.85</v>
      </c>
      <c r="H150">
        <v>3.49</v>
      </c>
      <c r="I150">
        <v>1.95</v>
      </c>
      <c r="J150">
        <v>28.49</v>
      </c>
      <c r="K150">
        <v>0.75</v>
      </c>
      <c r="L150">
        <v>5.7</v>
      </c>
    </row>
    <row r="151" spans="1:12" x14ac:dyDescent="0.25">
      <c r="A151" s="1" t="s">
        <v>2119</v>
      </c>
      <c r="B151">
        <v>0.64</v>
      </c>
      <c r="C151">
        <v>0.61</v>
      </c>
      <c r="D151">
        <v>0.57999999999999996</v>
      </c>
      <c r="E151">
        <v>0.61</v>
      </c>
      <c r="F151">
        <v>0.6</v>
      </c>
      <c r="G151">
        <v>0.61</v>
      </c>
      <c r="H151">
        <v>0.65</v>
      </c>
      <c r="I151">
        <v>0.53</v>
      </c>
      <c r="J151">
        <v>0.62</v>
      </c>
      <c r="K151">
        <v>0.74</v>
      </c>
      <c r="L151">
        <v>0.67</v>
      </c>
    </row>
    <row r="152" spans="1:12" x14ac:dyDescent="0.25">
      <c r="A152" s="1" t="s">
        <v>2120</v>
      </c>
      <c r="B152">
        <v>4.3499999999999996</v>
      </c>
      <c r="C152">
        <v>3.45</v>
      </c>
      <c r="D152">
        <v>4.07</v>
      </c>
      <c r="E152">
        <v>3.53</v>
      </c>
      <c r="F152">
        <v>3.38</v>
      </c>
      <c r="G152">
        <v>3.23</v>
      </c>
      <c r="H152">
        <v>5.65</v>
      </c>
      <c r="I152">
        <v>5.3</v>
      </c>
      <c r="J152">
        <v>4.3600000000000003</v>
      </c>
      <c r="K152">
        <v>3.27</v>
      </c>
      <c r="L152">
        <v>2.12</v>
      </c>
    </row>
    <row r="153" spans="1:12" x14ac:dyDescent="0.25">
      <c r="A153" s="1" t="s">
        <v>2121</v>
      </c>
      <c r="B153">
        <v>2.63</v>
      </c>
      <c r="C153">
        <v>2.08</v>
      </c>
      <c r="D153">
        <v>2.66</v>
      </c>
      <c r="E153">
        <v>2.08</v>
      </c>
      <c r="F153">
        <v>0.37</v>
      </c>
      <c r="G153">
        <v>0.46</v>
      </c>
      <c r="H153">
        <v>0.59</v>
      </c>
      <c r="I153">
        <v>-0.15</v>
      </c>
      <c r="J153">
        <v>1.1299999999999999</v>
      </c>
      <c r="K153">
        <v>0.56999999999999995</v>
      </c>
      <c r="L153">
        <v>2.29</v>
      </c>
    </row>
    <row r="154" spans="1:12" x14ac:dyDescent="0.25">
      <c r="A154" s="1" t="s">
        <v>2122</v>
      </c>
      <c r="B154">
        <v>0.5</v>
      </c>
      <c r="C154">
        <v>3.32</v>
      </c>
      <c r="D154">
        <v>-5.44</v>
      </c>
      <c r="E154">
        <v>-2.34</v>
      </c>
      <c r="F154">
        <v>3.61</v>
      </c>
      <c r="G154">
        <v>1.35</v>
      </c>
      <c r="H154">
        <v>-21.77</v>
      </c>
      <c r="I154">
        <v>-14.77</v>
      </c>
      <c r="J154">
        <v>4.21</v>
      </c>
      <c r="K154">
        <v>1.24</v>
      </c>
      <c r="L154">
        <v>-10.5</v>
      </c>
    </row>
    <row r="155" spans="1:12" x14ac:dyDescent="0.25">
      <c r="A155" s="1" t="s">
        <v>2123</v>
      </c>
      <c r="B155">
        <v>9.51</v>
      </c>
      <c r="C155">
        <v>9.18</v>
      </c>
      <c r="D155">
        <v>7.3</v>
      </c>
      <c r="E155">
        <v>8.27</v>
      </c>
      <c r="F155">
        <v>7.87</v>
      </c>
      <c r="G155">
        <v>7.38</v>
      </c>
      <c r="H155">
        <v>7.66</v>
      </c>
      <c r="I155">
        <v>6.78</v>
      </c>
      <c r="J155">
        <v>7.9</v>
      </c>
      <c r="K155">
        <v>6.89</v>
      </c>
      <c r="L155">
        <v>7.39</v>
      </c>
    </row>
    <row r="156" spans="1:12" x14ac:dyDescent="0.25">
      <c r="A156" s="1" t="s">
        <v>2124</v>
      </c>
      <c r="B156">
        <v>0.52</v>
      </c>
      <c r="C156">
        <v>0.78</v>
      </c>
      <c r="D156">
        <v>0.36</v>
      </c>
      <c r="E156">
        <v>0.8</v>
      </c>
      <c r="F156">
        <v>1.23</v>
      </c>
      <c r="G156">
        <v>1.39</v>
      </c>
      <c r="H156">
        <v>1.23</v>
      </c>
      <c r="I156">
        <v>1.9</v>
      </c>
      <c r="J156">
        <v>2.69</v>
      </c>
      <c r="K156">
        <v>1.87</v>
      </c>
      <c r="L156">
        <v>2.4700000000000002</v>
      </c>
    </row>
    <row r="157" spans="1:12" x14ac:dyDescent="0.25">
      <c r="A157" s="1" t="s">
        <v>2125</v>
      </c>
      <c r="B157">
        <v>10.53</v>
      </c>
      <c r="C157">
        <v>8.08</v>
      </c>
      <c r="D157">
        <v>9.81</v>
      </c>
      <c r="E157">
        <v>8.14</v>
      </c>
      <c r="F157">
        <v>8.8800000000000008</v>
      </c>
      <c r="G157">
        <v>8.73</v>
      </c>
      <c r="H157">
        <v>8.44</v>
      </c>
      <c r="I157">
        <v>10.49</v>
      </c>
      <c r="J157">
        <v>8.24</v>
      </c>
      <c r="K157">
        <v>6.03</v>
      </c>
      <c r="L157">
        <v>6.48</v>
      </c>
    </row>
    <row r="158" spans="1:12" x14ac:dyDescent="0.25">
      <c r="A158" s="1" t="s">
        <v>2126</v>
      </c>
      <c r="B158">
        <v>8.5500000000000007</v>
      </c>
      <c r="C158">
        <v>10.72</v>
      </c>
      <c r="D158">
        <v>7.12</v>
      </c>
      <c r="E158">
        <v>10.5</v>
      </c>
      <c r="F158">
        <v>12.2</v>
      </c>
      <c r="G158">
        <v>12.47</v>
      </c>
      <c r="H158">
        <v>10.45</v>
      </c>
      <c r="I158">
        <v>8.9</v>
      </c>
      <c r="J158">
        <v>8.8800000000000008</v>
      </c>
      <c r="K158">
        <v>6.24</v>
      </c>
      <c r="L158">
        <v>7.06</v>
      </c>
    </row>
    <row r="159" spans="1:12" x14ac:dyDescent="0.25">
      <c r="A159" s="1" t="s">
        <v>2127</v>
      </c>
      <c r="B159">
        <v>17.920000000000002</v>
      </c>
      <c r="C159">
        <v>11.7</v>
      </c>
      <c r="D159">
        <v>8.6300000000000008</v>
      </c>
      <c r="E159">
        <v>4.51</v>
      </c>
      <c r="F159">
        <v>5.7</v>
      </c>
      <c r="G159">
        <v>6.45</v>
      </c>
      <c r="H159">
        <v>5.55</v>
      </c>
      <c r="I159">
        <v>-0.37</v>
      </c>
      <c r="J159">
        <v>5.99</v>
      </c>
      <c r="K159">
        <v>6.07</v>
      </c>
      <c r="L159">
        <v>6.41</v>
      </c>
    </row>
    <row r="160" spans="1:12" x14ac:dyDescent="0.25">
      <c r="A160" s="1" t="s">
        <v>2128</v>
      </c>
      <c r="B160">
        <v>5.53</v>
      </c>
      <c r="C160">
        <v>6.89</v>
      </c>
      <c r="D160">
        <v>13.88</v>
      </c>
      <c r="E160">
        <v>4.33</v>
      </c>
      <c r="F160">
        <v>5.98</v>
      </c>
      <c r="G160">
        <v>3.57</v>
      </c>
      <c r="H160">
        <v>2.25</v>
      </c>
      <c r="I160">
        <v>-3.89</v>
      </c>
      <c r="J160">
        <v>24.71</v>
      </c>
      <c r="K160">
        <v>-1.1399999999999999</v>
      </c>
      <c r="L160">
        <v>0.82</v>
      </c>
    </row>
    <row r="161" spans="1:12" x14ac:dyDescent="0.25">
      <c r="A161" s="1" t="s">
        <v>2129</v>
      </c>
      <c r="B161">
        <v>12.13</v>
      </c>
      <c r="C161">
        <v>13.32</v>
      </c>
      <c r="D161">
        <v>10.97</v>
      </c>
      <c r="E161">
        <v>11.7</v>
      </c>
      <c r="F161">
        <v>11.2</v>
      </c>
      <c r="G161">
        <v>7.5</v>
      </c>
      <c r="H161">
        <v>2.79</v>
      </c>
      <c r="I161">
        <v>-11.24</v>
      </c>
      <c r="J161">
        <v>3.47</v>
      </c>
      <c r="K161">
        <v>17.91</v>
      </c>
      <c r="L161">
        <v>-1.1100000000000001</v>
      </c>
    </row>
    <row r="162" spans="1:12" x14ac:dyDescent="0.25">
      <c r="A162" s="1" t="s">
        <v>2130</v>
      </c>
      <c r="B162">
        <v>0.93</v>
      </c>
      <c r="C162">
        <v>0.98</v>
      </c>
      <c r="D162">
        <v>1.28</v>
      </c>
      <c r="E162">
        <v>0.99</v>
      </c>
      <c r="F162">
        <v>0.75</v>
      </c>
      <c r="G162">
        <v>1.37</v>
      </c>
      <c r="H162">
        <v>1.36</v>
      </c>
      <c r="I162">
        <v>0.97</v>
      </c>
      <c r="J162">
        <v>0.92</v>
      </c>
      <c r="K162">
        <v>1.21</v>
      </c>
      <c r="L162">
        <v>4.04</v>
      </c>
    </row>
    <row r="163" spans="1:12" x14ac:dyDescent="0.25">
      <c r="A163" s="1" t="s">
        <v>2131</v>
      </c>
      <c r="B163" s="1" t="s">
        <v>7</v>
      </c>
      <c r="C163" s="1" t="s">
        <v>7</v>
      </c>
      <c r="D163" s="1" t="s">
        <v>7</v>
      </c>
      <c r="E163" s="1" t="s">
        <v>7</v>
      </c>
      <c r="F163" s="1" t="s">
        <v>7</v>
      </c>
      <c r="G163">
        <v>10.42</v>
      </c>
      <c r="H163">
        <v>6.34</v>
      </c>
      <c r="I163">
        <v>8.48</v>
      </c>
      <c r="J163">
        <v>9.5</v>
      </c>
      <c r="K163">
        <v>1.31</v>
      </c>
      <c r="L163">
        <v>1.91</v>
      </c>
    </row>
    <row r="164" spans="1:12" x14ac:dyDescent="0.25">
      <c r="A164" s="1" t="s">
        <v>2132</v>
      </c>
      <c r="B164">
        <v>0.17</v>
      </c>
      <c r="C164">
        <v>-2.14</v>
      </c>
      <c r="D164">
        <v>-2.1</v>
      </c>
      <c r="E164" s="1">
        <v>-3.35</v>
      </c>
      <c r="F164">
        <v>-0.39</v>
      </c>
      <c r="G164">
        <v>-2.23</v>
      </c>
      <c r="H164">
        <v>0.85</v>
      </c>
      <c r="I164">
        <v>-4.3899999999999997</v>
      </c>
      <c r="J164">
        <v>3.58</v>
      </c>
      <c r="K164">
        <v>4.75</v>
      </c>
      <c r="L164">
        <v>-1.28</v>
      </c>
    </row>
    <row r="165" spans="1:12" x14ac:dyDescent="0.25">
      <c r="A165" s="1" t="s">
        <v>2133</v>
      </c>
      <c r="B165">
        <v>0.36</v>
      </c>
      <c r="C165">
        <v>0.37</v>
      </c>
      <c r="D165" s="1" t="s">
        <v>7</v>
      </c>
      <c r="E165">
        <v>0.46</v>
      </c>
      <c r="F165">
        <v>0.44</v>
      </c>
      <c r="G165">
        <v>0.44</v>
      </c>
      <c r="H165">
        <v>0.42</v>
      </c>
      <c r="I165">
        <v>0.39</v>
      </c>
      <c r="J165">
        <v>0.36</v>
      </c>
      <c r="K165">
        <v>0.36</v>
      </c>
      <c r="L165">
        <v>0.4</v>
      </c>
    </row>
    <row r="166" spans="1:12" x14ac:dyDescent="0.25">
      <c r="A166" s="1" t="s">
        <v>2134</v>
      </c>
      <c r="B166" s="1" t="s">
        <v>7</v>
      </c>
      <c r="C166" s="1" t="s">
        <v>7</v>
      </c>
      <c r="D166" s="1" t="s">
        <v>7</v>
      </c>
      <c r="E166" s="1" t="s">
        <v>7</v>
      </c>
      <c r="F166">
        <v>7.29</v>
      </c>
      <c r="G166">
        <v>5.19</v>
      </c>
      <c r="H166">
        <v>6.96</v>
      </c>
      <c r="I166">
        <v>5.47</v>
      </c>
      <c r="J166">
        <v>14.18</v>
      </c>
      <c r="K166">
        <v>9.92</v>
      </c>
      <c r="L166">
        <v>-5.85</v>
      </c>
    </row>
    <row r="167" spans="1:12" x14ac:dyDescent="0.25">
      <c r="A167" s="1" t="s">
        <v>2135</v>
      </c>
      <c r="B167" s="1" t="s">
        <v>7</v>
      </c>
      <c r="C167" s="1" t="s">
        <v>7</v>
      </c>
      <c r="D167" s="1" t="s">
        <v>7</v>
      </c>
      <c r="E167">
        <v>10.14</v>
      </c>
      <c r="F167">
        <v>12.91</v>
      </c>
      <c r="G167">
        <v>14.39</v>
      </c>
      <c r="H167">
        <v>8.1300000000000008</v>
      </c>
      <c r="I167">
        <v>13.95</v>
      </c>
      <c r="J167">
        <v>21.58</v>
      </c>
      <c r="K167">
        <v>26.62</v>
      </c>
      <c r="L167">
        <v>16.05</v>
      </c>
    </row>
    <row r="168" spans="1:12" x14ac:dyDescent="0.25">
      <c r="A168" s="1" t="s">
        <v>2136</v>
      </c>
      <c r="B168">
        <v>7.3</v>
      </c>
      <c r="C168">
        <v>6.25</v>
      </c>
      <c r="D168">
        <v>5.38</v>
      </c>
      <c r="E168">
        <v>5.29</v>
      </c>
      <c r="F168">
        <v>6.5</v>
      </c>
      <c r="G168">
        <v>6.25</v>
      </c>
      <c r="H168">
        <v>7.75</v>
      </c>
      <c r="I168">
        <v>8.41</v>
      </c>
      <c r="J168">
        <v>6.39</v>
      </c>
      <c r="K168">
        <v>3.89</v>
      </c>
      <c r="L168">
        <v>5.66</v>
      </c>
    </row>
    <row r="169" spans="1:12" x14ac:dyDescent="0.25">
      <c r="A169" s="1" t="s">
        <v>2137</v>
      </c>
      <c r="B169">
        <v>0.62</v>
      </c>
      <c r="C169">
        <v>0.73</v>
      </c>
      <c r="D169">
        <v>1.03</v>
      </c>
      <c r="E169">
        <v>1.45</v>
      </c>
      <c r="F169">
        <v>1.01</v>
      </c>
      <c r="G169">
        <v>0.99</v>
      </c>
      <c r="H169">
        <v>1.05</v>
      </c>
      <c r="I169">
        <v>0.9</v>
      </c>
      <c r="J169">
        <v>1.23</v>
      </c>
      <c r="K169">
        <v>0.79</v>
      </c>
      <c r="L169">
        <v>0.95</v>
      </c>
    </row>
    <row r="170" spans="1:12" x14ac:dyDescent="0.25">
      <c r="A170" s="1" t="s">
        <v>2138</v>
      </c>
      <c r="B170">
        <v>0.42</v>
      </c>
      <c r="C170">
        <v>0.25</v>
      </c>
      <c r="D170">
        <v>0.61</v>
      </c>
      <c r="E170">
        <v>0.52</v>
      </c>
      <c r="F170">
        <v>0.55000000000000004</v>
      </c>
      <c r="G170">
        <v>0.45</v>
      </c>
      <c r="H170">
        <v>0.57999999999999996</v>
      </c>
      <c r="I170">
        <v>0.33</v>
      </c>
      <c r="J170">
        <v>0.39</v>
      </c>
      <c r="K170">
        <v>0.33</v>
      </c>
      <c r="L170">
        <v>0.39</v>
      </c>
    </row>
    <row r="171" spans="1:12" x14ac:dyDescent="0.25">
      <c r="A171" s="1" t="s">
        <v>2139</v>
      </c>
      <c r="B171">
        <v>4.8</v>
      </c>
      <c r="C171">
        <v>4.16</v>
      </c>
      <c r="D171">
        <v>4.28</v>
      </c>
      <c r="E171">
        <v>3.79</v>
      </c>
      <c r="F171">
        <v>3.38</v>
      </c>
      <c r="G171">
        <v>3.56</v>
      </c>
      <c r="H171">
        <v>2.97</v>
      </c>
      <c r="I171">
        <v>2.62</v>
      </c>
      <c r="J171">
        <v>2.67</v>
      </c>
      <c r="K171">
        <v>2.62</v>
      </c>
      <c r="L171">
        <v>3.39</v>
      </c>
    </row>
    <row r="172" spans="1:12" x14ac:dyDescent="0.25">
      <c r="A172" s="1" t="s">
        <v>2140</v>
      </c>
      <c r="B172" s="1" t="s">
        <v>7</v>
      </c>
      <c r="C172">
        <v>0.43</v>
      </c>
      <c r="D172">
        <v>0.42</v>
      </c>
      <c r="E172">
        <v>0.4</v>
      </c>
      <c r="F172">
        <v>0.42</v>
      </c>
      <c r="G172">
        <v>0.42</v>
      </c>
      <c r="H172">
        <v>0.41</v>
      </c>
      <c r="I172">
        <v>0.39</v>
      </c>
      <c r="J172">
        <v>0.37</v>
      </c>
      <c r="K172">
        <v>0.39</v>
      </c>
      <c r="L172">
        <v>0.46</v>
      </c>
    </row>
    <row r="173" spans="1:12" x14ac:dyDescent="0.25">
      <c r="A173" s="1" t="s">
        <v>2141</v>
      </c>
      <c r="B173">
        <v>-197.89</v>
      </c>
      <c r="C173">
        <v>-985.77</v>
      </c>
      <c r="D173" s="1" t="s">
        <v>7</v>
      </c>
      <c r="E173">
        <v>-195.9</v>
      </c>
      <c r="F173">
        <v>-32.33</v>
      </c>
      <c r="G173">
        <v>-22.98</v>
      </c>
      <c r="H173">
        <v>15.79</v>
      </c>
      <c r="I173">
        <v>-56.12</v>
      </c>
      <c r="J173">
        <v>-25.95</v>
      </c>
      <c r="K173">
        <v>-41.67</v>
      </c>
      <c r="L173">
        <v>-31.32</v>
      </c>
    </row>
    <row r="174" spans="1:12" x14ac:dyDescent="0.25">
      <c r="A174" s="1" t="s">
        <v>2142</v>
      </c>
      <c r="B174">
        <v>0.65</v>
      </c>
      <c r="C174">
        <v>4.28</v>
      </c>
      <c r="D174">
        <v>5.76</v>
      </c>
      <c r="E174">
        <v>9.85</v>
      </c>
      <c r="F174">
        <v>11.62</v>
      </c>
      <c r="G174">
        <v>11.43</v>
      </c>
      <c r="H174">
        <v>11.2</v>
      </c>
      <c r="I174">
        <v>1.99</v>
      </c>
      <c r="J174">
        <v>1.1200000000000001</v>
      </c>
      <c r="K174">
        <v>3.55</v>
      </c>
      <c r="L174">
        <v>6.84</v>
      </c>
    </row>
    <row r="175" spans="1:12" x14ac:dyDescent="0.25">
      <c r="A175" s="1" t="s">
        <v>2143</v>
      </c>
      <c r="B175">
        <v>4.25</v>
      </c>
      <c r="C175">
        <v>6.22</v>
      </c>
      <c r="D175">
        <v>0.03</v>
      </c>
      <c r="E175">
        <v>4.75</v>
      </c>
      <c r="F175">
        <v>3.68</v>
      </c>
      <c r="G175">
        <v>5.52</v>
      </c>
      <c r="H175">
        <v>7.02</v>
      </c>
      <c r="I175">
        <v>8.34</v>
      </c>
      <c r="J175">
        <v>12.06</v>
      </c>
      <c r="K175">
        <v>10.55</v>
      </c>
      <c r="L175">
        <v>8.7100000000000009</v>
      </c>
    </row>
    <row r="176" spans="1:12" x14ac:dyDescent="0.25">
      <c r="A176" s="1" t="s">
        <v>2144</v>
      </c>
      <c r="B176">
        <v>-3.58</v>
      </c>
      <c r="C176">
        <v>-2.0299999999999998</v>
      </c>
      <c r="D176">
        <v>-22.67</v>
      </c>
      <c r="E176">
        <v>-1.28</v>
      </c>
      <c r="F176">
        <v>8.1</v>
      </c>
      <c r="G176">
        <v>-9.86</v>
      </c>
      <c r="H176">
        <v>3.28</v>
      </c>
      <c r="I176">
        <v>2.39</v>
      </c>
      <c r="J176">
        <v>2.04</v>
      </c>
      <c r="K176">
        <v>2.85</v>
      </c>
      <c r="L176">
        <v>2.59</v>
      </c>
    </row>
    <row r="177" spans="1:12" x14ac:dyDescent="0.25">
      <c r="A177" s="1" t="s">
        <v>2145</v>
      </c>
      <c r="B177">
        <v>5.18</v>
      </c>
      <c r="C177">
        <v>4.88</v>
      </c>
      <c r="D177">
        <v>6.47</v>
      </c>
      <c r="E177">
        <v>4.4400000000000004</v>
      </c>
      <c r="F177">
        <v>2.94</v>
      </c>
      <c r="G177">
        <v>2.95</v>
      </c>
      <c r="H177">
        <v>5.09</v>
      </c>
      <c r="I177">
        <v>2.35</v>
      </c>
      <c r="J177">
        <v>5</v>
      </c>
      <c r="K177">
        <v>2.7</v>
      </c>
      <c r="L177">
        <v>1.84</v>
      </c>
    </row>
    <row r="178" spans="1:12" x14ac:dyDescent="0.25">
      <c r="A178" s="1" t="s">
        <v>2146</v>
      </c>
      <c r="B178">
        <v>1.1599999999999999</v>
      </c>
      <c r="C178">
        <v>1.06</v>
      </c>
      <c r="D178">
        <v>0.54</v>
      </c>
      <c r="E178">
        <v>0.94</v>
      </c>
      <c r="F178">
        <v>0.84</v>
      </c>
      <c r="G178">
        <v>1.04</v>
      </c>
      <c r="H178">
        <v>1.2</v>
      </c>
      <c r="I178">
        <v>1.05</v>
      </c>
      <c r="J178">
        <v>1.38</v>
      </c>
      <c r="K178">
        <v>1.36</v>
      </c>
      <c r="L178">
        <v>1.37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workbookViewId="0">
      <selection activeCell="A5" sqref="A5"/>
    </sheetView>
  </sheetViews>
  <sheetFormatPr defaultRowHeight="15" x14ac:dyDescent="0.25"/>
  <cols>
    <col min="1" max="1" width="52" bestFit="1" customWidth="1"/>
    <col min="2" max="12" width="10.7109375" bestFit="1" customWidth="1"/>
  </cols>
  <sheetData>
    <row r="1" spans="1:12" x14ac:dyDescent="0.25">
      <c r="A1" t="str">
        <f>_xll.DSGRID("LA4CTYCH","WC08421","01.01.2013","31.12.2023","Y","RowHeader=true;ColHeader=true;Transpose=true;DispSeriesDescription=true;YearlyTSFormat=true;QuarterlyTSFormat=false;MonthlyTSFormat=false;TimeSeriesList=true")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1259</v>
      </c>
      <c r="B2">
        <v>2.64</v>
      </c>
      <c r="C2">
        <v>2.5499999999999998</v>
      </c>
      <c r="D2">
        <v>2.46</v>
      </c>
      <c r="E2">
        <v>2.44</v>
      </c>
      <c r="F2">
        <v>2.78</v>
      </c>
      <c r="G2">
        <v>2.78</v>
      </c>
      <c r="H2">
        <v>2.72</v>
      </c>
      <c r="I2">
        <v>2.66</v>
      </c>
      <c r="J2">
        <v>2.83</v>
      </c>
      <c r="K2">
        <v>2.58</v>
      </c>
      <c r="L2">
        <v>2.4</v>
      </c>
    </row>
    <row r="3" spans="1:12" x14ac:dyDescent="0.25">
      <c r="A3" s="1" t="s">
        <v>1260</v>
      </c>
      <c r="B3" s="1" t="s">
        <v>7</v>
      </c>
      <c r="C3" s="1" t="s">
        <v>7</v>
      </c>
      <c r="D3">
        <v>0</v>
      </c>
      <c r="E3">
        <v>2.81</v>
      </c>
      <c r="F3">
        <v>0.14000000000000001</v>
      </c>
      <c r="G3">
        <v>0.14000000000000001</v>
      </c>
      <c r="H3">
        <v>1</v>
      </c>
      <c r="I3">
        <v>1.53</v>
      </c>
      <c r="J3">
        <v>1</v>
      </c>
      <c r="K3">
        <v>0.04</v>
      </c>
      <c r="L3">
        <v>0.42</v>
      </c>
    </row>
    <row r="4" spans="1:12" x14ac:dyDescent="0.25">
      <c r="A4" s="1" t="s">
        <v>1261</v>
      </c>
      <c r="B4">
        <v>0.42</v>
      </c>
      <c r="C4">
        <v>0.4</v>
      </c>
      <c r="D4">
        <v>0.44</v>
      </c>
      <c r="E4">
        <v>0.33</v>
      </c>
      <c r="F4">
        <v>0.42</v>
      </c>
      <c r="G4">
        <v>0.66</v>
      </c>
      <c r="H4">
        <v>0.67</v>
      </c>
      <c r="I4">
        <v>0.8</v>
      </c>
      <c r="J4">
        <v>0.63</v>
      </c>
      <c r="K4">
        <v>0.91</v>
      </c>
      <c r="L4">
        <v>0.9</v>
      </c>
    </row>
    <row r="5" spans="1:12" x14ac:dyDescent="0.25">
      <c r="A5" s="1" t="s">
        <v>1262</v>
      </c>
      <c r="B5">
        <v>2.71</v>
      </c>
      <c r="C5">
        <v>2.9</v>
      </c>
      <c r="D5">
        <v>4.28</v>
      </c>
      <c r="E5">
        <v>3.27</v>
      </c>
      <c r="F5">
        <v>8.69</v>
      </c>
      <c r="G5">
        <v>5.46</v>
      </c>
      <c r="H5">
        <v>4.68</v>
      </c>
      <c r="I5">
        <v>2.5499999999999998</v>
      </c>
      <c r="J5">
        <v>2.2000000000000002</v>
      </c>
      <c r="K5">
        <v>1.67</v>
      </c>
      <c r="L5">
        <v>3.47</v>
      </c>
    </row>
    <row r="6" spans="1:12" x14ac:dyDescent="0.25">
      <c r="A6" s="1" t="s">
        <v>1263</v>
      </c>
      <c r="B6">
        <v>36.93</v>
      </c>
      <c r="C6">
        <v>11.58</v>
      </c>
      <c r="D6">
        <v>24.38</v>
      </c>
      <c r="E6">
        <v>8.8800000000000008</v>
      </c>
      <c r="F6">
        <v>9.48</v>
      </c>
      <c r="G6">
        <v>15.73</v>
      </c>
      <c r="H6">
        <v>10.8</v>
      </c>
      <c r="I6">
        <v>46.17</v>
      </c>
      <c r="J6">
        <v>5.62</v>
      </c>
      <c r="K6">
        <v>5.75</v>
      </c>
      <c r="L6">
        <v>10.38</v>
      </c>
    </row>
    <row r="7" spans="1:12" x14ac:dyDescent="0.25">
      <c r="A7" s="1" t="s">
        <v>1264</v>
      </c>
      <c r="B7">
        <v>2.09</v>
      </c>
      <c r="C7">
        <v>0.77</v>
      </c>
      <c r="D7">
        <v>2.52</v>
      </c>
      <c r="E7">
        <v>3.27</v>
      </c>
      <c r="F7">
        <v>1.34</v>
      </c>
      <c r="G7">
        <v>1.01</v>
      </c>
      <c r="H7">
        <v>0.98</v>
      </c>
      <c r="I7">
        <v>1.05</v>
      </c>
      <c r="J7">
        <v>0.76</v>
      </c>
      <c r="K7">
        <v>3.68</v>
      </c>
      <c r="L7">
        <v>3.85</v>
      </c>
    </row>
    <row r="8" spans="1:12" x14ac:dyDescent="0.25">
      <c r="A8" s="1" t="s">
        <v>1265</v>
      </c>
      <c r="B8" s="1" t="s">
        <v>7</v>
      </c>
      <c r="C8" s="1" t="s">
        <v>7</v>
      </c>
      <c r="D8" s="1" t="s">
        <v>7</v>
      </c>
      <c r="E8">
        <v>6.73</v>
      </c>
      <c r="F8">
        <v>6.11</v>
      </c>
      <c r="G8">
        <v>7.33</v>
      </c>
      <c r="H8">
        <v>7.37</v>
      </c>
      <c r="I8">
        <v>7.01</v>
      </c>
      <c r="J8">
        <v>8.44</v>
      </c>
      <c r="K8">
        <v>12.86</v>
      </c>
      <c r="L8">
        <v>6.98</v>
      </c>
    </row>
    <row r="9" spans="1:12" x14ac:dyDescent="0.25">
      <c r="A9" s="1" t="s">
        <v>1266</v>
      </c>
      <c r="B9">
        <v>0.04</v>
      </c>
      <c r="C9">
        <v>0.04</v>
      </c>
      <c r="D9">
        <v>0.05</v>
      </c>
      <c r="E9">
        <v>0.01</v>
      </c>
      <c r="F9">
        <v>0.03</v>
      </c>
      <c r="G9">
        <v>0.04</v>
      </c>
      <c r="H9">
        <v>0.2</v>
      </c>
      <c r="I9">
        <v>1.91</v>
      </c>
      <c r="J9">
        <v>0</v>
      </c>
      <c r="K9">
        <v>0.9</v>
      </c>
      <c r="L9">
        <v>1.47</v>
      </c>
    </row>
    <row r="10" spans="1:12" x14ac:dyDescent="0.25">
      <c r="A10" s="1" t="s">
        <v>1267</v>
      </c>
      <c r="B10" s="1" t="s">
        <v>7</v>
      </c>
      <c r="C10" s="1" t="s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 t="s">
        <v>7</v>
      </c>
      <c r="K10" s="1" t="s">
        <v>7</v>
      </c>
      <c r="L10">
        <v>0</v>
      </c>
    </row>
    <row r="11" spans="1:12" x14ac:dyDescent="0.25">
      <c r="A11" s="1" t="s">
        <v>1268</v>
      </c>
      <c r="B11">
        <v>0.09</v>
      </c>
      <c r="C11">
        <v>0.09</v>
      </c>
      <c r="D11">
        <v>0.13</v>
      </c>
      <c r="E11">
        <v>0.09</v>
      </c>
      <c r="F11">
        <v>0.12</v>
      </c>
      <c r="G11">
        <v>0.11</v>
      </c>
      <c r="H11">
        <v>7.0000000000000007E-2</v>
      </c>
      <c r="I11">
        <v>0.06</v>
      </c>
      <c r="J11">
        <v>0.04</v>
      </c>
      <c r="K11">
        <v>0.06</v>
      </c>
      <c r="L11">
        <v>0.09</v>
      </c>
    </row>
    <row r="12" spans="1:12" x14ac:dyDescent="0.25">
      <c r="A12" s="1" t="s">
        <v>1269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>
        <v>10.24</v>
      </c>
      <c r="H12">
        <v>15.83</v>
      </c>
      <c r="I12">
        <v>8.56</v>
      </c>
      <c r="J12">
        <v>22.7</v>
      </c>
      <c r="K12">
        <v>14.9</v>
      </c>
      <c r="L12">
        <v>9.0500000000000007</v>
      </c>
    </row>
    <row r="13" spans="1:12" x14ac:dyDescent="0.25">
      <c r="A13" s="1" t="s">
        <v>1270</v>
      </c>
      <c r="B13">
        <v>12.46</v>
      </c>
      <c r="C13">
        <v>15.1</v>
      </c>
      <c r="D13">
        <v>12.85</v>
      </c>
      <c r="E13">
        <v>16.670000000000002</v>
      </c>
      <c r="F13">
        <v>54.7</v>
      </c>
      <c r="G13">
        <v>28.95</v>
      </c>
      <c r="H13">
        <v>9.6300000000000008</v>
      </c>
      <c r="I13">
        <v>5.05</v>
      </c>
      <c r="J13">
        <v>6.15</v>
      </c>
      <c r="K13">
        <v>11.14</v>
      </c>
      <c r="L13">
        <v>29.22</v>
      </c>
    </row>
    <row r="14" spans="1:12" x14ac:dyDescent="0.25">
      <c r="A14" s="1" t="s">
        <v>1271</v>
      </c>
      <c r="B14">
        <v>0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>
        <v>0</v>
      </c>
      <c r="I14">
        <v>0</v>
      </c>
      <c r="J14">
        <v>0</v>
      </c>
      <c r="K14">
        <v>0</v>
      </c>
      <c r="L14" s="1" t="s">
        <v>7</v>
      </c>
    </row>
    <row r="15" spans="1:12" x14ac:dyDescent="0.25">
      <c r="A15" s="1" t="s">
        <v>1272</v>
      </c>
      <c r="B15">
        <v>2.19</v>
      </c>
      <c r="C15">
        <v>2.87</v>
      </c>
      <c r="D15">
        <v>2.5099999999999998</v>
      </c>
      <c r="E15">
        <v>4.42</v>
      </c>
      <c r="F15">
        <v>3.63</v>
      </c>
      <c r="G15">
        <v>2.3199999999999998</v>
      </c>
      <c r="H15">
        <v>2.62</v>
      </c>
      <c r="I15">
        <v>3.36</v>
      </c>
      <c r="J15">
        <v>2.4700000000000002</v>
      </c>
      <c r="K15">
        <v>1.72</v>
      </c>
      <c r="L15">
        <v>1.54</v>
      </c>
    </row>
    <row r="16" spans="1:12" x14ac:dyDescent="0.25">
      <c r="A16" s="1" t="s">
        <v>1273</v>
      </c>
      <c r="B16">
        <v>4.2</v>
      </c>
      <c r="C16">
        <v>4.6399999999999997</v>
      </c>
      <c r="D16">
        <v>2.02</v>
      </c>
      <c r="E16">
        <v>5.71</v>
      </c>
      <c r="F16">
        <v>8.15</v>
      </c>
      <c r="G16">
        <v>9.58</v>
      </c>
      <c r="H16">
        <v>7.74</v>
      </c>
      <c r="I16">
        <v>8.8800000000000008</v>
      </c>
      <c r="J16">
        <v>12.23</v>
      </c>
      <c r="K16">
        <v>13.14</v>
      </c>
      <c r="L16">
        <v>15.37</v>
      </c>
    </row>
    <row r="17" spans="1:12" x14ac:dyDescent="0.25">
      <c r="A17" s="1" t="s">
        <v>1274</v>
      </c>
      <c r="B17">
        <v>3.64</v>
      </c>
      <c r="C17">
        <v>5.12</v>
      </c>
      <c r="D17">
        <v>9.16</v>
      </c>
      <c r="E17">
        <v>4.74</v>
      </c>
      <c r="F17">
        <v>2.41</v>
      </c>
      <c r="G17">
        <v>2.38</v>
      </c>
      <c r="H17">
        <v>3.01</v>
      </c>
      <c r="I17">
        <v>3.28</v>
      </c>
      <c r="J17">
        <v>5.51</v>
      </c>
      <c r="K17">
        <v>4.74</v>
      </c>
      <c r="L17">
        <v>3.58</v>
      </c>
    </row>
    <row r="18" spans="1:12" x14ac:dyDescent="0.25">
      <c r="A18" s="1" t="s">
        <v>1275</v>
      </c>
      <c r="B18">
        <v>0.61</v>
      </c>
      <c r="C18">
        <v>0.96</v>
      </c>
      <c r="D18">
        <v>1.05</v>
      </c>
      <c r="E18">
        <v>1.1299999999999999</v>
      </c>
      <c r="F18">
        <v>0.81</v>
      </c>
      <c r="G18">
        <v>0.88</v>
      </c>
      <c r="H18">
        <v>0.6</v>
      </c>
      <c r="I18">
        <v>0.64</v>
      </c>
      <c r="J18">
        <v>0.86</v>
      </c>
      <c r="K18">
        <v>1.04</v>
      </c>
      <c r="L18">
        <v>1.51</v>
      </c>
    </row>
    <row r="19" spans="1:12" x14ac:dyDescent="0.25">
      <c r="A19" s="1" t="s">
        <v>1276</v>
      </c>
      <c r="B19" s="1" t="s">
        <v>7</v>
      </c>
      <c r="C19" s="1" t="s">
        <v>7</v>
      </c>
      <c r="D19">
        <v>0.02</v>
      </c>
      <c r="E19">
        <v>1.19</v>
      </c>
      <c r="F19">
        <v>0.06</v>
      </c>
      <c r="G19" s="1" t="s">
        <v>7</v>
      </c>
      <c r="H19">
        <v>0.09</v>
      </c>
      <c r="I19">
        <v>0.02</v>
      </c>
      <c r="J19">
        <v>0.23</v>
      </c>
      <c r="K19">
        <v>0.01</v>
      </c>
      <c r="L19">
        <v>0.02</v>
      </c>
    </row>
    <row r="20" spans="1:12" x14ac:dyDescent="0.25">
      <c r="A20" s="1" t="s">
        <v>1277</v>
      </c>
      <c r="B20">
        <v>3.68</v>
      </c>
      <c r="C20">
        <v>5.05</v>
      </c>
      <c r="D20">
        <v>5.71</v>
      </c>
      <c r="E20">
        <v>6.39</v>
      </c>
      <c r="F20">
        <v>7.88</v>
      </c>
      <c r="G20">
        <v>7.13</v>
      </c>
      <c r="H20">
        <v>5.48</v>
      </c>
      <c r="I20">
        <v>2.41</v>
      </c>
      <c r="J20">
        <v>2.0099999999999998</v>
      </c>
      <c r="K20">
        <v>2.2000000000000002</v>
      </c>
      <c r="L20">
        <v>2.48</v>
      </c>
    </row>
    <row r="21" spans="1:12" x14ac:dyDescent="0.25">
      <c r="A21" s="1" t="s">
        <v>1278</v>
      </c>
      <c r="B21">
        <v>3.03</v>
      </c>
      <c r="C21">
        <v>3.42</v>
      </c>
      <c r="D21">
        <v>2.2000000000000002</v>
      </c>
      <c r="E21">
        <v>2.61</v>
      </c>
      <c r="F21">
        <v>2.4500000000000002</v>
      </c>
      <c r="G21">
        <v>2.3199999999999998</v>
      </c>
      <c r="H21">
        <v>2.25</v>
      </c>
      <c r="I21">
        <v>3.95</v>
      </c>
      <c r="J21">
        <v>1.9</v>
      </c>
      <c r="K21">
        <v>1.42</v>
      </c>
      <c r="L21">
        <v>3.16</v>
      </c>
    </row>
    <row r="22" spans="1:12" x14ac:dyDescent="0.25">
      <c r="A22" s="1" t="s">
        <v>1279</v>
      </c>
      <c r="B22">
        <v>5.65</v>
      </c>
      <c r="C22">
        <v>7.51</v>
      </c>
      <c r="D22">
        <v>10.29</v>
      </c>
      <c r="E22">
        <v>20.79</v>
      </c>
      <c r="F22">
        <v>17.25</v>
      </c>
      <c r="G22">
        <v>11.98</v>
      </c>
      <c r="H22">
        <v>9.18</v>
      </c>
      <c r="I22">
        <v>16.3</v>
      </c>
      <c r="J22">
        <v>22.76</v>
      </c>
      <c r="K22">
        <v>26.04</v>
      </c>
      <c r="L22">
        <v>45.83</v>
      </c>
    </row>
    <row r="23" spans="1:12" x14ac:dyDescent="0.25">
      <c r="A23" s="1" t="s">
        <v>130</v>
      </c>
      <c r="B23" s="1" t="s">
        <v>1280</v>
      </c>
    </row>
    <row r="24" spans="1:12" x14ac:dyDescent="0.25">
      <c r="A24" s="1" t="s">
        <v>130</v>
      </c>
      <c r="B24" s="1" t="s">
        <v>1280</v>
      </c>
    </row>
    <row r="25" spans="1:12" x14ac:dyDescent="0.25">
      <c r="A25" s="1" t="s">
        <v>1281</v>
      </c>
      <c r="B25">
        <v>3.75</v>
      </c>
      <c r="C25">
        <v>3.58</v>
      </c>
      <c r="D25">
        <v>3.29</v>
      </c>
      <c r="E25">
        <v>2.39</v>
      </c>
      <c r="F25">
        <v>2.64</v>
      </c>
      <c r="G25">
        <v>2.6</v>
      </c>
      <c r="H25">
        <v>3.01</v>
      </c>
      <c r="I25">
        <v>3.39</v>
      </c>
      <c r="J25">
        <v>3.15</v>
      </c>
      <c r="K25">
        <v>2.96</v>
      </c>
      <c r="L25">
        <v>2.5099999999999998</v>
      </c>
    </row>
    <row r="26" spans="1:12" x14ac:dyDescent="0.25">
      <c r="A26" s="1" t="s">
        <v>130</v>
      </c>
      <c r="B26" s="1" t="s">
        <v>1280</v>
      </c>
    </row>
    <row r="27" spans="1:12" x14ac:dyDescent="0.25">
      <c r="A27" s="1" t="s">
        <v>1282</v>
      </c>
      <c r="B27">
        <v>2.66</v>
      </c>
      <c r="C27">
        <v>2.93</v>
      </c>
      <c r="D27">
        <v>1.91</v>
      </c>
      <c r="E27">
        <v>0.6</v>
      </c>
      <c r="F27">
        <v>0.7</v>
      </c>
      <c r="G27">
        <v>0.32</v>
      </c>
      <c r="H27">
        <v>0.22</v>
      </c>
      <c r="I27">
        <v>1.43</v>
      </c>
      <c r="J27">
        <v>0.39</v>
      </c>
      <c r="K27">
        <v>2.12</v>
      </c>
      <c r="L27">
        <v>0.52</v>
      </c>
    </row>
    <row r="28" spans="1:12" x14ac:dyDescent="0.25">
      <c r="A28" s="1" t="s">
        <v>130</v>
      </c>
      <c r="B28" s="1" t="s">
        <v>1280</v>
      </c>
    </row>
    <row r="29" spans="1:12" x14ac:dyDescent="0.25">
      <c r="A29" s="1" t="s">
        <v>130</v>
      </c>
      <c r="B29" s="1" t="s">
        <v>1280</v>
      </c>
    </row>
    <row r="30" spans="1:12" x14ac:dyDescent="0.25">
      <c r="A30" s="1" t="s">
        <v>1283</v>
      </c>
      <c r="B30">
        <v>7.22</v>
      </c>
      <c r="C30">
        <v>10.76</v>
      </c>
      <c r="D30">
        <v>5.97</v>
      </c>
      <c r="E30">
        <v>2.17</v>
      </c>
      <c r="F30">
        <v>3.65</v>
      </c>
      <c r="G30">
        <v>2.52</v>
      </c>
      <c r="H30">
        <v>5.19</v>
      </c>
      <c r="I30">
        <v>3.45</v>
      </c>
      <c r="J30">
        <v>5.09</v>
      </c>
      <c r="K30">
        <v>5.04</v>
      </c>
      <c r="L30">
        <v>4.46</v>
      </c>
    </row>
    <row r="31" spans="1:12" x14ac:dyDescent="0.25">
      <c r="A31" s="1" t="s">
        <v>1284</v>
      </c>
      <c r="B31">
        <v>3.13</v>
      </c>
      <c r="C31">
        <v>3.4</v>
      </c>
      <c r="D31">
        <v>3.99</v>
      </c>
      <c r="E31">
        <v>3.64</v>
      </c>
      <c r="F31">
        <v>3.29</v>
      </c>
      <c r="G31">
        <v>5.39</v>
      </c>
      <c r="H31">
        <v>5.38</v>
      </c>
      <c r="I31">
        <v>5.33</v>
      </c>
      <c r="J31">
        <v>5.31</v>
      </c>
      <c r="K31">
        <v>5.63</v>
      </c>
      <c r="L31">
        <v>7.06</v>
      </c>
    </row>
    <row r="32" spans="1:12" x14ac:dyDescent="0.25">
      <c r="A32" s="1" t="s">
        <v>1285</v>
      </c>
      <c r="B32">
        <v>0</v>
      </c>
      <c r="C32">
        <v>0.27</v>
      </c>
      <c r="D32">
        <v>2.15</v>
      </c>
      <c r="E32">
        <v>0.08</v>
      </c>
      <c r="F32">
        <v>0.13</v>
      </c>
      <c r="G32">
        <v>1.19</v>
      </c>
      <c r="H32">
        <v>0.63</v>
      </c>
      <c r="I32">
        <v>0.39</v>
      </c>
      <c r="J32">
        <v>0.08</v>
      </c>
      <c r="K32">
        <v>0.99</v>
      </c>
      <c r="L32">
        <v>0.08</v>
      </c>
    </row>
    <row r="33" spans="1:12" x14ac:dyDescent="0.25">
      <c r="A33" s="1" t="s">
        <v>1286</v>
      </c>
      <c r="B33">
        <v>8.3800000000000008</v>
      </c>
      <c r="C33">
        <v>8.18</v>
      </c>
      <c r="D33">
        <v>8.83</v>
      </c>
      <c r="E33">
        <v>9.5500000000000007</v>
      </c>
      <c r="F33">
        <v>10.130000000000001</v>
      </c>
      <c r="G33">
        <v>9.0399999999999991</v>
      </c>
      <c r="H33">
        <v>8.2200000000000006</v>
      </c>
      <c r="I33">
        <v>6.94</v>
      </c>
      <c r="J33">
        <v>6.8</v>
      </c>
      <c r="K33">
        <v>4.83</v>
      </c>
      <c r="L33">
        <v>7.51</v>
      </c>
    </row>
    <row r="34" spans="1:12" x14ac:dyDescent="0.25">
      <c r="A34" s="1" t="s">
        <v>1287</v>
      </c>
      <c r="B34">
        <v>2.25</v>
      </c>
      <c r="C34">
        <v>1.62</v>
      </c>
      <c r="D34">
        <v>2.76</v>
      </c>
      <c r="E34">
        <v>4.3899999999999997</v>
      </c>
      <c r="F34">
        <v>1.94</v>
      </c>
      <c r="G34">
        <v>2.2799999999999998</v>
      </c>
      <c r="H34">
        <v>3.22</v>
      </c>
      <c r="I34">
        <v>2.37</v>
      </c>
      <c r="J34">
        <v>2.44</v>
      </c>
      <c r="K34">
        <v>2.23</v>
      </c>
      <c r="L34">
        <v>2.48</v>
      </c>
    </row>
    <row r="35" spans="1:12" x14ac:dyDescent="0.25">
      <c r="A35" s="1" t="s">
        <v>1288</v>
      </c>
      <c r="B35">
        <v>4.93</v>
      </c>
      <c r="C35">
        <v>4</v>
      </c>
      <c r="D35">
        <v>3.01</v>
      </c>
      <c r="E35">
        <v>3.18</v>
      </c>
      <c r="F35">
        <v>2.71</v>
      </c>
      <c r="G35">
        <v>3.2</v>
      </c>
      <c r="H35">
        <v>3.67</v>
      </c>
      <c r="I35">
        <v>2.52</v>
      </c>
      <c r="J35">
        <v>2.25</v>
      </c>
      <c r="K35">
        <v>2.62</v>
      </c>
      <c r="L35">
        <v>3.8</v>
      </c>
    </row>
    <row r="36" spans="1:12" x14ac:dyDescent="0.25">
      <c r="A36" s="1" t="s">
        <v>1289</v>
      </c>
      <c r="B36">
        <v>4.49</v>
      </c>
      <c r="C36">
        <v>2.78</v>
      </c>
      <c r="D36">
        <v>3.68</v>
      </c>
      <c r="E36">
        <v>8.4700000000000006</v>
      </c>
      <c r="F36">
        <v>2.6</v>
      </c>
      <c r="G36">
        <v>1.47</v>
      </c>
      <c r="H36">
        <v>3.74</v>
      </c>
      <c r="I36">
        <v>4.68</v>
      </c>
      <c r="J36">
        <v>2.65</v>
      </c>
      <c r="K36">
        <v>2.71</v>
      </c>
      <c r="L36">
        <v>1.95</v>
      </c>
    </row>
    <row r="37" spans="1:12" x14ac:dyDescent="0.25">
      <c r="A37" s="1" t="s">
        <v>1290</v>
      </c>
      <c r="B37">
        <v>0.57999999999999996</v>
      </c>
      <c r="C37">
        <v>0.28000000000000003</v>
      </c>
      <c r="D37">
        <v>0.33</v>
      </c>
      <c r="E37">
        <v>0.52</v>
      </c>
      <c r="F37">
        <v>0.3</v>
      </c>
      <c r="G37">
        <v>3.35</v>
      </c>
      <c r="H37">
        <v>1.1200000000000001</v>
      </c>
      <c r="I37">
        <v>0.71</v>
      </c>
      <c r="J37">
        <v>0.99</v>
      </c>
      <c r="K37">
        <v>0.79</v>
      </c>
      <c r="L37">
        <v>1.25</v>
      </c>
    </row>
    <row r="38" spans="1:12" x14ac:dyDescent="0.25">
      <c r="A38" s="1" t="s">
        <v>1291</v>
      </c>
      <c r="B38">
        <v>1.68</v>
      </c>
      <c r="C38">
        <v>1.84</v>
      </c>
      <c r="D38">
        <v>1.4</v>
      </c>
      <c r="E38">
        <v>1.61</v>
      </c>
      <c r="F38">
        <v>1.97</v>
      </c>
      <c r="G38">
        <v>3.3</v>
      </c>
      <c r="H38">
        <v>3.49</v>
      </c>
      <c r="I38">
        <v>2.38</v>
      </c>
      <c r="J38">
        <v>3.02</v>
      </c>
      <c r="K38">
        <v>1.78</v>
      </c>
      <c r="L38">
        <v>1.42</v>
      </c>
    </row>
    <row r="39" spans="1:12" x14ac:dyDescent="0.25">
      <c r="A39" s="1" t="s">
        <v>1292</v>
      </c>
      <c r="B39">
        <v>2.21</v>
      </c>
      <c r="C39">
        <v>2.13</v>
      </c>
      <c r="D39">
        <v>2.13</v>
      </c>
      <c r="E39">
        <v>1.79</v>
      </c>
      <c r="F39">
        <v>1.72</v>
      </c>
      <c r="G39">
        <v>1.69</v>
      </c>
      <c r="H39">
        <v>1.43</v>
      </c>
      <c r="I39">
        <v>1.44</v>
      </c>
      <c r="J39">
        <v>2.69</v>
      </c>
      <c r="K39">
        <v>3</v>
      </c>
      <c r="L39">
        <v>2.4700000000000002</v>
      </c>
    </row>
    <row r="40" spans="1:12" x14ac:dyDescent="0.25">
      <c r="A40" s="1" t="s">
        <v>130</v>
      </c>
      <c r="B40" s="1" t="s">
        <v>1280</v>
      </c>
    </row>
    <row r="41" spans="1:12" x14ac:dyDescent="0.25">
      <c r="A41" s="1" t="s">
        <v>130</v>
      </c>
      <c r="B41" s="1" t="s">
        <v>1280</v>
      </c>
    </row>
    <row r="42" spans="1:12" x14ac:dyDescent="0.25">
      <c r="A42" s="1" t="s">
        <v>1293</v>
      </c>
      <c r="B42">
        <v>6.15</v>
      </c>
      <c r="C42">
        <v>6.6</v>
      </c>
      <c r="D42">
        <v>6.43</v>
      </c>
      <c r="E42">
        <v>5.56</v>
      </c>
      <c r="F42">
        <v>4.24</v>
      </c>
      <c r="G42">
        <v>5.68</v>
      </c>
      <c r="H42">
        <v>4.6399999999999997</v>
      </c>
      <c r="I42">
        <v>5.62</v>
      </c>
      <c r="J42">
        <v>4.74</v>
      </c>
      <c r="K42">
        <v>4.13</v>
      </c>
      <c r="L42">
        <v>5.39</v>
      </c>
    </row>
    <row r="43" spans="1:12" x14ac:dyDescent="0.25">
      <c r="A43" s="1" t="s">
        <v>1294</v>
      </c>
      <c r="B43">
        <v>7.99</v>
      </c>
      <c r="C43">
        <v>5.24</v>
      </c>
      <c r="D43">
        <v>4.68</v>
      </c>
      <c r="E43">
        <v>4.41</v>
      </c>
      <c r="F43">
        <v>3.87</v>
      </c>
      <c r="G43">
        <v>6.59</v>
      </c>
      <c r="H43">
        <v>5.67</v>
      </c>
      <c r="I43">
        <v>3.09</v>
      </c>
      <c r="J43">
        <v>3.26</v>
      </c>
      <c r="K43">
        <v>3.58</v>
      </c>
      <c r="L43">
        <v>3.17</v>
      </c>
    </row>
    <row r="44" spans="1:12" x14ac:dyDescent="0.25">
      <c r="A44" s="1" t="s">
        <v>1295</v>
      </c>
      <c r="B44">
        <v>4.8099999999999996</v>
      </c>
      <c r="C44">
        <v>5.07</v>
      </c>
      <c r="D44">
        <v>6.44</v>
      </c>
      <c r="E44">
        <v>5.08</v>
      </c>
      <c r="F44">
        <v>3.89</v>
      </c>
      <c r="G44">
        <v>3.58</v>
      </c>
      <c r="H44">
        <v>6.21</v>
      </c>
      <c r="I44">
        <v>7.46</v>
      </c>
      <c r="J44">
        <v>8.17</v>
      </c>
      <c r="K44">
        <v>4.0199999999999996</v>
      </c>
      <c r="L44">
        <v>4.68</v>
      </c>
    </row>
    <row r="45" spans="1:12" x14ac:dyDescent="0.25">
      <c r="A45" s="1" t="s">
        <v>1296</v>
      </c>
      <c r="B45">
        <v>3.47</v>
      </c>
      <c r="C45">
        <v>2.0499999999999998</v>
      </c>
      <c r="D45">
        <v>2.57</v>
      </c>
      <c r="E45">
        <v>3.15</v>
      </c>
      <c r="F45">
        <v>2.44</v>
      </c>
      <c r="G45">
        <v>6.1</v>
      </c>
      <c r="H45">
        <v>4.38</v>
      </c>
      <c r="I45">
        <v>2.98</v>
      </c>
      <c r="J45">
        <v>2.75</v>
      </c>
      <c r="K45">
        <v>2.0499999999999998</v>
      </c>
      <c r="L45">
        <v>2.83</v>
      </c>
    </row>
    <row r="46" spans="1:12" x14ac:dyDescent="0.25">
      <c r="A46" s="1" t="s">
        <v>1297</v>
      </c>
      <c r="B46">
        <v>1.95</v>
      </c>
      <c r="C46">
        <v>3.26</v>
      </c>
      <c r="D46">
        <v>4.03</v>
      </c>
      <c r="E46">
        <v>5.1100000000000003</v>
      </c>
      <c r="F46">
        <v>8.57</v>
      </c>
      <c r="G46">
        <v>5.96</v>
      </c>
      <c r="H46">
        <v>4.42</v>
      </c>
      <c r="I46">
        <v>3.19</v>
      </c>
      <c r="J46">
        <v>1.94</v>
      </c>
      <c r="K46">
        <v>3.53</v>
      </c>
      <c r="L46">
        <v>6.15</v>
      </c>
    </row>
    <row r="47" spans="1:12" x14ac:dyDescent="0.25">
      <c r="A47" s="1" t="s">
        <v>1298</v>
      </c>
      <c r="B47">
        <v>0.39</v>
      </c>
      <c r="C47">
        <v>0.54</v>
      </c>
      <c r="D47">
        <v>1.5</v>
      </c>
      <c r="E47">
        <v>1.31</v>
      </c>
      <c r="F47">
        <v>0.62</v>
      </c>
      <c r="G47">
        <v>1.72</v>
      </c>
      <c r="H47">
        <v>0.93</v>
      </c>
      <c r="I47">
        <v>0.59</v>
      </c>
      <c r="J47">
        <v>0.33</v>
      </c>
      <c r="K47">
        <v>0.38</v>
      </c>
      <c r="L47">
        <v>0.42</v>
      </c>
    </row>
    <row r="48" spans="1:12" x14ac:dyDescent="0.25">
      <c r="A48" s="1" t="s">
        <v>1299</v>
      </c>
      <c r="B48">
        <v>3.47</v>
      </c>
      <c r="C48">
        <v>2.76</v>
      </c>
      <c r="D48">
        <v>3.15</v>
      </c>
      <c r="E48">
        <v>2.71</v>
      </c>
      <c r="F48">
        <v>18.28</v>
      </c>
      <c r="G48">
        <v>2.89</v>
      </c>
      <c r="H48">
        <v>3.59</v>
      </c>
      <c r="I48">
        <v>6.76</v>
      </c>
      <c r="J48">
        <v>8.43</v>
      </c>
      <c r="K48">
        <v>4.42</v>
      </c>
      <c r="L48">
        <v>3.61</v>
      </c>
    </row>
    <row r="49" spans="1:12" x14ac:dyDescent="0.25">
      <c r="A49" s="1" t="s">
        <v>1300</v>
      </c>
      <c r="B49">
        <v>3.78</v>
      </c>
      <c r="C49">
        <v>3.89</v>
      </c>
      <c r="D49">
        <v>5.22</v>
      </c>
      <c r="E49">
        <v>4.7699999999999996</v>
      </c>
      <c r="F49">
        <v>6.88</v>
      </c>
      <c r="G49">
        <v>4.18</v>
      </c>
      <c r="H49">
        <v>4.17</v>
      </c>
      <c r="I49">
        <v>3.93</v>
      </c>
      <c r="J49">
        <v>4.62</v>
      </c>
      <c r="K49">
        <v>4.53</v>
      </c>
      <c r="L49">
        <v>5.41</v>
      </c>
    </row>
    <row r="50" spans="1:12" x14ac:dyDescent="0.25">
      <c r="A50" s="1" t="s">
        <v>1301</v>
      </c>
      <c r="B50">
        <v>0.03</v>
      </c>
      <c r="C50">
        <v>0.01</v>
      </c>
      <c r="D50">
        <v>0.03</v>
      </c>
      <c r="E50">
        <v>0.04</v>
      </c>
      <c r="F50">
        <v>7.0000000000000007E-2</v>
      </c>
      <c r="G50">
        <v>0.02</v>
      </c>
      <c r="H50">
        <v>0</v>
      </c>
      <c r="I50">
        <v>0</v>
      </c>
      <c r="J50" s="1" t="s">
        <v>7</v>
      </c>
      <c r="K50" s="1" t="s">
        <v>7</v>
      </c>
      <c r="L50" s="1" t="s">
        <v>7</v>
      </c>
    </row>
    <row r="51" spans="1:12" x14ac:dyDescent="0.25">
      <c r="A51" s="1" t="s">
        <v>1302</v>
      </c>
      <c r="B51">
        <v>3.95</v>
      </c>
      <c r="C51">
        <v>5.83</v>
      </c>
      <c r="D51">
        <v>5.1100000000000003</v>
      </c>
      <c r="E51">
        <v>5.88</v>
      </c>
      <c r="F51">
        <v>7.72</v>
      </c>
      <c r="G51">
        <v>10.130000000000001</v>
      </c>
      <c r="H51">
        <v>8.42</v>
      </c>
      <c r="I51">
        <v>7.87</v>
      </c>
      <c r="J51">
        <v>10.94</v>
      </c>
      <c r="K51">
        <v>7.82</v>
      </c>
      <c r="L51">
        <v>4.5</v>
      </c>
    </row>
    <row r="52" spans="1:12" x14ac:dyDescent="0.25">
      <c r="A52" s="1" t="s">
        <v>1303</v>
      </c>
      <c r="B52">
        <v>0.37</v>
      </c>
      <c r="C52">
        <v>0.32</v>
      </c>
      <c r="D52">
        <v>0.39</v>
      </c>
      <c r="E52">
        <v>0.31</v>
      </c>
      <c r="F52">
        <v>0.23</v>
      </c>
      <c r="G52">
        <v>0.31</v>
      </c>
      <c r="H52">
        <v>0.39</v>
      </c>
      <c r="I52">
        <v>0.28999999999999998</v>
      </c>
      <c r="J52">
        <v>0.4</v>
      </c>
      <c r="K52">
        <v>0.32</v>
      </c>
      <c r="L52">
        <v>0.28000000000000003</v>
      </c>
    </row>
    <row r="53" spans="1:12" x14ac:dyDescent="0.25">
      <c r="A53" s="1" t="s">
        <v>1304</v>
      </c>
      <c r="B53">
        <v>0.28000000000000003</v>
      </c>
      <c r="C53">
        <v>0.76</v>
      </c>
      <c r="D53">
        <v>0.71</v>
      </c>
      <c r="E53">
        <v>0.34</v>
      </c>
      <c r="F53">
        <v>0.52</v>
      </c>
      <c r="G53">
        <v>0.85</v>
      </c>
      <c r="H53">
        <v>0.77</v>
      </c>
      <c r="I53">
        <v>1.79</v>
      </c>
      <c r="J53">
        <v>0.85</v>
      </c>
      <c r="K53">
        <v>0.96</v>
      </c>
      <c r="L53">
        <v>0.51</v>
      </c>
    </row>
    <row r="54" spans="1:12" x14ac:dyDescent="0.25">
      <c r="A54" s="1" t="s">
        <v>1305</v>
      </c>
      <c r="B54">
        <v>2.2999999999999998</v>
      </c>
      <c r="C54">
        <v>2.16</v>
      </c>
      <c r="D54">
        <v>2.4700000000000002</v>
      </c>
      <c r="E54">
        <v>2.23</v>
      </c>
      <c r="F54">
        <v>2.91</v>
      </c>
      <c r="G54">
        <v>3.23</v>
      </c>
      <c r="H54">
        <v>2.99</v>
      </c>
      <c r="I54">
        <v>2.35</v>
      </c>
      <c r="J54">
        <v>1.86</v>
      </c>
      <c r="K54">
        <v>1.91</v>
      </c>
      <c r="L54">
        <v>2.16</v>
      </c>
    </row>
    <row r="55" spans="1:12" x14ac:dyDescent="0.25">
      <c r="A55" s="1" t="s">
        <v>1306</v>
      </c>
      <c r="B55">
        <v>7.39</v>
      </c>
      <c r="C55">
        <v>6.21</v>
      </c>
      <c r="D55">
        <v>10.14</v>
      </c>
      <c r="E55">
        <v>10.94</v>
      </c>
      <c r="F55">
        <v>18.350000000000001</v>
      </c>
      <c r="G55">
        <v>22.36</v>
      </c>
      <c r="H55">
        <v>32.729999999999997</v>
      </c>
      <c r="I55">
        <v>25.32</v>
      </c>
      <c r="J55">
        <v>23.91</v>
      </c>
      <c r="K55">
        <v>31.38</v>
      </c>
      <c r="L55">
        <v>42.63</v>
      </c>
    </row>
    <row r="56" spans="1:12" x14ac:dyDescent="0.25">
      <c r="A56" s="1" t="s">
        <v>1307</v>
      </c>
      <c r="B56">
        <v>2.37</v>
      </c>
      <c r="C56">
        <v>4.84</v>
      </c>
      <c r="D56">
        <v>0.8</v>
      </c>
      <c r="E56">
        <v>0.64</v>
      </c>
      <c r="F56">
        <v>79.37</v>
      </c>
      <c r="G56">
        <v>128.71</v>
      </c>
      <c r="H56">
        <v>46.14</v>
      </c>
      <c r="I56">
        <v>254.25</v>
      </c>
      <c r="J56">
        <v>94.94</v>
      </c>
      <c r="K56">
        <v>73.37</v>
      </c>
      <c r="L56">
        <v>78.08</v>
      </c>
    </row>
    <row r="57" spans="1:12" x14ac:dyDescent="0.25">
      <c r="A57" s="1" t="s">
        <v>130</v>
      </c>
      <c r="B57" s="1" t="s">
        <v>1280</v>
      </c>
    </row>
    <row r="58" spans="1:12" x14ac:dyDescent="0.25">
      <c r="A58" s="1" t="s">
        <v>130</v>
      </c>
      <c r="B58" s="1" t="s">
        <v>1280</v>
      </c>
    </row>
    <row r="59" spans="1:12" x14ac:dyDescent="0.25">
      <c r="A59" s="1" t="s">
        <v>1308</v>
      </c>
      <c r="B59">
        <v>3.54</v>
      </c>
      <c r="C59">
        <v>3.06</v>
      </c>
      <c r="D59">
        <v>2.06</v>
      </c>
      <c r="E59">
        <v>2.83</v>
      </c>
      <c r="F59">
        <v>2.86</v>
      </c>
      <c r="G59">
        <v>2.3199999999999998</v>
      </c>
      <c r="H59">
        <v>2.98</v>
      </c>
      <c r="I59">
        <v>3.31</v>
      </c>
      <c r="J59">
        <v>3.87</v>
      </c>
      <c r="K59">
        <v>4.7300000000000004</v>
      </c>
      <c r="L59">
        <v>3.47</v>
      </c>
    </row>
    <row r="60" spans="1:12" x14ac:dyDescent="0.25">
      <c r="A60" s="1" t="s">
        <v>1309</v>
      </c>
      <c r="B60">
        <v>3.05</v>
      </c>
      <c r="C60">
        <v>2.65</v>
      </c>
      <c r="D60">
        <v>2.88</v>
      </c>
      <c r="E60">
        <v>3.6</v>
      </c>
      <c r="F60">
        <v>2.2999999999999998</v>
      </c>
      <c r="G60">
        <v>2.6</v>
      </c>
      <c r="H60">
        <v>2.92</v>
      </c>
      <c r="I60">
        <v>2.68</v>
      </c>
      <c r="J60">
        <v>3.55</v>
      </c>
      <c r="K60">
        <v>3.85</v>
      </c>
      <c r="L60">
        <v>2.2599999999999998</v>
      </c>
    </row>
    <row r="61" spans="1:12" x14ac:dyDescent="0.25">
      <c r="A61" s="1" t="s">
        <v>1310</v>
      </c>
      <c r="B61">
        <v>0.03</v>
      </c>
      <c r="C61" s="1" t="s">
        <v>7</v>
      </c>
      <c r="D61">
        <v>0</v>
      </c>
      <c r="E61" s="1" t="s">
        <v>7</v>
      </c>
      <c r="F61" s="1" t="s">
        <v>7</v>
      </c>
      <c r="G61" s="1" t="s">
        <v>7</v>
      </c>
      <c r="H61" s="1" t="s">
        <v>7</v>
      </c>
      <c r="I61" s="1" t="s">
        <v>7</v>
      </c>
      <c r="J61" s="1" t="s">
        <v>7</v>
      </c>
      <c r="K61" s="1" t="s">
        <v>7</v>
      </c>
      <c r="L61" s="1" t="s">
        <v>7</v>
      </c>
    </row>
    <row r="62" spans="1:12" x14ac:dyDescent="0.25">
      <c r="A62" s="1" t="s">
        <v>1311</v>
      </c>
      <c r="B62">
        <v>22.54</v>
      </c>
      <c r="C62">
        <v>24.53</v>
      </c>
      <c r="D62">
        <v>0.93</v>
      </c>
      <c r="E62">
        <v>1.38</v>
      </c>
      <c r="F62">
        <v>3.05</v>
      </c>
      <c r="G62">
        <v>18.84</v>
      </c>
      <c r="H62">
        <v>28.85</v>
      </c>
      <c r="I62">
        <v>297.24</v>
      </c>
      <c r="J62">
        <v>38.6</v>
      </c>
      <c r="K62">
        <v>73.69</v>
      </c>
      <c r="L62">
        <v>4.99</v>
      </c>
    </row>
    <row r="63" spans="1:12" x14ac:dyDescent="0.25">
      <c r="A63" s="1" t="s">
        <v>1312</v>
      </c>
      <c r="B63">
        <v>11.26</v>
      </c>
      <c r="C63">
        <v>11.18</v>
      </c>
      <c r="D63">
        <v>13.95</v>
      </c>
      <c r="E63">
        <v>9.89</v>
      </c>
      <c r="F63">
        <v>8.6199999999999992</v>
      </c>
      <c r="G63">
        <v>9.9499999999999993</v>
      </c>
      <c r="H63">
        <v>1.67</v>
      </c>
      <c r="I63">
        <v>16.28</v>
      </c>
      <c r="J63">
        <v>3.39</v>
      </c>
      <c r="K63">
        <v>3.17</v>
      </c>
      <c r="L63">
        <v>4.1100000000000003</v>
      </c>
    </row>
    <row r="64" spans="1:12" x14ac:dyDescent="0.25">
      <c r="A64" s="1" t="s">
        <v>1313</v>
      </c>
      <c r="B64">
        <v>7</v>
      </c>
      <c r="C64">
        <v>6.83</v>
      </c>
      <c r="D64">
        <v>5.12</v>
      </c>
      <c r="E64">
        <v>10.47</v>
      </c>
      <c r="F64">
        <v>8.2200000000000006</v>
      </c>
      <c r="G64">
        <v>11.97</v>
      </c>
      <c r="H64">
        <v>7.97</v>
      </c>
      <c r="I64">
        <v>8.23</v>
      </c>
      <c r="J64">
        <v>6.39</v>
      </c>
      <c r="K64">
        <v>3.24</v>
      </c>
      <c r="L64">
        <v>5.8</v>
      </c>
    </row>
    <row r="65" spans="1:12" x14ac:dyDescent="0.25">
      <c r="A65" s="1" t="s">
        <v>1314</v>
      </c>
      <c r="B65">
        <v>22.96</v>
      </c>
      <c r="C65">
        <v>25.9</v>
      </c>
      <c r="D65">
        <v>17.440000000000001</v>
      </c>
      <c r="E65">
        <v>13.36</v>
      </c>
      <c r="F65">
        <v>15.65</v>
      </c>
      <c r="G65">
        <v>19.850000000000001</v>
      </c>
      <c r="H65">
        <v>35.770000000000003</v>
      </c>
      <c r="I65">
        <v>37.19</v>
      </c>
      <c r="J65">
        <v>22.62</v>
      </c>
      <c r="K65">
        <v>17.57</v>
      </c>
      <c r="L65">
        <v>30.87</v>
      </c>
    </row>
    <row r="66" spans="1:12" x14ac:dyDescent="0.25">
      <c r="A66" s="1" t="s">
        <v>1315</v>
      </c>
      <c r="B66">
        <v>2.88</v>
      </c>
      <c r="C66">
        <v>3.22</v>
      </c>
      <c r="D66">
        <v>3.47</v>
      </c>
      <c r="E66">
        <v>3.37</v>
      </c>
      <c r="F66">
        <v>4.6399999999999997</v>
      </c>
      <c r="G66">
        <v>2.92</v>
      </c>
      <c r="H66">
        <v>2.82</v>
      </c>
      <c r="I66">
        <v>3.55</v>
      </c>
      <c r="J66">
        <v>3.09</v>
      </c>
      <c r="K66">
        <v>2.39</v>
      </c>
      <c r="L66">
        <v>3.85</v>
      </c>
    </row>
    <row r="67" spans="1:12" x14ac:dyDescent="0.25">
      <c r="A67" s="1" t="s">
        <v>1316</v>
      </c>
      <c r="B67" s="1" t="s">
        <v>7</v>
      </c>
      <c r="C67">
        <v>1.22</v>
      </c>
      <c r="D67">
        <v>1.3</v>
      </c>
      <c r="E67">
        <v>1.04</v>
      </c>
      <c r="F67">
        <v>0.87</v>
      </c>
      <c r="G67">
        <v>0.85</v>
      </c>
      <c r="H67">
        <v>1.02</v>
      </c>
      <c r="I67">
        <v>1.05</v>
      </c>
      <c r="J67">
        <v>1.0900000000000001</v>
      </c>
      <c r="K67">
        <v>1.02</v>
      </c>
      <c r="L67">
        <v>1.19</v>
      </c>
    </row>
    <row r="68" spans="1:12" x14ac:dyDescent="0.25">
      <c r="A68" s="1" t="s">
        <v>1317</v>
      </c>
      <c r="B68">
        <v>0.87</v>
      </c>
      <c r="C68">
        <v>0.63</v>
      </c>
      <c r="D68">
        <v>0.84</v>
      </c>
      <c r="E68">
        <v>0.98</v>
      </c>
      <c r="F68">
        <v>0.49</v>
      </c>
      <c r="G68">
        <v>2.2200000000000002</v>
      </c>
      <c r="H68">
        <v>1.04</v>
      </c>
      <c r="I68">
        <v>2.78</v>
      </c>
      <c r="J68">
        <v>3.04</v>
      </c>
      <c r="K68">
        <v>3.03</v>
      </c>
      <c r="L68">
        <v>0.81</v>
      </c>
    </row>
    <row r="69" spans="1:12" x14ac:dyDescent="0.25">
      <c r="A69" s="1" t="s">
        <v>1318</v>
      </c>
      <c r="B69">
        <v>2.1</v>
      </c>
      <c r="C69">
        <v>2.2400000000000002</v>
      </c>
      <c r="D69">
        <v>3.04</v>
      </c>
      <c r="E69">
        <v>2.84</v>
      </c>
      <c r="F69">
        <v>2.0299999999999998</v>
      </c>
      <c r="G69">
        <v>2.0299999999999998</v>
      </c>
      <c r="H69">
        <v>2.2999999999999998</v>
      </c>
      <c r="I69">
        <v>1.94</v>
      </c>
      <c r="J69">
        <v>2.11</v>
      </c>
      <c r="K69">
        <v>1.31</v>
      </c>
      <c r="L69">
        <v>1.54</v>
      </c>
    </row>
    <row r="70" spans="1:12" x14ac:dyDescent="0.25">
      <c r="A70" s="1" t="s">
        <v>1319</v>
      </c>
      <c r="B70">
        <v>4.9000000000000004</v>
      </c>
      <c r="C70">
        <v>5.0199999999999996</v>
      </c>
      <c r="D70">
        <v>5.68</v>
      </c>
      <c r="E70">
        <v>4.95</v>
      </c>
      <c r="F70">
        <v>5.47</v>
      </c>
      <c r="G70">
        <v>5.27</v>
      </c>
      <c r="H70">
        <v>5.41</v>
      </c>
      <c r="I70">
        <v>5.01</v>
      </c>
      <c r="J70">
        <v>4.9000000000000004</v>
      </c>
      <c r="K70">
        <v>4.57</v>
      </c>
      <c r="L70">
        <v>6.39</v>
      </c>
    </row>
    <row r="71" spans="1:12" x14ac:dyDescent="0.25">
      <c r="A71" s="1" t="s">
        <v>1320</v>
      </c>
      <c r="B71">
        <v>3.45</v>
      </c>
      <c r="C71">
        <v>4.01</v>
      </c>
      <c r="D71">
        <v>4.59</v>
      </c>
      <c r="E71">
        <v>4.6500000000000004</v>
      </c>
      <c r="F71">
        <v>4.99</v>
      </c>
      <c r="G71">
        <v>5.12</v>
      </c>
      <c r="H71">
        <v>4.78</v>
      </c>
      <c r="I71">
        <v>4.3</v>
      </c>
      <c r="J71">
        <v>3.63</v>
      </c>
      <c r="K71">
        <v>4</v>
      </c>
      <c r="L71">
        <v>4.87</v>
      </c>
    </row>
    <row r="72" spans="1:12" x14ac:dyDescent="0.25">
      <c r="A72" s="1" t="s">
        <v>1321</v>
      </c>
      <c r="B72">
        <v>2.86</v>
      </c>
      <c r="C72">
        <v>3.81</v>
      </c>
      <c r="D72">
        <v>2.87</v>
      </c>
      <c r="E72">
        <v>2.92</v>
      </c>
      <c r="F72">
        <v>3.78</v>
      </c>
      <c r="G72">
        <v>4.32</v>
      </c>
      <c r="H72">
        <v>4.43</v>
      </c>
      <c r="I72">
        <v>2.97</v>
      </c>
      <c r="J72">
        <v>2.78</v>
      </c>
      <c r="K72">
        <v>3.18</v>
      </c>
      <c r="L72">
        <v>5.76</v>
      </c>
    </row>
    <row r="73" spans="1:12" x14ac:dyDescent="0.25">
      <c r="A73" s="1" t="s">
        <v>1322</v>
      </c>
      <c r="B73">
        <v>1.99</v>
      </c>
      <c r="C73">
        <v>2.46</v>
      </c>
      <c r="D73">
        <v>4.2699999999999996</v>
      </c>
      <c r="E73">
        <v>2.64</v>
      </c>
      <c r="F73">
        <v>2.88</v>
      </c>
      <c r="G73">
        <v>3.18</v>
      </c>
      <c r="H73">
        <v>4.16</v>
      </c>
      <c r="I73">
        <v>4.0999999999999996</v>
      </c>
      <c r="J73">
        <v>4.5</v>
      </c>
      <c r="K73">
        <v>2.82</v>
      </c>
      <c r="L73">
        <v>2.2000000000000002</v>
      </c>
    </row>
    <row r="74" spans="1:12" x14ac:dyDescent="0.25">
      <c r="A74" s="1" t="s">
        <v>1323</v>
      </c>
      <c r="B74">
        <v>0</v>
      </c>
      <c r="C74" s="1" t="s">
        <v>7</v>
      </c>
      <c r="D74" s="1" t="s">
        <v>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s="1" t="s">
        <v>130</v>
      </c>
      <c r="B75" s="1" t="s">
        <v>1280</v>
      </c>
    </row>
    <row r="76" spans="1:12" x14ac:dyDescent="0.25">
      <c r="A76" s="1" t="s">
        <v>1324</v>
      </c>
      <c r="B76">
        <v>239.1</v>
      </c>
      <c r="C76">
        <v>151.34</v>
      </c>
      <c r="D76">
        <v>117.42</v>
      </c>
      <c r="E76">
        <v>134.93</v>
      </c>
      <c r="F76">
        <v>149.6</v>
      </c>
      <c r="G76">
        <v>302.83999999999997</v>
      </c>
      <c r="H76">
        <v>154.25</v>
      </c>
      <c r="I76">
        <v>98.56</v>
      </c>
      <c r="J76">
        <v>121.17</v>
      </c>
      <c r="K76">
        <v>127.52</v>
      </c>
      <c r="L76">
        <v>91.02</v>
      </c>
    </row>
    <row r="77" spans="1:12" x14ac:dyDescent="0.25">
      <c r="A77" s="1" t="s">
        <v>1325</v>
      </c>
      <c r="B77">
        <v>1.45</v>
      </c>
      <c r="C77">
        <v>0</v>
      </c>
      <c r="D77" s="1" t="s">
        <v>7</v>
      </c>
      <c r="E77">
        <v>0.68</v>
      </c>
      <c r="F77">
        <v>0.55000000000000004</v>
      </c>
      <c r="G77">
        <v>2.17</v>
      </c>
      <c r="H77">
        <v>1.31</v>
      </c>
      <c r="I77">
        <v>1.02</v>
      </c>
      <c r="J77">
        <v>0.82</v>
      </c>
      <c r="K77">
        <v>1.1000000000000001</v>
      </c>
      <c r="L77">
        <v>1.3</v>
      </c>
    </row>
    <row r="78" spans="1:12" x14ac:dyDescent="0.25">
      <c r="A78" s="1" t="s">
        <v>1326</v>
      </c>
      <c r="B78">
        <v>1.06</v>
      </c>
      <c r="C78">
        <v>4.03</v>
      </c>
      <c r="D78">
        <v>4.08</v>
      </c>
      <c r="E78">
        <v>7.79</v>
      </c>
      <c r="F78">
        <v>14.12</v>
      </c>
      <c r="G78">
        <v>6.22</v>
      </c>
      <c r="H78">
        <v>1.85</v>
      </c>
      <c r="I78">
        <v>0.91</v>
      </c>
      <c r="J78">
        <v>1.35</v>
      </c>
      <c r="K78">
        <v>0.67</v>
      </c>
      <c r="L78">
        <v>2.21</v>
      </c>
    </row>
    <row r="79" spans="1:12" x14ac:dyDescent="0.25">
      <c r="A79" s="1" t="s">
        <v>1327</v>
      </c>
      <c r="B79">
        <v>11.18</v>
      </c>
      <c r="C79">
        <v>10.3</v>
      </c>
      <c r="D79">
        <v>8.93</v>
      </c>
      <c r="E79">
        <v>6.59</v>
      </c>
      <c r="F79">
        <v>5.82</v>
      </c>
      <c r="G79">
        <v>5.14</v>
      </c>
      <c r="H79">
        <v>5.74</v>
      </c>
      <c r="I79">
        <v>4.8099999999999996</v>
      </c>
      <c r="J79">
        <v>5.71</v>
      </c>
      <c r="K79">
        <v>5.31</v>
      </c>
      <c r="L79">
        <v>5.57</v>
      </c>
    </row>
    <row r="80" spans="1:12" x14ac:dyDescent="0.25">
      <c r="A80" s="1" t="s">
        <v>1328</v>
      </c>
      <c r="B80">
        <v>3.25</v>
      </c>
      <c r="C80">
        <v>5.3</v>
      </c>
      <c r="D80">
        <v>2.67</v>
      </c>
      <c r="E80">
        <v>3.94</v>
      </c>
      <c r="F80">
        <v>4.24</v>
      </c>
      <c r="G80">
        <v>2.84</v>
      </c>
      <c r="H80">
        <v>3.8</v>
      </c>
      <c r="I80">
        <v>4.45</v>
      </c>
      <c r="J80">
        <v>4.6500000000000004</v>
      </c>
      <c r="K80">
        <v>3.89</v>
      </c>
      <c r="L80">
        <v>5.21</v>
      </c>
    </row>
    <row r="81" spans="1:12" x14ac:dyDescent="0.25">
      <c r="A81" s="1" t="s">
        <v>1329</v>
      </c>
      <c r="B81" s="1" t="s">
        <v>7</v>
      </c>
      <c r="C81" s="1" t="s">
        <v>7</v>
      </c>
      <c r="D81" s="1" t="s">
        <v>7</v>
      </c>
      <c r="E81" s="1" t="s">
        <v>7</v>
      </c>
      <c r="F81">
        <v>4.66</v>
      </c>
      <c r="G81">
        <v>19.16</v>
      </c>
      <c r="H81">
        <v>78.94</v>
      </c>
      <c r="I81">
        <v>12.91</v>
      </c>
      <c r="J81">
        <v>72.209999999999994</v>
      </c>
      <c r="K81">
        <v>17.11</v>
      </c>
      <c r="L81">
        <v>5.99</v>
      </c>
    </row>
    <row r="82" spans="1:12" x14ac:dyDescent="0.25">
      <c r="A82" s="1" t="s">
        <v>1330</v>
      </c>
      <c r="B82">
        <v>1.78</v>
      </c>
      <c r="C82">
        <v>1.68</v>
      </c>
      <c r="D82">
        <v>1.69</v>
      </c>
      <c r="E82">
        <v>1.82</v>
      </c>
      <c r="F82">
        <v>1.7</v>
      </c>
      <c r="G82">
        <v>1.72</v>
      </c>
      <c r="H82">
        <v>1.6</v>
      </c>
      <c r="I82">
        <v>1.32</v>
      </c>
      <c r="J82">
        <v>1.1299999999999999</v>
      </c>
      <c r="K82">
        <v>1.04</v>
      </c>
      <c r="L82">
        <v>1.44</v>
      </c>
    </row>
    <row r="83" spans="1:12" x14ac:dyDescent="0.25">
      <c r="A83" s="1" t="s">
        <v>1331</v>
      </c>
      <c r="B83">
        <v>4.21</v>
      </c>
      <c r="C83">
        <v>2.4500000000000002</v>
      </c>
      <c r="D83">
        <v>8.1300000000000008</v>
      </c>
      <c r="E83">
        <v>1.66</v>
      </c>
      <c r="F83">
        <v>3.83</v>
      </c>
      <c r="G83">
        <v>4.9400000000000004</v>
      </c>
      <c r="H83">
        <v>4.83</v>
      </c>
      <c r="I83">
        <v>3.4</v>
      </c>
      <c r="J83">
        <v>4.3499999999999996</v>
      </c>
      <c r="K83">
        <v>5.64</v>
      </c>
      <c r="L83">
        <v>3.23</v>
      </c>
    </row>
    <row r="84" spans="1:12" x14ac:dyDescent="0.25">
      <c r="A84" s="1" t="s">
        <v>1332</v>
      </c>
      <c r="B84">
        <v>4.57</v>
      </c>
      <c r="C84">
        <v>4.0999999999999996</v>
      </c>
      <c r="D84">
        <v>5.87</v>
      </c>
      <c r="E84">
        <v>3.26</v>
      </c>
      <c r="F84">
        <v>4.6500000000000004</v>
      </c>
      <c r="G84">
        <v>4.5599999999999996</v>
      </c>
      <c r="H84">
        <v>5.46</v>
      </c>
      <c r="I84">
        <v>9.0399999999999991</v>
      </c>
      <c r="J84">
        <v>7.27</v>
      </c>
      <c r="K84">
        <v>3.13</v>
      </c>
      <c r="L84">
        <v>3.14</v>
      </c>
    </row>
    <row r="85" spans="1:12" x14ac:dyDescent="0.25">
      <c r="A85" s="1" t="s">
        <v>1333</v>
      </c>
      <c r="B85">
        <v>24.65</v>
      </c>
      <c r="C85">
        <v>32.29</v>
      </c>
      <c r="D85">
        <v>34.53</v>
      </c>
      <c r="E85">
        <v>137.22999999999999</v>
      </c>
      <c r="F85">
        <v>15.55</v>
      </c>
      <c r="G85">
        <v>20.79</v>
      </c>
      <c r="H85">
        <v>37.39</v>
      </c>
      <c r="I85">
        <v>52.12</v>
      </c>
      <c r="J85">
        <v>45.37</v>
      </c>
      <c r="K85">
        <v>39.020000000000003</v>
      </c>
      <c r="L85">
        <v>44.85</v>
      </c>
    </row>
    <row r="86" spans="1:12" x14ac:dyDescent="0.25">
      <c r="A86" s="1" t="s">
        <v>1334</v>
      </c>
      <c r="B86">
        <v>32.840000000000003</v>
      </c>
      <c r="C86">
        <v>18.18</v>
      </c>
      <c r="D86">
        <v>11.26</v>
      </c>
      <c r="E86">
        <v>41.61</v>
      </c>
      <c r="F86">
        <v>18.489999999999998</v>
      </c>
      <c r="G86">
        <v>37.67</v>
      </c>
      <c r="H86">
        <v>35.6</v>
      </c>
      <c r="I86">
        <v>24.79</v>
      </c>
      <c r="J86">
        <v>32.29</v>
      </c>
      <c r="K86">
        <v>10.75</v>
      </c>
      <c r="L86">
        <v>23.27</v>
      </c>
    </row>
    <row r="87" spans="1:12" x14ac:dyDescent="0.25">
      <c r="A87" s="1" t="s">
        <v>130</v>
      </c>
      <c r="B87" s="1" t="s">
        <v>1280</v>
      </c>
    </row>
    <row r="88" spans="1:12" x14ac:dyDescent="0.25">
      <c r="A88" s="1" t="s">
        <v>1335</v>
      </c>
      <c r="B88">
        <v>19.239999999999998</v>
      </c>
      <c r="C88">
        <v>36.159999999999997</v>
      </c>
      <c r="D88">
        <v>32.340000000000003</v>
      </c>
      <c r="E88">
        <v>27.39</v>
      </c>
      <c r="F88">
        <v>16.760000000000002</v>
      </c>
      <c r="G88">
        <v>30.9</v>
      </c>
      <c r="H88">
        <v>53.62</v>
      </c>
      <c r="I88">
        <v>97.1</v>
      </c>
      <c r="J88">
        <v>50.85</v>
      </c>
      <c r="K88">
        <v>14.15</v>
      </c>
      <c r="L88">
        <v>13.74</v>
      </c>
    </row>
    <row r="89" spans="1:12" x14ac:dyDescent="0.25">
      <c r="A89" s="1" t="s">
        <v>1336</v>
      </c>
      <c r="B89">
        <v>1.25</v>
      </c>
      <c r="C89">
        <v>1.33</v>
      </c>
      <c r="D89">
        <v>1.21</v>
      </c>
      <c r="E89">
        <v>1.9</v>
      </c>
      <c r="F89">
        <v>1.41</v>
      </c>
      <c r="G89">
        <v>2.29</v>
      </c>
      <c r="H89">
        <v>2.48</v>
      </c>
      <c r="I89">
        <v>4.55</v>
      </c>
      <c r="J89">
        <v>1.54</v>
      </c>
      <c r="K89">
        <v>2.5099999999999998</v>
      </c>
      <c r="L89">
        <v>2.36</v>
      </c>
    </row>
    <row r="90" spans="1:12" x14ac:dyDescent="0.25">
      <c r="A90" s="1" t="s">
        <v>1337</v>
      </c>
      <c r="B90" s="1" t="s">
        <v>7</v>
      </c>
      <c r="C90" s="1" t="s">
        <v>7</v>
      </c>
      <c r="D90" s="1" t="s">
        <v>7</v>
      </c>
      <c r="E90">
        <v>2.21</v>
      </c>
      <c r="F90">
        <v>1.9</v>
      </c>
      <c r="G90">
        <v>2.13</v>
      </c>
      <c r="H90">
        <v>2.61</v>
      </c>
      <c r="I90">
        <v>2.54</v>
      </c>
      <c r="J90">
        <v>2.2599999999999998</v>
      </c>
      <c r="K90">
        <v>7.21</v>
      </c>
      <c r="L90">
        <v>5.84</v>
      </c>
    </row>
    <row r="91" spans="1:12" x14ac:dyDescent="0.25">
      <c r="A91" s="1" t="s">
        <v>1338</v>
      </c>
      <c r="B91">
        <v>1.59</v>
      </c>
      <c r="C91">
        <v>2.91</v>
      </c>
      <c r="D91">
        <v>3.65</v>
      </c>
      <c r="E91">
        <v>4.9000000000000004</v>
      </c>
      <c r="F91">
        <v>4.59</v>
      </c>
      <c r="G91">
        <v>7.76</v>
      </c>
      <c r="H91">
        <v>11.79</v>
      </c>
      <c r="I91">
        <v>7.16</v>
      </c>
      <c r="J91">
        <v>8.2799999999999994</v>
      </c>
      <c r="K91">
        <v>1.46</v>
      </c>
      <c r="L91">
        <v>2.78</v>
      </c>
    </row>
    <row r="92" spans="1:12" x14ac:dyDescent="0.25">
      <c r="A92" s="1" t="s">
        <v>1339</v>
      </c>
      <c r="B92">
        <v>2.41</v>
      </c>
      <c r="C92">
        <v>1.84</v>
      </c>
      <c r="D92">
        <v>2.0499999999999998</v>
      </c>
      <c r="E92">
        <v>2.64</v>
      </c>
      <c r="F92">
        <v>2.0699999999999998</v>
      </c>
      <c r="G92">
        <v>1.72</v>
      </c>
      <c r="H92">
        <v>1.68</v>
      </c>
      <c r="I92">
        <v>0.92</v>
      </c>
      <c r="J92">
        <v>0.98</v>
      </c>
      <c r="K92">
        <v>0.66</v>
      </c>
      <c r="L92">
        <v>0.56000000000000005</v>
      </c>
    </row>
    <row r="93" spans="1:12" x14ac:dyDescent="0.25">
      <c r="A93" s="1" t="s">
        <v>1340</v>
      </c>
      <c r="B93">
        <v>1.05</v>
      </c>
      <c r="C93">
        <v>1.06</v>
      </c>
      <c r="D93">
        <v>1.44</v>
      </c>
      <c r="E93">
        <v>1.45</v>
      </c>
      <c r="F93">
        <v>1.21</v>
      </c>
      <c r="G93">
        <v>1.52</v>
      </c>
      <c r="H93">
        <v>1.52</v>
      </c>
      <c r="I93">
        <v>0.87</v>
      </c>
      <c r="J93">
        <v>0.6</v>
      </c>
      <c r="K93">
        <v>0.61</v>
      </c>
      <c r="L93">
        <v>1.28</v>
      </c>
    </row>
    <row r="94" spans="1:12" x14ac:dyDescent="0.25">
      <c r="A94" s="1" t="s">
        <v>1341</v>
      </c>
      <c r="B94">
        <v>9.1999999999999993</v>
      </c>
      <c r="C94">
        <v>2</v>
      </c>
      <c r="D94">
        <v>0</v>
      </c>
      <c r="E94">
        <v>4.71</v>
      </c>
      <c r="F94">
        <v>100.37</v>
      </c>
      <c r="G94">
        <v>8.9499999999999993</v>
      </c>
      <c r="H94">
        <v>3.32</v>
      </c>
      <c r="I94">
        <v>1.51</v>
      </c>
      <c r="J94">
        <v>2.2000000000000002</v>
      </c>
      <c r="K94">
        <v>2.19</v>
      </c>
      <c r="L94">
        <v>0.94</v>
      </c>
    </row>
    <row r="95" spans="1:12" x14ac:dyDescent="0.25">
      <c r="A95" s="1" t="s">
        <v>1342</v>
      </c>
      <c r="B95" s="1" t="s">
        <v>7</v>
      </c>
      <c r="C95" s="1" t="s">
        <v>7</v>
      </c>
      <c r="D95" s="1" t="s">
        <v>7</v>
      </c>
      <c r="E95">
        <v>2.77</v>
      </c>
      <c r="F95">
        <v>2.5499999999999998</v>
      </c>
      <c r="G95">
        <v>2.1800000000000002</v>
      </c>
      <c r="H95">
        <v>2.2799999999999998</v>
      </c>
      <c r="I95">
        <v>1.68</v>
      </c>
      <c r="J95">
        <v>1.96</v>
      </c>
      <c r="K95">
        <v>1.85</v>
      </c>
      <c r="L95">
        <v>1.68</v>
      </c>
    </row>
    <row r="96" spans="1:12" x14ac:dyDescent="0.25">
      <c r="A96" s="1" t="s">
        <v>1343</v>
      </c>
      <c r="B96">
        <v>0.31</v>
      </c>
      <c r="C96">
        <v>0.43</v>
      </c>
      <c r="D96">
        <v>1.01</v>
      </c>
      <c r="E96">
        <v>0.69</v>
      </c>
      <c r="F96">
        <v>0.51</v>
      </c>
      <c r="G96">
        <v>0.33</v>
      </c>
      <c r="H96">
        <v>0.48</v>
      </c>
      <c r="I96">
        <v>1.87</v>
      </c>
      <c r="J96">
        <v>0.24</v>
      </c>
      <c r="K96">
        <v>0.71</v>
      </c>
      <c r="L96">
        <v>0.33</v>
      </c>
    </row>
    <row r="97" spans="1:12" x14ac:dyDescent="0.25">
      <c r="A97" s="1" t="s">
        <v>1344</v>
      </c>
      <c r="B97">
        <v>21.34</v>
      </c>
      <c r="C97">
        <v>3.76</v>
      </c>
      <c r="D97">
        <v>2.65</v>
      </c>
      <c r="E97">
        <v>1.8</v>
      </c>
      <c r="F97">
        <v>21.32</v>
      </c>
      <c r="G97">
        <v>7.52</v>
      </c>
      <c r="H97">
        <v>37.56</v>
      </c>
      <c r="I97">
        <v>27.02</v>
      </c>
      <c r="J97">
        <v>19.059999999999999</v>
      </c>
      <c r="K97">
        <v>12.28</v>
      </c>
      <c r="L97">
        <v>62.66</v>
      </c>
    </row>
    <row r="98" spans="1:12" x14ac:dyDescent="0.25">
      <c r="A98" s="1" t="s">
        <v>1345</v>
      </c>
      <c r="B98">
        <v>3.06</v>
      </c>
      <c r="C98">
        <v>2.96</v>
      </c>
      <c r="D98">
        <v>2.39</v>
      </c>
      <c r="E98">
        <v>2.63</v>
      </c>
      <c r="F98">
        <v>4.75</v>
      </c>
      <c r="G98">
        <v>4.91</v>
      </c>
      <c r="H98">
        <v>4.43</v>
      </c>
      <c r="I98">
        <v>4.66</v>
      </c>
      <c r="J98">
        <v>4.38</v>
      </c>
      <c r="K98">
        <v>5.56</v>
      </c>
      <c r="L98">
        <v>6.46</v>
      </c>
    </row>
    <row r="99" spans="1:12" x14ac:dyDescent="0.25">
      <c r="A99" s="1" t="s">
        <v>1346</v>
      </c>
      <c r="B99">
        <v>1.2</v>
      </c>
      <c r="C99">
        <v>5.86</v>
      </c>
      <c r="D99">
        <v>10.58</v>
      </c>
      <c r="E99">
        <v>15.12</v>
      </c>
      <c r="F99">
        <v>7.01</v>
      </c>
      <c r="G99">
        <v>6.16</v>
      </c>
      <c r="H99">
        <v>10.08</v>
      </c>
      <c r="I99">
        <v>9.99</v>
      </c>
      <c r="J99">
        <v>5.38</v>
      </c>
      <c r="K99">
        <v>4.49</v>
      </c>
      <c r="L99">
        <v>9.76</v>
      </c>
    </row>
    <row r="100" spans="1:12" x14ac:dyDescent="0.25">
      <c r="A100" s="1" t="s">
        <v>130</v>
      </c>
      <c r="B100" s="1" t="s">
        <v>1280</v>
      </c>
    </row>
    <row r="101" spans="1:12" x14ac:dyDescent="0.25">
      <c r="A101" s="1" t="s">
        <v>1347</v>
      </c>
      <c r="B101">
        <v>2.2400000000000002</v>
      </c>
      <c r="C101">
        <v>2.19</v>
      </c>
      <c r="D101">
        <v>2.14</v>
      </c>
      <c r="E101">
        <v>2.81</v>
      </c>
      <c r="F101">
        <v>1.43</v>
      </c>
      <c r="G101">
        <v>1.55</v>
      </c>
      <c r="H101">
        <v>1.29</v>
      </c>
      <c r="I101">
        <v>1.33</v>
      </c>
      <c r="J101">
        <v>1.45</v>
      </c>
      <c r="K101">
        <v>1.63</v>
      </c>
      <c r="L101">
        <v>2.0299999999999998</v>
      </c>
    </row>
    <row r="102" spans="1:12" x14ac:dyDescent="0.25">
      <c r="A102" s="1" t="s">
        <v>1348</v>
      </c>
      <c r="B102">
        <v>5.41</v>
      </c>
      <c r="C102">
        <v>4.34</v>
      </c>
      <c r="D102">
        <v>6.73</v>
      </c>
      <c r="E102">
        <v>8.59</v>
      </c>
      <c r="F102">
        <v>8.36</v>
      </c>
      <c r="G102">
        <v>9.5299999999999994</v>
      </c>
      <c r="H102">
        <v>12.79</v>
      </c>
      <c r="I102">
        <v>19.79</v>
      </c>
      <c r="J102">
        <v>24.05</v>
      </c>
      <c r="K102">
        <v>29.41</v>
      </c>
      <c r="L102">
        <v>24.61</v>
      </c>
    </row>
    <row r="103" spans="1:12" x14ac:dyDescent="0.25">
      <c r="A103" s="1" t="s">
        <v>130</v>
      </c>
      <c r="B103" s="1" t="s">
        <v>1280</v>
      </c>
    </row>
    <row r="104" spans="1:12" x14ac:dyDescent="0.25">
      <c r="A104" s="1" t="s">
        <v>1349</v>
      </c>
      <c r="B104">
        <v>12.09</v>
      </c>
      <c r="C104">
        <v>4.1100000000000003</v>
      </c>
      <c r="D104">
        <v>3.31</v>
      </c>
      <c r="E104">
        <v>2.37</v>
      </c>
      <c r="F104">
        <v>1.85</v>
      </c>
      <c r="G104">
        <v>2.44</v>
      </c>
      <c r="H104">
        <v>1.02</v>
      </c>
      <c r="I104">
        <v>0.39</v>
      </c>
      <c r="J104">
        <v>1.53</v>
      </c>
      <c r="K104">
        <v>1.31</v>
      </c>
      <c r="L104">
        <v>1.73</v>
      </c>
    </row>
    <row r="105" spans="1:12" x14ac:dyDescent="0.25">
      <c r="A105" s="1" t="s">
        <v>1350</v>
      </c>
      <c r="B105" s="1" t="s">
        <v>7</v>
      </c>
      <c r="C105" s="1" t="s">
        <v>7</v>
      </c>
      <c r="D105" s="1" t="s">
        <v>7</v>
      </c>
      <c r="E105">
        <v>9.69</v>
      </c>
      <c r="F105">
        <v>12.39</v>
      </c>
      <c r="G105">
        <v>16.559999999999999</v>
      </c>
      <c r="H105">
        <v>13.35</v>
      </c>
      <c r="I105">
        <v>9.02</v>
      </c>
      <c r="J105">
        <v>12.8</v>
      </c>
      <c r="K105">
        <v>14.45</v>
      </c>
      <c r="L105">
        <v>13.95</v>
      </c>
    </row>
    <row r="106" spans="1:12" x14ac:dyDescent="0.25">
      <c r="A106" s="1" t="s">
        <v>1351</v>
      </c>
      <c r="B106" s="1" t="s">
        <v>7</v>
      </c>
      <c r="C106" s="1" t="s">
        <v>7</v>
      </c>
      <c r="D106">
        <v>12.64</v>
      </c>
      <c r="E106">
        <v>8.4</v>
      </c>
      <c r="F106">
        <v>7.49</v>
      </c>
      <c r="G106">
        <v>10.18</v>
      </c>
      <c r="H106">
        <v>11.5</v>
      </c>
      <c r="I106">
        <v>8.43</v>
      </c>
      <c r="J106">
        <v>5.0199999999999996</v>
      </c>
      <c r="K106">
        <v>8.44</v>
      </c>
      <c r="L106">
        <v>7.04</v>
      </c>
    </row>
    <row r="107" spans="1:12" x14ac:dyDescent="0.25">
      <c r="A107" s="1" t="s">
        <v>1352</v>
      </c>
      <c r="B107">
        <v>3.28</v>
      </c>
      <c r="C107">
        <v>3.73</v>
      </c>
      <c r="D107">
        <v>4.3</v>
      </c>
      <c r="E107">
        <v>5.9</v>
      </c>
      <c r="F107">
        <v>5.24</v>
      </c>
      <c r="G107">
        <v>6.18</v>
      </c>
      <c r="H107">
        <v>6.67</v>
      </c>
      <c r="I107">
        <v>4.71</v>
      </c>
      <c r="J107">
        <v>4.78</v>
      </c>
      <c r="K107">
        <v>5.12</v>
      </c>
      <c r="L107">
        <v>7.17</v>
      </c>
    </row>
    <row r="108" spans="1:12" x14ac:dyDescent="0.25">
      <c r="A108" s="1" t="s">
        <v>1353</v>
      </c>
      <c r="B108">
        <v>5.87</v>
      </c>
      <c r="C108">
        <v>6.41</v>
      </c>
      <c r="D108">
        <v>4.42</v>
      </c>
      <c r="E108">
        <v>1.57</v>
      </c>
      <c r="F108">
        <v>1.49</v>
      </c>
      <c r="G108">
        <v>1.23</v>
      </c>
      <c r="H108">
        <v>2.63</v>
      </c>
      <c r="I108">
        <v>22.91</v>
      </c>
      <c r="J108">
        <v>275.58</v>
      </c>
      <c r="K108">
        <v>82.87</v>
      </c>
      <c r="L108">
        <v>116.38</v>
      </c>
    </row>
    <row r="109" spans="1:12" x14ac:dyDescent="0.25">
      <c r="A109" s="1" t="s">
        <v>1354</v>
      </c>
      <c r="B109">
        <v>1.77</v>
      </c>
      <c r="C109">
        <v>2.15</v>
      </c>
      <c r="D109">
        <v>5.16</v>
      </c>
      <c r="E109">
        <v>2.1</v>
      </c>
      <c r="F109">
        <v>2.88</v>
      </c>
      <c r="G109">
        <v>3.3</v>
      </c>
      <c r="H109">
        <v>2.85</v>
      </c>
      <c r="I109">
        <v>5.58</v>
      </c>
      <c r="J109">
        <v>6.74</v>
      </c>
      <c r="K109">
        <v>3.54</v>
      </c>
      <c r="L109">
        <v>2.2999999999999998</v>
      </c>
    </row>
    <row r="110" spans="1:12" x14ac:dyDescent="0.25">
      <c r="A110" s="1" t="s">
        <v>1355</v>
      </c>
      <c r="B110">
        <v>0.84</v>
      </c>
      <c r="C110">
        <v>1.1599999999999999</v>
      </c>
      <c r="D110">
        <v>0.63</v>
      </c>
      <c r="E110">
        <v>0.78</v>
      </c>
      <c r="F110">
        <v>0.36</v>
      </c>
      <c r="G110">
        <v>0.43</v>
      </c>
      <c r="H110">
        <v>0.33</v>
      </c>
      <c r="I110">
        <v>0.36</v>
      </c>
      <c r="J110">
        <v>0.56999999999999995</v>
      </c>
      <c r="K110">
        <v>0.65</v>
      </c>
      <c r="L110">
        <v>0.25</v>
      </c>
    </row>
    <row r="111" spans="1:12" x14ac:dyDescent="0.25">
      <c r="A111" s="1" t="s">
        <v>1356</v>
      </c>
      <c r="B111">
        <v>39.770000000000003</v>
      </c>
      <c r="C111">
        <v>77.47</v>
      </c>
      <c r="D111">
        <v>54.22</v>
      </c>
      <c r="E111">
        <v>28.66</v>
      </c>
      <c r="F111">
        <v>54.68</v>
      </c>
      <c r="G111">
        <v>104.23</v>
      </c>
      <c r="H111">
        <v>43.8</v>
      </c>
      <c r="I111">
        <v>26.48</v>
      </c>
      <c r="J111">
        <v>46.48</v>
      </c>
      <c r="K111">
        <v>32.06</v>
      </c>
      <c r="L111">
        <v>20.260000000000002</v>
      </c>
    </row>
    <row r="112" spans="1:12" x14ac:dyDescent="0.25">
      <c r="A112" s="1" t="s">
        <v>1357</v>
      </c>
      <c r="B112">
        <v>4.47</v>
      </c>
      <c r="C112">
        <v>1.92</v>
      </c>
      <c r="D112">
        <v>4.6900000000000004</v>
      </c>
      <c r="E112">
        <v>4.4800000000000004</v>
      </c>
      <c r="F112">
        <v>2.4</v>
      </c>
      <c r="G112">
        <v>4.4000000000000004</v>
      </c>
      <c r="H112">
        <v>5.0599999999999996</v>
      </c>
      <c r="I112">
        <v>15.53</v>
      </c>
      <c r="J112">
        <v>9.57</v>
      </c>
      <c r="K112">
        <v>0.62</v>
      </c>
      <c r="L112">
        <v>8.17</v>
      </c>
    </row>
    <row r="113" spans="1:12" x14ac:dyDescent="0.25">
      <c r="A113" s="1" t="s">
        <v>1358</v>
      </c>
      <c r="B113">
        <v>5.35</v>
      </c>
      <c r="C113">
        <v>4.2699999999999996</v>
      </c>
      <c r="D113">
        <v>4.3600000000000003</v>
      </c>
      <c r="E113">
        <v>4.4800000000000004</v>
      </c>
      <c r="F113">
        <v>4.38</v>
      </c>
      <c r="G113">
        <v>4.2300000000000004</v>
      </c>
      <c r="H113">
        <v>3.99</v>
      </c>
      <c r="I113">
        <v>4.83</v>
      </c>
      <c r="J113">
        <v>5.6</v>
      </c>
      <c r="K113">
        <v>5.4</v>
      </c>
      <c r="L113">
        <v>6.14</v>
      </c>
    </row>
    <row r="114" spans="1:12" x14ac:dyDescent="0.25">
      <c r="A114" s="1" t="s">
        <v>1359</v>
      </c>
      <c r="B114">
        <v>1.74</v>
      </c>
      <c r="C114">
        <v>1.69</v>
      </c>
      <c r="D114">
        <v>2.64</v>
      </c>
      <c r="E114">
        <v>1.46</v>
      </c>
      <c r="F114">
        <v>0.18</v>
      </c>
      <c r="G114">
        <v>0.84</v>
      </c>
      <c r="H114">
        <v>0.72</v>
      </c>
      <c r="I114">
        <v>0.65</v>
      </c>
      <c r="J114">
        <v>0.35</v>
      </c>
      <c r="K114">
        <v>0.3</v>
      </c>
      <c r="L114">
        <v>0.12</v>
      </c>
    </row>
    <row r="115" spans="1:12" x14ac:dyDescent="0.25">
      <c r="A115" s="1" t="s">
        <v>1360</v>
      </c>
      <c r="B115">
        <v>5.21</v>
      </c>
      <c r="C115">
        <v>4.92</v>
      </c>
      <c r="D115">
        <v>4.7</v>
      </c>
      <c r="E115">
        <v>3.77</v>
      </c>
      <c r="F115">
        <v>3.38</v>
      </c>
      <c r="G115">
        <v>3.33</v>
      </c>
      <c r="H115">
        <v>2.84</v>
      </c>
      <c r="I115">
        <v>2.56</v>
      </c>
      <c r="J115">
        <v>2.61</v>
      </c>
      <c r="K115">
        <v>2.3199999999999998</v>
      </c>
      <c r="L115">
        <v>2.27</v>
      </c>
    </row>
    <row r="116" spans="1:12" x14ac:dyDescent="0.25">
      <c r="A116" s="1" t="s">
        <v>1361</v>
      </c>
      <c r="B116">
        <v>5.83</v>
      </c>
      <c r="C116">
        <v>4.45</v>
      </c>
      <c r="D116">
        <v>4.57</v>
      </c>
      <c r="E116">
        <v>4.8</v>
      </c>
      <c r="F116">
        <v>7.1</v>
      </c>
      <c r="G116">
        <v>8.89</v>
      </c>
      <c r="H116">
        <v>5.4</v>
      </c>
      <c r="I116">
        <v>2.83</v>
      </c>
      <c r="J116">
        <v>3.13</v>
      </c>
      <c r="K116">
        <v>2.75</v>
      </c>
      <c r="L116">
        <v>3.08</v>
      </c>
    </row>
    <row r="117" spans="1:12" x14ac:dyDescent="0.25">
      <c r="A117" s="1" t="s">
        <v>1362</v>
      </c>
      <c r="B117">
        <v>17.97</v>
      </c>
      <c r="C117">
        <v>10.88</v>
      </c>
      <c r="D117">
        <v>15.16</v>
      </c>
      <c r="E117">
        <v>17.559999999999999</v>
      </c>
      <c r="F117">
        <v>15.2</v>
      </c>
      <c r="G117">
        <v>17.68</v>
      </c>
      <c r="H117">
        <v>16.46</v>
      </c>
      <c r="I117">
        <v>9.4700000000000006</v>
      </c>
      <c r="J117">
        <v>10.7</v>
      </c>
      <c r="K117">
        <v>14.75</v>
      </c>
      <c r="L117">
        <v>19.2</v>
      </c>
    </row>
    <row r="118" spans="1:12" x14ac:dyDescent="0.25">
      <c r="A118" s="1" t="s">
        <v>1363</v>
      </c>
      <c r="B118">
        <v>3.84</v>
      </c>
      <c r="C118">
        <v>5.57</v>
      </c>
      <c r="D118">
        <v>4.04</v>
      </c>
      <c r="E118">
        <v>2.4700000000000002</v>
      </c>
      <c r="F118">
        <v>2.86</v>
      </c>
      <c r="G118">
        <v>3.41</v>
      </c>
      <c r="H118">
        <v>1.96</v>
      </c>
      <c r="I118">
        <v>8.5</v>
      </c>
      <c r="J118">
        <v>6.92</v>
      </c>
      <c r="K118">
        <v>3.93</v>
      </c>
      <c r="L118">
        <v>5.13</v>
      </c>
    </row>
    <row r="119" spans="1:12" x14ac:dyDescent="0.25">
      <c r="A119" s="1" t="s">
        <v>1364</v>
      </c>
      <c r="B119">
        <v>3.41</v>
      </c>
      <c r="C119">
        <v>2.46</v>
      </c>
      <c r="D119">
        <v>1.88</v>
      </c>
      <c r="E119">
        <v>1.97</v>
      </c>
      <c r="F119">
        <v>2.54</v>
      </c>
      <c r="G119">
        <v>2.88</v>
      </c>
      <c r="H119">
        <v>2.21</v>
      </c>
      <c r="I119">
        <v>2.1</v>
      </c>
      <c r="J119">
        <v>2.33</v>
      </c>
      <c r="K119">
        <v>4.2300000000000004</v>
      </c>
      <c r="L119">
        <v>2.69</v>
      </c>
    </row>
    <row r="120" spans="1:12" x14ac:dyDescent="0.25">
      <c r="A120" s="1" t="s">
        <v>1365</v>
      </c>
      <c r="B120">
        <v>1.73</v>
      </c>
      <c r="C120">
        <v>0.44</v>
      </c>
      <c r="D120">
        <v>0.41</v>
      </c>
      <c r="E120">
        <v>1.1399999999999999</v>
      </c>
      <c r="F120">
        <v>0.85</v>
      </c>
      <c r="G120">
        <v>3.31</v>
      </c>
      <c r="H120">
        <v>7.06</v>
      </c>
      <c r="I120">
        <v>1.34</v>
      </c>
      <c r="J120">
        <v>1.3</v>
      </c>
      <c r="K120">
        <v>3.23</v>
      </c>
      <c r="L120">
        <v>5.25</v>
      </c>
    </row>
    <row r="121" spans="1:12" x14ac:dyDescent="0.25">
      <c r="A121" s="1" t="s">
        <v>1366</v>
      </c>
      <c r="B121">
        <v>0.06</v>
      </c>
      <c r="C121">
        <v>0.01</v>
      </c>
      <c r="D121">
        <v>0.02</v>
      </c>
      <c r="E121">
        <v>7.0000000000000007E-2</v>
      </c>
      <c r="F121">
        <v>0.1</v>
      </c>
      <c r="G121">
        <v>0.2</v>
      </c>
      <c r="H121">
        <v>0.36</v>
      </c>
      <c r="I121">
        <v>0.64</v>
      </c>
      <c r="J121">
        <v>0.43</v>
      </c>
      <c r="K121">
        <v>0.75</v>
      </c>
      <c r="L121">
        <v>0.38</v>
      </c>
    </row>
    <row r="122" spans="1:12" x14ac:dyDescent="0.25">
      <c r="A122" s="1" t="s">
        <v>1367</v>
      </c>
      <c r="B122">
        <v>3.69</v>
      </c>
      <c r="C122">
        <v>4.32</v>
      </c>
      <c r="D122">
        <v>4.2300000000000004</v>
      </c>
      <c r="E122">
        <v>3.6</v>
      </c>
      <c r="F122">
        <v>3.47</v>
      </c>
      <c r="G122">
        <v>3.47</v>
      </c>
      <c r="H122">
        <v>3.46</v>
      </c>
      <c r="I122">
        <v>3.76</v>
      </c>
      <c r="J122">
        <v>3.09</v>
      </c>
      <c r="K122">
        <v>5.34</v>
      </c>
      <c r="L122">
        <v>4.9000000000000004</v>
      </c>
    </row>
    <row r="123" spans="1:12" x14ac:dyDescent="0.25">
      <c r="A123" s="1" t="s">
        <v>1368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>
        <v>8.01</v>
      </c>
      <c r="H123">
        <v>8.6</v>
      </c>
      <c r="I123">
        <v>18.07</v>
      </c>
      <c r="J123">
        <v>25.84</v>
      </c>
      <c r="K123">
        <v>26.49</v>
      </c>
      <c r="L123">
        <v>16.28</v>
      </c>
    </row>
    <row r="124" spans="1:12" x14ac:dyDescent="0.25">
      <c r="A124" s="1" t="s">
        <v>1369</v>
      </c>
      <c r="B124">
        <v>0</v>
      </c>
      <c r="C124" s="1" t="s">
        <v>7</v>
      </c>
      <c r="D124" s="1" t="s">
        <v>7</v>
      </c>
      <c r="E124" s="1" t="s">
        <v>7</v>
      </c>
      <c r="F124" s="1" t="s">
        <v>7</v>
      </c>
      <c r="G124" s="1" t="s">
        <v>7</v>
      </c>
      <c r="H124" s="1" t="s">
        <v>7</v>
      </c>
      <c r="I124" s="1" t="s">
        <v>7</v>
      </c>
      <c r="J124" s="1" t="s">
        <v>7</v>
      </c>
      <c r="K124" s="1" t="s">
        <v>7</v>
      </c>
      <c r="L124" s="1" t="s">
        <v>7</v>
      </c>
    </row>
    <row r="125" spans="1:12" x14ac:dyDescent="0.25">
      <c r="A125" s="1" t="s">
        <v>1370</v>
      </c>
      <c r="B125">
        <v>20.56</v>
      </c>
      <c r="C125">
        <v>49.74</v>
      </c>
      <c r="D125">
        <v>42.26</v>
      </c>
      <c r="E125">
        <v>68.55</v>
      </c>
      <c r="F125">
        <v>26.81</v>
      </c>
      <c r="G125">
        <v>97.85</v>
      </c>
      <c r="H125">
        <v>95.26</v>
      </c>
      <c r="I125">
        <v>141.82</v>
      </c>
      <c r="J125">
        <v>40.83</v>
      </c>
      <c r="K125">
        <v>68.17</v>
      </c>
      <c r="L125">
        <v>96.36</v>
      </c>
    </row>
    <row r="126" spans="1:12" x14ac:dyDescent="0.25">
      <c r="A126" s="1" t="s">
        <v>1371</v>
      </c>
      <c r="B126">
        <v>0.22</v>
      </c>
      <c r="C126">
        <v>0.36</v>
      </c>
      <c r="D126">
        <v>0</v>
      </c>
      <c r="E126">
        <v>73.33</v>
      </c>
      <c r="F126" s="1" t="s">
        <v>7</v>
      </c>
      <c r="G126" s="1" t="s">
        <v>7</v>
      </c>
      <c r="H126" s="1" t="s">
        <v>7</v>
      </c>
      <c r="I126" s="1" t="s">
        <v>7</v>
      </c>
      <c r="J126">
        <v>0</v>
      </c>
      <c r="K126">
        <v>0.54</v>
      </c>
      <c r="L126">
        <v>7.39</v>
      </c>
    </row>
    <row r="127" spans="1:12" x14ac:dyDescent="0.25">
      <c r="A127" s="1" t="s">
        <v>1372</v>
      </c>
      <c r="B127">
        <v>5.51</v>
      </c>
      <c r="C127">
        <v>5.42</v>
      </c>
      <c r="D127">
        <v>5.77</v>
      </c>
      <c r="E127">
        <v>5.69</v>
      </c>
      <c r="F127">
        <v>5.03</v>
      </c>
      <c r="G127">
        <v>4.04</v>
      </c>
      <c r="H127">
        <v>4.7</v>
      </c>
      <c r="I127">
        <v>4.0199999999999996</v>
      </c>
      <c r="J127">
        <v>2.94</v>
      </c>
      <c r="K127">
        <v>3.95</v>
      </c>
      <c r="L127">
        <v>4.3099999999999996</v>
      </c>
    </row>
    <row r="128" spans="1:12" x14ac:dyDescent="0.25">
      <c r="A128" s="1" t="s">
        <v>1373</v>
      </c>
      <c r="B128">
        <v>5.31</v>
      </c>
      <c r="C128">
        <v>3.66</v>
      </c>
      <c r="D128">
        <v>3.05</v>
      </c>
      <c r="E128">
        <v>3.29</v>
      </c>
      <c r="F128">
        <v>3.2</v>
      </c>
      <c r="G128">
        <v>2.72</v>
      </c>
      <c r="H128">
        <v>4.34</v>
      </c>
      <c r="I128">
        <v>4.99</v>
      </c>
      <c r="J128">
        <v>4.05</v>
      </c>
      <c r="K128">
        <v>3.09</v>
      </c>
      <c r="L128">
        <v>2.9</v>
      </c>
    </row>
    <row r="129" spans="1:12" x14ac:dyDescent="0.25">
      <c r="A129" s="1" t="s">
        <v>1374</v>
      </c>
      <c r="B129">
        <v>5.24</v>
      </c>
      <c r="C129">
        <v>6.25</v>
      </c>
      <c r="D129">
        <v>7.2</v>
      </c>
      <c r="E129">
        <v>8.19</v>
      </c>
      <c r="F129">
        <v>6.58</v>
      </c>
      <c r="G129">
        <v>7.11</v>
      </c>
      <c r="H129">
        <v>5.7</v>
      </c>
      <c r="I129">
        <v>6.05</v>
      </c>
      <c r="J129">
        <v>5.88</v>
      </c>
      <c r="K129">
        <v>5.45</v>
      </c>
      <c r="L129">
        <v>6.37</v>
      </c>
    </row>
    <row r="130" spans="1:12" x14ac:dyDescent="0.25">
      <c r="A130" s="1" t="s">
        <v>1375</v>
      </c>
      <c r="B130">
        <v>17.88</v>
      </c>
      <c r="C130">
        <v>18.760000000000002</v>
      </c>
      <c r="D130">
        <v>18.86</v>
      </c>
      <c r="E130">
        <v>14.74</v>
      </c>
      <c r="F130">
        <v>13.84</v>
      </c>
      <c r="G130">
        <v>14.86</v>
      </c>
      <c r="H130">
        <v>19.05</v>
      </c>
      <c r="I130">
        <v>22.57</v>
      </c>
      <c r="J130">
        <v>18.309999999999999</v>
      </c>
      <c r="K130">
        <v>23.58</v>
      </c>
      <c r="L130">
        <v>21</v>
      </c>
    </row>
    <row r="131" spans="1:12" x14ac:dyDescent="0.25">
      <c r="A131" s="1" t="s">
        <v>1376</v>
      </c>
      <c r="B131" s="1" t="s">
        <v>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>
        <v>2.34</v>
      </c>
      <c r="J131">
        <v>3.23</v>
      </c>
      <c r="K131">
        <v>2.99</v>
      </c>
      <c r="L131">
        <v>3.65</v>
      </c>
    </row>
    <row r="132" spans="1:12" x14ac:dyDescent="0.25">
      <c r="A132" s="1" t="s">
        <v>1377</v>
      </c>
      <c r="B132">
        <v>0.3</v>
      </c>
      <c r="C132">
        <v>6.18</v>
      </c>
      <c r="D132">
        <v>8.1</v>
      </c>
      <c r="E132">
        <v>1.52</v>
      </c>
      <c r="F132">
        <v>5.5</v>
      </c>
      <c r="G132">
        <v>4.26</v>
      </c>
      <c r="H132">
        <v>0.13</v>
      </c>
      <c r="I132">
        <v>0.19</v>
      </c>
      <c r="J132" s="1" t="s">
        <v>7</v>
      </c>
      <c r="K132">
        <v>0.71</v>
      </c>
      <c r="L132">
        <v>0.09</v>
      </c>
    </row>
    <row r="133" spans="1:12" x14ac:dyDescent="0.25">
      <c r="A133" s="1" t="s">
        <v>1378</v>
      </c>
      <c r="B133">
        <v>3</v>
      </c>
      <c r="C133">
        <v>2.06</v>
      </c>
      <c r="D133">
        <v>2.0099999999999998</v>
      </c>
      <c r="E133">
        <v>1.96</v>
      </c>
      <c r="F133">
        <v>2.2599999999999998</v>
      </c>
      <c r="G133">
        <v>2.25</v>
      </c>
      <c r="H133">
        <v>2</v>
      </c>
      <c r="I133">
        <v>1.22</v>
      </c>
      <c r="J133">
        <v>1.04</v>
      </c>
      <c r="K133">
        <v>1.07</v>
      </c>
      <c r="L133">
        <v>0.84</v>
      </c>
    </row>
    <row r="134" spans="1:12" x14ac:dyDescent="0.25">
      <c r="A134" s="1" t="s">
        <v>1379</v>
      </c>
      <c r="B134">
        <v>4.4000000000000004</v>
      </c>
      <c r="C134">
        <v>4.72</v>
      </c>
      <c r="D134">
        <v>2.63</v>
      </c>
      <c r="E134">
        <v>3.03</v>
      </c>
      <c r="F134">
        <v>2.64</v>
      </c>
      <c r="G134">
        <v>2.12</v>
      </c>
      <c r="H134">
        <v>2.29</v>
      </c>
      <c r="I134">
        <v>3.14</v>
      </c>
      <c r="J134">
        <v>3.44</v>
      </c>
      <c r="K134">
        <v>4.22</v>
      </c>
      <c r="L134">
        <v>2.96</v>
      </c>
    </row>
    <row r="135" spans="1:12" x14ac:dyDescent="0.25">
      <c r="A135" s="1" t="s">
        <v>130</v>
      </c>
      <c r="B135" s="1" t="s">
        <v>1280</v>
      </c>
    </row>
    <row r="136" spans="1:12" x14ac:dyDescent="0.25">
      <c r="A136" s="1" t="s">
        <v>1380</v>
      </c>
      <c r="B136" s="1" t="s">
        <v>7</v>
      </c>
      <c r="C136" s="1" t="s">
        <v>7</v>
      </c>
      <c r="D136" s="1" t="s">
        <v>7</v>
      </c>
      <c r="E136" s="1" t="s">
        <v>7</v>
      </c>
      <c r="F136">
        <v>9.64</v>
      </c>
      <c r="G136">
        <v>6.96</v>
      </c>
      <c r="H136">
        <v>5.99</v>
      </c>
      <c r="I136">
        <v>3.46</v>
      </c>
      <c r="J136">
        <v>3.92</v>
      </c>
      <c r="K136">
        <v>8.61</v>
      </c>
      <c r="L136">
        <v>11.53</v>
      </c>
    </row>
    <row r="137" spans="1:12" x14ac:dyDescent="0.25">
      <c r="A137" s="1" t="s">
        <v>1381</v>
      </c>
      <c r="B137">
        <v>5.64</v>
      </c>
      <c r="C137">
        <v>6.93</v>
      </c>
      <c r="D137">
        <v>6.47</v>
      </c>
      <c r="E137">
        <v>5.81</v>
      </c>
      <c r="F137">
        <v>7.88</v>
      </c>
      <c r="G137">
        <v>8.41</v>
      </c>
      <c r="H137">
        <v>6.42</v>
      </c>
      <c r="I137">
        <v>5.76</v>
      </c>
      <c r="J137">
        <v>5.51</v>
      </c>
      <c r="K137">
        <v>5.45</v>
      </c>
      <c r="L137">
        <v>5.26</v>
      </c>
    </row>
    <row r="138" spans="1:12" x14ac:dyDescent="0.25">
      <c r="A138" s="1" t="s">
        <v>1382</v>
      </c>
      <c r="B138">
        <v>6.19</v>
      </c>
      <c r="C138">
        <v>5.25</v>
      </c>
      <c r="D138">
        <v>5.27</v>
      </c>
      <c r="E138">
        <v>4.83</v>
      </c>
      <c r="F138">
        <v>4.8499999999999996</v>
      </c>
      <c r="G138">
        <v>4.67</v>
      </c>
      <c r="H138">
        <v>4.42</v>
      </c>
      <c r="I138">
        <v>4.6900000000000004</v>
      </c>
      <c r="J138">
        <v>5.28</v>
      </c>
      <c r="K138">
        <v>5</v>
      </c>
      <c r="L138">
        <v>4.5199999999999996</v>
      </c>
    </row>
    <row r="139" spans="1:12" x14ac:dyDescent="0.25">
      <c r="A139" s="1" t="s">
        <v>1383</v>
      </c>
      <c r="B139">
        <v>7.41</v>
      </c>
      <c r="C139">
        <v>5.67</v>
      </c>
      <c r="D139">
        <v>3.56</v>
      </c>
      <c r="E139">
        <v>1.53</v>
      </c>
      <c r="F139">
        <v>1.31</v>
      </c>
      <c r="G139">
        <v>1.1100000000000001</v>
      </c>
      <c r="H139">
        <v>1.83</v>
      </c>
      <c r="I139">
        <v>2.14</v>
      </c>
      <c r="J139">
        <v>1.26</v>
      </c>
      <c r="K139">
        <v>2.82</v>
      </c>
      <c r="L139">
        <v>2.2599999999999998</v>
      </c>
    </row>
    <row r="140" spans="1:12" x14ac:dyDescent="0.25">
      <c r="A140" s="1" t="s">
        <v>1384</v>
      </c>
      <c r="B140">
        <v>12.73</v>
      </c>
      <c r="C140">
        <v>25.97</v>
      </c>
      <c r="D140">
        <v>19.71</v>
      </c>
      <c r="E140">
        <v>9.0399999999999991</v>
      </c>
      <c r="F140">
        <v>6.92</v>
      </c>
      <c r="G140">
        <v>7.4</v>
      </c>
      <c r="H140">
        <v>7.39</v>
      </c>
      <c r="I140">
        <v>8.14</v>
      </c>
      <c r="J140">
        <v>10.26</v>
      </c>
      <c r="K140">
        <v>8.42</v>
      </c>
      <c r="L140">
        <v>10.02</v>
      </c>
    </row>
    <row r="141" spans="1:12" x14ac:dyDescent="0.25">
      <c r="A141" s="1" t="s">
        <v>1385</v>
      </c>
      <c r="B141" s="1" t="s">
        <v>7</v>
      </c>
      <c r="C141" s="1" t="s">
        <v>7</v>
      </c>
      <c r="D141">
        <v>9.34</v>
      </c>
      <c r="E141">
        <v>10.81</v>
      </c>
      <c r="F141">
        <v>12.76</v>
      </c>
      <c r="G141">
        <v>12.76</v>
      </c>
      <c r="H141">
        <v>10.210000000000001</v>
      </c>
      <c r="I141">
        <v>10.97</v>
      </c>
      <c r="J141">
        <v>11.93</v>
      </c>
      <c r="K141">
        <v>10.78</v>
      </c>
      <c r="L141">
        <v>12.35</v>
      </c>
    </row>
    <row r="142" spans="1:12" x14ac:dyDescent="0.25">
      <c r="A142" s="1" t="s">
        <v>1386</v>
      </c>
      <c r="B142">
        <v>2.79</v>
      </c>
      <c r="C142">
        <v>2.61</v>
      </c>
      <c r="D142">
        <v>2.4700000000000002</v>
      </c>
      <c r="E142">
        <v>2.6</v>
      </c>
      <c r="F142">
        <v>2.54</v>
      </c>
      <c r="G142">
        <v>3.29</v>
      </c>
      <c r="H142">
        <v>2.2200000000000002</v>
      </c>
      <c r="I142">
        <v>1.52</v>
      </c>
      <c r="J142">
        <v>1.7</v>
      </c>
      <c r="K142">
        <v>2.27</v>
      </c>
      <c r="L142">
        <v>2.2799999999999998</v>
      </c>
    </row>
    <row r="143" spans="1:12" x14ac:dyDescent="0.25">
      <c r="A143" s="1" t="s">
        <v>1387</v>
      </c>
      <c r="B143" s="1" t="s">
        <v>7</v>
      </c>
      <c r="C143" s="1" t="s">
        <v>7</v>
      </c>
      <c r="D143" s="1" t="s">
        <v>7</v>
      </c>
      <c r="E143">
        <v>0.35</v>
      </c>
      <c r="F143">
        <v>0.33</v>
      </c>
      <c r="G143">
        <v>0.34</v>
      </c>
      <c r="H143">
        <v>0.27</v>
      </c>
      <c r="I143">
        <v>0.28999999999999998</v>
      </c>
      <c r="J143">
        <v>3.45</v>
      </c>
      <c r="K143">
        <v>4.71</v>
      </c>
      <c r="L143">
        <v>5.66</v>
      </c>
    </row>
    <row r="144" spans="1:12" x14ac:dyDescent="0.25">
      <c r="A144" s="1" t="s">
        <v>1388</v>
      </c>
      <c r="B144">
        <v>4.58</v>
      </c>
      <c r="C144">
        <v>4.8499999999999996</v>
      </c>
      <c r="D144">
        <v>4.37</v>
      </c>
      <c r="E144">
        <v>4.01</v>
      </c>
      <c r="F144">
        <v>4.0999999999999996</v>
      </c>
      <c r="G144">
        <v>3.64</v>
      </c>
      <c r="H144">
        <v>4.2699999999999996</v>
      </c>
      <c r="I144">
        <v>4.42</v>
      </c>
      <c r="J144">
        <v>3.43</v>
      </c>
      <c r="K144">
        <v>3.17</v>
      </c>
      <c r="L144">
        <v>4.13</v>
      </c>
    </row>
    <row r="145" spans="1:12" x14ac:dyDescent="0.25">
      <c r="A145" s="1" t="s">
        <v>1389</v>
      </c>
      <c r="B145" s="1" t="s">
        <v>7</v>
      </c>
      <c r="C145" s="1" t="s">
        <v>7</v>
      </c>
      <c r="D145" s="1" t="s">
        <v>7</v>
      </c>
      <c r="E145" s="1" t="s">
        <v>7</v>
      </c>
      <c r="F145">
        <v>57.43</v>
      </c>
      <c r="G145">
        <v>4.5599999999999996</v>
      </c>
      <c r="H145">
        <v>5008.46</v>
      </c>
      <c r="I145">
        <v>0.34</v>
      </c>
      <c r="J145" s="1" t="s">
        <v>7</v>
      </c>
      <c r="K145" s="1" t="s">
        <v>7</v>
      </c>
      <c r="L145" s="1" t="s">
        <v>7</v>
      </c>
    </row>
    <row r="146" spans="1:12" x14ac:dyDescent="0.25">
      <c r="A146" s="1" t="s">
        <v>130</v>
      </c>
      <c r="B146" s="1" t="s">
        <v>1280</v>
      </c>
    </row>
    <row r="147" spans="1:12" x14ac:dyDescent="0.25">
      <c r="A147" s="1" t="s">
        <v>1390</v>
      </c>
      <c r="B147" s="1" t="s">
        <v>7</v>
      </c>
      <c r="C147" s="1" t="s">
        <v>7</v>
      </c>
      <c r="D147" s="1" t="s">
        <v>7</v>
      </c>
      <c r="E147">
        <v>2.3199999999999998</v>
      </c>
      <c r="F147">
        <v>2.68</v>
      </c>
      <c r="G147">
        <v>8.7200000000000006</v>
      </c>
      <c r="H147">
        <v>6.66</v>
      </c>
      <c r="I147">
        <v>7.49</v>
      </c>
      <c r="J147">
        <v>3.07</v>
      </c>
      <c r="K147">
        <v>3.34</v>
      </c>
      <c r="L147">
        <v>4.59</v>
      </c>
    </row>
    <row r="148" spans="1:12" x14ac:dyDescent="0.25">
      <c r="A148" s="1" t="s">
        <v>1391</v>
      </c>
      <c r="B148">
        <v>2.5</v>
      </c>
      <c r="C148">
        <v>3.16</v>
      </c>
      <c r="D148">
        <v>5.88</v>
      </c>
      <c r="E148">
        <v>4.76</v>
      </c>
      <c r="F148">
        <v>2.13</v>
      </c>
      <c r="G148">
        <v>1.31</v>
      </c>
      <c r="H148">
        <v>1.0900000000000001</v>
      </c>
      <c r="I148">
        <v>1.24</v>
      </c>
      <c r="J148">
        <v>1.62</v>
      </c>
      <c r="K148">
        <v>1.87</v>
      </c>
      <c r="L148">
        <v>2.31</v>
      </c>
    </row>
    <row r="149" spans="1:12" x14ac:dyDescent="0.25">
      <c r="A149" s="1" t="s">
        <v>1392</v>
      </c>
      <c r="B149">
        <v>1.6</v>
      </c>
      <c r="C149">
        <v>2.38</v>
      </c>
      <c r="D149">
        <v>4.01</v>
      </c>
      <c r="E149">
        <v>4.2699999999999996</v>
      </c>
      <c r="F149">
        <v>5.98</v>
      </c>
      <c r="G149">
        <v>6.81</v>
      </c>
      <c r="H149">
        <v>8.43</v>
      </c>
      <c r="I149">
        <v>4.97</v>
      </c>
      <c r="J149">
        <v>5.2</v>
      </c>
      <c r="K149">
        <v>6.96</v>
      </c>
      <c r="L149">
        <v>6.38</v>
      </c>
    </row>
    <row r="150" spans="1:12" x14ac:dyDescent="0.25">
      <c r="A150" s="1" t="s">
        <v>1393</v>
      </c>
      <c r="B150">
        <v>3.15</v>
      </c>
      <c r="C150">
        <v>3.08</v>
      </c>
      <c r="D150">
        <v>2.41</v>
      </c>
      <c r="E150">
        <v>2.56</v>
      </c>
      <c r="F150">
        <v>2.58</v>
      </c>
      <c r="G150">
        <v>2.65</v>
      </c>
      <c r="H150">
        <v>2.92</v>
      </c>
      <c r="I150">
        <v>2.95</v>
      </c>
      <c r="J150">
        <v>2.5099999999999998</v>
      </c>
      <c r="K150">
        <v>1.92</v>
      </c>
      <c r="L150">
        <v>1.81</v>
      </c>
    </row>
    <row r="151" spans="1:12" x14ac:dyDescent="0.25">
      <c r="A151" s="1" t="s">
        <v>130</v>
      </c>
      <c r="B151" s="1" t="s">
        <v>1280</v>
      </c>
    </row>
    <row r="152" spans="1:12" x14ac:dyDescent="0.25">
      <c r="A152" s="1" t="s">
        <v>1394</v>
      </c>
      <c r="B152">
        <v>34.28</v>
      </c>
      <c r="C152">
        <v>40.880000000000003</v>
      </c>
      <c r="D152">
        <v>20.48</v>
      </c>
      <c r="E152">
        <v>38.54</v>
      </c>
      <c r="F152">
        <v>28.89</v>
      </c>
      <c r="G152">
        <v>43.34</v>
      </c>
      <c r="H152">
        <v>33.92</v>
      </c>
      <c r="I152">
        <v>51.56</v>
      </c>
      <c r="J152">
        <v>36.49</v>
      </c>
      <c r="K152">
        <v>47.22</v>
      </c>
      <c r="L152">
        <v>65.89</v>
      </c>
    </row>
    <row r="153" spans="1:12" x14ac:dyDescent="0.25">
      <c r="A153" s="1" t="s">
        <v>130</v>
      </c>
      <c r="B153" s="1" t="s">
        <v>1280</v>
      </c>
    </row>
    <row r="154" spans="1:12" x14ac:dyDescent="0.25">
      <c r="A154" s="1" t="s">
        <v>1395</v>
      </c>
      <c r="B154">
        <v>3.04</v>
      </c>
      <c r="C154">
        <v>2.89</v>
      </c>
      <c r="D154">
        <v>5.88</v>
      </c>
      <c r="E154">
        <v>4.01</v>
      </c>
      <c r="F154">
        <v>3.61</v>
      </c>
      <c r="G154">
        <v>4</v>
      </c>
      <c r="H154">
        <v>4.04</v>
      </c>
      <c r="I154">
        <v>3.33</v>
      </c>
      <c r="J154">
        <v>2.71</v>
      </c>
      <c r="K154">
        <v>2.33</v>
      </c>
      <c r="L154">
        <v>2.83</v>
      </c>
    </row>
    <row r="155" spans="1:12" x14ac:dyDescent="0.25">
      <c r="A155" s="1" t="s">
        <v>1396</v>
      </c>
      <c r="B155">
        <v>21.38</v>
      </c>
      <c r="C155">
        <v>21.02</v>
      </c>
      <c r="D155">
        <v>20.78</v>
      </c>
      <c r="E155">
        <v>20.75</v>
      </c>
      <c r="F155">
        <v>20.39</v>
      </c>
      <c r="G155">
        <v>20.52</v>
      </c>
      <c r="H155">
        <v>20.87</v>
      </c>
      <c r="I155">
        <v>19.71</v>
      </c>
      <c r="J155">
        <v>20.3</v>
      </c>
      <c r="K155">
        <v>20.6</v>
      </c>
      <c r="L155">
        <v>20.52</v>
      </c>
    </row>
    <row r="156" spans="1:12" x14ac:dyDescent="0.25">
      <c r="A156" s="1" t="s">
        <v>1397</v>
      </c>
      <c r="B156">
        <v>22.42</v>
      </c>
      <c r="C156">
        <v>10.67</v>
      </c>
      <c r="D156">
        <v>4.95</v>
      </c>
      <c r="E156">
        <v>14.44</v>
      </c>
      <c r="F156">
        <v>9.2100000000000009</v>
      </c>
      <c r="G156">
        <v>10.09</v>
      </c>
      <c r="H156">
        <v>9.65</v>
      </c>
      <c r="I156">
        <v>8.01</v>
      </c>
      <c r="J156">
        <v>5.27</v>
      </c>
      <c r="K156">
        <v>11.35</v>
      </c>
      <c r="L156">
        <v>9.01</v>
      </c>
    </row>
    <row r="157" spans="1:12" x14ac:dyDescent="0.25">
      <c r="A157" s="1" t="s">
        <v>1398</v>
      </c>
      <c r="B157">
        <v>1.85</v>
      </c>
      <c r="C157">
        <v>1.33</v>
      </c>
      <c r="D157">
        <v>1.06</v>
      </c>
      <c r="E157">
        <v>1.34</v>
      </c>
      <c r="F157">
        <v>1.48</v>
      </c>
      <c r="G157">
        <v>1.99</v>
      </c>
      <c r="H157">
        <v>1.48</v>
      </c>
      <c r="I157">
        <v>3.25</v>
      </c>
      <c r="J157">
        <v>2.87</v>
      </c>
      <c r="K157">
        <v>2.02</v>
      </c>
      <c r="L157">
        <v>1.81</v>
      </c>
    </row>
    <row r="158" spans="1:12" x14ac:dyDescent="0.25">
      <c r="A158" s="1" t="s">
        <v>1399</v>
      </c>
      <c r="B158">
        <v>0.71</v>
      </c>
      <c r="C158">
        <v>1.25</v>
      </c>
      <c r="D158">
        <v>1.1399999999999999</v>
      </c>
      <c r="E158">
        <v>0.97</v>
      </c>
      <c r="F158">
        <v>0.79</v>
      </c>
      <c r="G158">
        <v>0.99</v>
      </c>
      <c r="H158">
        <v>1.03</v>
      </c>
      <c r="I158">
        <v>0.78</v>
      </c>
      <c r="J158">
        <v>0.84</v>
      </c>
      <c r="K158">
        <v>1.72</v>
      </c>
      <c r="L158">
        <v>0.97</v>
      </c>
    </row>
    <row r="159" spans="1:12" x14ac:dyDescent="0.25">
      <c r="A159" s="1" t="s">
        <v>1400</v>
      </c>
      <c r="B159">
        <v>6.79</v>
      </c>
      <c r="C159">
        <v>11.94</v>
      </c>
      <c r="D159">
        <v>7.12</v>
      </c>
      <c r="E159">
        <v>6.67</v>
      </c>
      <c r="F159">
        <v>4.97</v>
      </c>
      <c r="G159">
        <v>5.16</v>
      </c>
      <c r="H159">
        <v>4.84</v>
      </c>
      <c r="I159">
        <v>3.72</v>
      </c>
      <c r="J159">
        <v>3.43</v>
      </c>
      <c r="K159">
        <v>4.5199999999999996</v>
      </c>
      <c r="L159">
        <v>9.25</v>
      </c>
    </row>
    <row r="160" spans="1:12" x14ac:dyDescent="0.25">
      <c r="A160" s="1" t="s">
        <v>1401</v>
      </c>
      <c r="B160">
        <v>2.12</v>
      </c>
      <c r="C160">
        <v>0.43</v>
      </c>
      <c r="D160">
        <v>1</v>
      </c>
      <c r="E160">
        <v>0.52</v>
      </c>
      <c r="F160">
        <v>0.68</v>
      </c>
      <c r="G160">
        <v>1.65</v>
      </c>
      <c r="H160">
        <v>1.34</v>
      </c>
      <c r="I160">
        <v>2.0099999999999998</v>
      </c>
      <c r="J160">
        <v>1.76</v>
      </c>
      <c r="K160">
        <v>2.4500000000000002</v>
      </c>
      <c r="L160">
        <v>2.2000000000000002</v>
      </c>
    </row>
    <row r="161" spans="1:12" x14ac:dyDescent="0.25">
      <c r="A161" s="1" t="s">
        <v>1402</v>
      </c>
      <c r="B161">
        <v>4.96</v>
      </c>
      <c r="C161">
        <v>2.58</v>
      </c>
      <c r="D161">
        <v>2.4900000000000002</v>
      </c>
      <c r="E161">
        <v>2.69</v>
      </c>
      <c r="F161">
        <v>2.62</v>
      </c>
      <c r="G161">
        <v>1.86</v>
      </c>
      <c r="H161">
        <v>1.68</v>
      </c>
      <c r="I161">
        <v>1.3</v>
      </c>
      <c r="J161">
        <v>1.5</v>
      </c>
      <c r="K161">
        <v>1.26</v>
      </c>
      <c r="L161">
        <v>1.24</v>
      </c>
    </row>
    <row r="162" spans="1:12" x14ac:dyDescent="0.25">
      <c r="A162" s="1" t="s">
        <v>1403</v>
      </c>
      <c r="B162">
        <v>3.35</v>
      </c>
      <c r="C162">
        <v>5.26</v>
      </c>
      <c r="D162">
        <v>4.82</v>
      </c>
      <c r="E162">
        <v>4.75</v>
      </c>
      <c r="F162">
        <v>4.13</v>
      </c>
      <c r="G162">
        <v>3.95</v>
      </c>
      <c r="H162">
        <v>3.81</v>
      </c>
      <c r="I162">
        <v>4.87</v>
      </c>
      <c r="J162">
        <v>4.57</v>
      </c>
      <c r="K162">
        <v>3.94</v>
      </c>
      <c r="L162">
        <v>2.35</v>
      </c>
    </row>
    <row r="163" spans="1:12" x14ac:dyDescent="0.25">
      <c r="A163" s="1" t="s">
        <v>1404</v>
      </c>
      <c r="B163" s="1" t="s">
        <v>7</v>
      </c>
      <c r="C163" s="1" t="s">
        <v>7</v>
      </c>
      <c r="D163" s="1" t="s">
        <v>7</v>
      </c>
      <c r="E163" s="1" t="s">
        <v>7</v>
      </c>
      <c r="F163">
        <v>7.42</v>
      </c>
      <c r="G163">
        <v>10.38</v>
      </c>
      <c r="H163">
        <v>12.09</v>
      </c>
      <c r="I163">
        <v>9.41</v>
      </c>
      <c r="J163">
        <v>8.3800000000000008</v>
      </c>
      <c r="K163">
        <v>7.06</v>
      </c>
      <c r="L163">
        <v>9.9600000000000009</v>
      </c>
    </row>
    <row r="164" spans="1:12" x14ac:dyDescent="0.25">
      <c r="A164" s="1" t="s">
        <v>1405</v>
      </c>
      <c r="B164">
        <v>3.03</v>
      </c>
      <c r="C164">
        <v>2.8</v>
      </c>
      <c r="D164" s="1" t="s">
        <v>7</v>
      </c>
      <c r="E164">
        <v>0.25</v>
      </c>
      <c r="F164">
        <v>5.65</v>
      </c>
      <c r="G164">
        <v>31.56</v>
      </c>
      <c r="H164">
        <v>6.07</v>
      </c>
      <c r="I164">
        <v>6.76</v>
      </c>
      <c r="J164">
        <v>5.67</v>
      </c>
      <c r="K164">
        <v>13.07</v>
      </c>
      <c r="L164">
        <v>15.07</v>
      </c>
    </row>
    <row r="165" spans="1:12" x14ac:dyDescent="0.25">
      <c r="A165" s="1" t="s">
        <v>130</v>
      </c>
      <c r="B165" s="1" t="s">
        <v>1280</v>
      </c>
    </row>
    <row r="166" spans="1:12" x14ac:dyDescent="0.25">
      <c r="A166" s="1" t="s">
        <v>1406</v>
      </c>
      <c r="B166" s="1" t="s">
        <v>7</v>
      </c>
      <c r="C166" s="1" t="s">
        <v>7</v>
      </c>
      <c r="D166" s="1" t="s">
        <v>7</v>
      </c>
      <c r="E166">
        <v>81.739999999999995</v>
      </c>
      <c r="F166">
        <v>420.69</v>
      </c>
      <c r="G166">
        <v>273.58999999999997</v>
      </c>
      <c r="H166">
        <v>130.33000000000001</v>
      </c>
      <c r="I166">
        <v>74.989999999999995</v>
      </c>
      <c r="J166">
        <v>461.87</v>
      </c>
      <c r="K166">
        <v>330.97</v>
      </c>
      <c r="L166">
        <v>33.97</v>
      </c>
    </row>
    <row r="167" spans="1:12" x14ac:dyDescent="0.25">
      <c r="A167" s="1" t="s">
        <v>1407</v>
      </c>
      <c r="B167" s="1" t="s">
        <v>7</v>
      </c>
      <c r="C167" s="1" t="s">
        <v>7</v>
      </c>
      <c r="D167">
        <v>2.41</v>
      </c>
      <c r="E167">
        <v>3.12</v>
      </c>
      <c r="F167">
        <v>6.32</v>
      </c>
      <c r="G167">
        <v>6.01</v>
      </c>
      <c r="H167">
        <v>1.17</v>
      </c>
      <c r="I167">
        <v>1.1299999999999999</v>
      </c>
      <c r="J167">
        <v>3.6</v>
      </c>
      <c r="K167">
        <v>5.15</v>
      </c>
      <c r="L167">
        <v>6.81</v>
      </c>
    </row>
    <row r="168" spans="1:12" x14ac:dyDescent="0.25">
      <c r="A168" s="1" t="s">
        <v>1408</v>
      </c>
      <c r="B168">
        <v>8.7100000000000009</v>
      </c>
      <c r="C168">
        <v>12.86</v>
      </c>
      <c r="D168">
        <v>11.44</v>
      </c>
      <c r="E168">
        <v>13.53</v>
      </c>
      <c r="F168">
        <v>10.37</v>
      </c>
      <c r="G168">
        <v>16.53</v>
      </c>
      <c r="H168">
        <v>16.940000000000001</v>
      </c>
      <c r="I168">
        <v>10.81</v>
      </c>
      <c r="J168">
        <v>14.48</v>
      </c>
      <c r="K168">
        <v>21.58</v>
      </c>
      <c r="L168">
        <v>26.21</v>
      </c>
    </row>
    <row r="169" spans="1:12" x14ac:dyDescent="0.25">
      <c r="A169" s="1" t="s">
        <v>1409</v>
      </c>
      <c r="B169">
        <v>5.84</v>
      </c>
      <c r="C169">
        <v>4.43</v>
      </c>
      <c r="D169">
        <v>2.99</v>
      </c>
      <c r="E169">
        <v>3.32</v>
      </c>
      <c r="F169">
        <v>4.51</v>
      </c>
      <c r="G169">
        <v>4.67</v>
      </c>
      <c r="H169">
        <v>3.91</v>
      </c>
      <c r="I169">
        <v>4.1100000000000003</v>
      </c>
      <c r="J169">
        <v>3.19</v>
      </c>
      <c r="K169">
        <v>3.96</v>
      </c>
      <c r="L169">
        <v>3.73</v>
      </c>
    </row>
    <row r="170" spans="1:12" x14ac:dyDescent="0.25">
      <c r="A170" s="1" t="s">
        <v>1410</v>
      </c>
      <c r="B170">
        <v>7.37</v>
      </c>
      <c r="C170">
        <v>3.92</v>
      </c>
      <c r="D170">
        <v>3.84</v>
      </c>
      <c r="E170">
        <v>3.26</v>
      </c>
      <c r="F170">
        <v>7.02</v>
      </c>
      <c r="G170">
        <v>9.02</v>
      </c>
      <c r="H170">
        <v>8.3699999999999992</v>
      </c>
      <c r="I170">
        <v>6.43</v>
      </c>
      <c r="J170" s="1" t="s">
        <v>7</v>
      </c>
      <c r="K170" s="1" t="s">
        <v>7</v>
      </c>
      <c r="L170" s="1" t="s">
        <v>7</v>
      </c>
    </row>
    <row r="171" spans="1:12" x14ac:dyDescent="0.25">
      <c r="A171" s="1" t="s">
        <v>1411</v>
      </c>
      <c r="B171">
        <v>2.4700000000000002</v>
      </c>
      <c r="C171">
        <v>2.99</v>
      </c>
      <c r="D171">
        <v>2.37</v>
      </c>
      <c r="E171">
        <v>2.16</v>
      </c>
      <c r="F171">
        <v>23.26</v>
      </c>
      <c r="G171">
        <v>3.25</v>
      </c>
      <c r="H171">
        <v>2.1</v>
      </c>
      <c r="I171">
        <v>1.94</v>
      </c>
      <c r="J171">
        <v>1.94</v>
      </c>
      <c r="K171">
        <v>6.03</v>
      </c>
      <c r="L171">
        <v>0.86</v>
      </c>
    </row>
    <row r="172" spans="1:12" x14ac:dyDescent="0.25">
      <c r="A172" s="1" t="s">
        <v>130</v>
      </c>
      <c r="B172" s="1" t="s">
        <v>1280</v>
      </c>
    </row>
    <row r="173" spans="1:12" x14ac:dyDescent="0.25">
      <c r="A173" s="1" t="s">
        <v>1412</v>
      </c>
      <c r="B173">
        <v>1.05</v>
      </c>
      <c r="C173">
        <v>0</v>
      </c>
      <c r="D173" s="1">
        <v>2.1</v>
      </c>
      <c r="E173">
        <v>0.8</v>
      </c>
      <c r="F173">
        <v>1.55</v>
      </c>
      <c r="G173">
        <v>3.63</v>
      </c>
      <c r="H173">
        <v>1.29</v>
      </c>
      <c r="I173">
        <v>0.35</v>
      </c>
      <c r="J173">
        <v>0.16</v>
      </c>
      <c r="K173">
        <v>1.27</v>
      </c>
      <c r="L173">
        <v>9.77</v>
      </c>
    </row>
    <row r="174" spans="1:12" x14ac:dyDescent="0.25">
      <c r="A174" s="1" t="s">
        <v>1413</v>
      </c>
      <c r="B174">
        <v>6.52</v>
      </c>
      <c r="C174">
        <v>6.71</v>
      </c>
      <c r="D174">
        <v>5.61</v>
      </c>
      <c r="E174">
        <v>7.47</v>
      </c>
      <c r="F174">
        <v>7.05</v>
      </c>
      <c r="G174">
        <v>10.95</v>
      </c>
      <c r="H174">
        <v>23.54</v>
      </c>
      <c r="I174">
        <v>19.489999999999998</v>
      </c>
      <c r="J174">
        <v>14.66</v>
      </c>
      <c r="K174">
        <v>11.1</v>
      </c>
      <c r="L174">
        <v>19.88</v>
      </c>
    </row>
    <row r="175" spans="1:12" x14ac:dyDescent="0.25">
      <c r="A175" s="1" t="s">
        <v>1414</v>
      </c>
      <c r="B175">
        <v>6.72</v>
      </c>
      <c r="C175">
        <v>4.59</v>
      </c>
      <c r="D175">
        <v>6.34</v>
      </c>
      <c r="E175">
        <v>5.14</v>
      </c>
      <c r="F175">
        <v>4.46</v>
      </c>
      <c r="G175">
        <v>3.99</v>
      </c>
      <c r="H175">
        <v>3.97</v>
      </c>
      <c r="I175">
        <v>2.66</v>
      </c>
      <c r="J175">
        <v>3.14</v>
      </c>
      <c r="K175">
        <v>3.24</v>
      </c>
      <c r="L175">
        <v>2.97</v>
      </c>
    </row>
    <row r="176" spans="1:12" x14ac:dyDescent="0.25">
      <c r="A176" s="1" t="s">
        <v>1415</v>
      </c>
      <c r="B176">
        <v>156.13999999999999</v>
      </c>
      <c r="C176">
        <v>131.9</v>
      </c>
      <c r="D176">
        <v>72.69</v>
      </c>
      <c r="E176">
        <v>14.76</v>
      </c>
      <c r="F176">
        <v>40.659999999999997</v>
      </c>
      <c r="G176">
        <v>15.08</v>
      </c>
      <c r="H176">
        <v>2.04</v>
      </c>
      <c r="I176">
        <v>181.27</v>
      </c>
      <c r="J176">
        <v>5.68</v>
      </c>
      <c r="K176">
        <v>11.92</v>
      </c>
      <c r="L176">
        <v>9.2100000000000009</v>
      </c>
    </row>
    <row r="177" spans="1:12" x14ac:dyDescent="0.25">
      <c r="A177" s="1" t="s">
        <v>1416</v>
      </c>
      <c r="B177">
        <v>96.24</v>
      </c>
      <c r="C177">
        <v>131.85</v>
      </c>
      <c r="D177">
        <v>46.46</v>
      </c>
      <c r="E177">
        <v>78.78</v>
      </c>
      <c r="F177">
        <v>177.77</v>
      </c>
      <c r="G177">
        <v>171.4</v>
      </c>
      <c r="H177">
        <v>62.64</v>
      </c>
      <c r="I177">
        <v>37.270000000000003</v>
      </c>
      <c r="J177">
        <v>13.31</v>
      </c>
      <c r="K177">
        <v>18.46</v>
      </c>
      <c r="L177">
        <v>16.579999999999998</v>
      </c>
    </row>
    <row r="178" spans="1:12" x14ac:dyDescent="0.25">
      <c r="A178" s="1" t="s">
        <v>130</v>
      </c>
      <c r="B178" s="1" t="s">
        <v>1280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workbookViewId="0"/>
  </sheetViews>
  <sheetFormatPr defaultRowHeight="15" x14ac:dyDescent="0.25"/>
  <cols>
    <col min="2" max="12" width="10.7109375" bestFit="1" customWidth="1"/>
  </cols>
  <sheetData>
    <row r="1" spans="1:12" x14ac:dyDescent="0.25">
      <c r="A1" t="str">
        <f>_xll.DSGRID("LA4CTYCH","ENSCORE","01.01.2013","31.12.2023","Y","RowHeader=true;ColHeader=true;Transpose=true;DispSeriesDescription=true;YearlyTSFormat=true;QuarterlyTSFormat=false;MonthlyTSFormat=false;TimeSeriesList=true")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2562</v>
      </c>
      <c r="B2">
        <v>92.46</v>
      </c>
      <c r="C2">
        <v>98.12</v>
      </c>
      <c r="D2">
        <v>97.59</v>
      </c>
      <c r="E2">
        <v>97.71</v>
      </c>
      <c r="F2">
        <v>98.02</v>
      </c>
      <c r="G2">
        <v>97.93</v>
      </c>
      <c r="H2">
        <v>96.44</v>
      </c>
      <c r="I2">
        <v>96.37</v>
      </c>
      <c r="J2" s="1">
        <v>97.03</v>
      </c>
      <c r="K2">
        <v>97.15</v>
      </c>
      <c r="L2" s="1" t="s">
        <v>7</v>
      </c>
    </row>
    <row r="3" spans="1:12" x14ac:dyDescent="0.25">
      <c r="A3" s="1" t="s">
        <v>771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s="1" t="s">
        <v>772</v>
      </c>
      <c r="B4">
        <v>55.32</v>
      </c>
      <c r="C4">
        <v>50.8</v>
      </c>
      <c r="D4">
        <v>57.9</v>
      </c>
      <c r="E4">
        <v>48.92</v>
      </c>
      <c r="F4">
        <v>49.45</v>
      </c>
      <c r="G4">
        <v>45.51</v>
      </c>
      <c r="H4">
        <v>44.19</v>
      </c>
      <c r="I4">
        <v>45.19</v>
      </c>
      <c r="J4" s="1">
        <v>43.88</v>
      </c>
      <c r="K4">
        <v>37.69</v>
      </c>
      <c r="L4" s="1" t="s">
        <v>7</v>
      </c>
    </row>
    <row r="5" spans="1:12" x14ac:dyDescent="0.25">
      <c r="A5" s="1" t="s">
        <v>773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>
        <v>0</v>
      </c>
      <c r="J5">
        <v>0</v>
      </c>
      <c r="K5">
        <v>24.89</v>
      </c>
      <c r="L5">
        <v>25.4</v>
      </c>
    </row>
    <row r="6" spans="1:12" x14ac:dyDescent="0.25">
      <c r="A6" s="1" t="s">
        <v>774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>
        <v>0</v>
      </c>
      <c r="J6" s="1">
        <v>0</v>
      </c>
      <c r="K6">
        <v>0</v>
      </c>
      <c r="L6" s="1" t="s">
        <v>7</v>
      </c>
    </row>
    <row r="7" spans="1:12" x14ac:dyDescent="0.25">
      <c r="A7" s="1" t="s">
        <v>775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>
        <v>13.55</v>
      </c>
      <c r="J7">
        <v>12.31</v>
      </c>
      <c r="K7">
        <v>12.05</v>
      </c>
      <c r="L7">
        <v>11.15</v>
      </c>
    </row>
    <row r="8" spans="1:12" x14ac:dyDescent="0.25">
      <c r="A8" s="1" t="s">
        <v>2735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>
        <v>6.88</v>
      </c>
      <c r="H8">
        <v>28.83</v>
      </c>
      <c r="I8">
        <v>32.61</v>
      </c>
      <c r="J8" s="1">
        <v>46.28</v>
      </c>
      <c r="K8">
        <v>68.91</v>
      </c>
      <c r="L8" s="1" t="s">
        <v>7</v>
      </c>
    </row>
    <row r="9" spans="1:12" x14ac:dyDescent="0.25">
      <c r="A9" s="1" t="s">
        <v>2931</v>
      </c>
      <c r="B9">
        <v>9.1</v>
      </c>
      <c r="C9">
        <v>16.16</v>
      </c>
      <c r="D9">
        <v>17.48</v>
      </c>
      <c r="E9">
        <v>16.52</v>
      </c>
      <c r="F9">
        <v>13.34</v>
      </c>
      <c r="G9">
        <v>14.84</v>
      </c>
      <c r="H9">
        <v>20.93</v>
      </c>
      <c r="I9">
        <v>21.83</v>
      </c>
      <c r="J9" s="1">
        <v>22.6</v>
      </c>
      <c r="K9">
        <v>33.06</v>
      </c>
      <c r="L9" s="1" t="s">
        <v>7</v>
      </c>
    </row>
    <row r="10" spans="1:12" x14ac:dyDescent="0.25">
      <c r="A10" s="1" t="s">
        <v>2563</v>
      </c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>
        <v>13.55</v>
      </c>
      <c r="J10">
        <v>12.31</v>
      </c>
      <c r="K10">
        <v>12.05</v>
      </c>
      <c r="L10">
        <v>11.15</v>
      </c>
    </row>
    <row r="11" spans="1:12" x14ac:dyDescent="0.25">
      <c r="A11" s="1" t="s">
        <v>2564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>
        <v>14.51</v>
      </c>
      <c r="H11">
        <v>15.28</v>
      </c>
      <c r="I11">
        <v>24.08</v>
      </c>
      <c r="J11" s="1">
        <v>24.53</v>
      </c>
      <c r="K11">
        <v>22.25</v>
      </c>
      <c r="L11" s="1" t="s">
        <v>7</v>
      </c>
    </row>
    <row r="12" spans="1:12" x14ac:dyDescent="0.25">
      <c r="A12" s="1" t="s">
        <v>2565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>
        <v>32.78</v>
      </c>
      <c r="I12">
        <v>32.4</v>
      </c>
      <c r="J12">
        <v>28.83</v>
      </c>
      <c r="K12">
        <v>40.57</v>
      </c>
      <c r="L12">
        <v>36.92</v>
      </c>
    </row>
    <row r="13" spans="1:12" x14ac:dyDescent="0.25">
      <c r="A13" s="1" t="s">
        <v>776</v>
      </c>
      <c r="B13" s="1" t="s">
        <v>7</v>
      </c>
      <c r="C13">
        <v>34.549999999999997</v>
      </c>
      <c r="D13">
        <v>35.35</v>
      </c>
      <c r="E13">
        <v>30.94</v>
      </c>
      <c r="F13">
        <v>28.19</v>
      </c>
      <c r="G13">
        <v>19.600000000000001</v>
      </c>
      <c r="H13">
        <v>7.87</v>
      </c>
      <c r="I13">
        <v>36.700000000000003</v>
      </c>
      <c r="J13" s="1">
        <v>50.68</v>
      </c>
      <c r="K13">
        <v>47.82</v>
      </c>
      <c r="L13" s="1" t="s">
        <v>7</v>
      </c>
    </row>
    <row r="14" spans="1:12" x14ac:dyDescent="0.25">
      <c r="A14" s="1" t="s">
        <v>2566</v>
      </c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7</v>
      </c>
      <c r="I14">
        <v>13.55</v>
      </c>
      <c r="J14" s="1">
        <v>12.31</v>
      </c>
      <c r="K14">
        <v>12.05</v>
      </c>
      <c r="L14" s="1" t="s">
        <v>7</v>
      </c>
    </row>
    <row r="15" spans="1:12" x14ac:dyDescent="0.25">
      <c r="A15" s="1" t="s">
        <v>777</v>
      </c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>
        <v>32.18</v>
      </c>
      <c r="H15">
        <v>48.54</v>
      </c>
      <c r="I15">
        <v>47.72</v>
      </c>
      <c r="J15">
        <v>44.92</v>
      </c>
      <c r="K15">
        <v>47.07</v>
      </c>
      <c r="L15">
        <v>44.47</v>
      </c>
    </row>
    <row r="16" spans="1:12" x14ac:dyDescent="0.25">
      <c r="A16" s="1" t="s">
        <v>778</v>
      </c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>
        <v>29.42</v>
      </c>
      <c r="H16">
        <v>41.42</v>
      </c>
      <c r="I16">
        <v>40.9</v>
      </c>
      <c r="J16" s="1">
        <v>57.13</v>
      </c>
      <c r="K16">
        <v>55.66</v>
      </c>
      <c r="L16" s="1" t="s">
        <v>7</v>
      </c>
    </row>
    <row r="17" spans="1:12" x14ac:dyDescent="0.25">
      <c r="A17" s="1" t="s">
        <v>779</v>
      </c>
      <c r="B17">
        <v>0</v>
      </c>
      <c r="C17">
        <v>7.97</v>
      </c>
      <c r="D17">
        <v>19.41</v>
      </c>
      <c r="E17">
        <v>44.49</v>
      </c>
      <c r="F17">
        <v>43.03</v>
      </c>
      <c r="G17">
        <v>39.17</v>
      </c>
      <c r="H17">
        <v>46.17</v>
      </c>
      <c r="I17">
        <v>44.51</v>
      </c>
      <c r="J17">
        <v>42.22</v>
      </c>
      <c r="K17">
        <v>43.74</v>
      </c>
      <c r="L17">
        <v>51.91</v>
      </c>
    </row>
    <row r="18" spans="1:12" x14ac:dyDescent="0.25">
      <c r="A18" s="1" t="s">
        <v>2567</v>
      </c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>
        <v>8.7200000000000006</v>
      </c>
      <c r="H18">
        <v>36.01</v>
      </c>
      <c r="I18">
        <v>41.26</v>
      </c>
      <c r="J18" s="1">
        <v>38.71</v>
      </c>
      <c r="K18">
        <v>39.64</v>
      </c>
      <c r="L18" s="1" t="s">
        <v>7</v>
      </c>
    </row>
    <row r="19" spans="1:12" x14ac:dyDescent="0.25">
      <c r="A19" s="1" t="s">
        <v>2568</v>
      </c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s="1" t="s">
        <v>7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1" t="s">
        <v>3325</v>
      </c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>
        <v>67.760000000000005</v>
      </c>
      <c r="H20">
        <v>69.91</v>
      </c>
      <c r="I20">
        <v>70.39</v>
      </c>
      <c r="J20">
        <v>72.66</v>
      </c>
      <c r="K20">
        <v>73.14</v>
      </c>
      <c r="L20">
        <v>66.7</v>
      </c>
    </row>
    <row r="21" spans="1:12" x14ac:dyDescent="0.25">
      <c r="A21" s="1" t="s">
        <v>780</v>
      </c>
      <c r="B21">
        <v>11.88</v>
      </c>
      <c r="C21">
        <v>13.2</v>
      </c>
      <c r="D21">
        <v>16.350000000000001</v>
      </c>
      <c r="E21">
        <v>20.54</v>
      </c>
      <c r="F21">
        <v>36.31</v>
      </c>
      <c r="G21">
        <v>33.909999999999997</v>
      </c>
      <c r="H21">
        <v>43.13</v>
      </c>
      <c r="I21">
        <v>35.090000000000003</v>
      </c>
      <c r="J21" s="1">
        <v>38.869999999999997</v>
      </c>
      <c r="K21">
        <v>47.25</v>
      </c>
      <c r="L21" s="1" t="s">
        <v>7</v>
      </c>
    </row>
    <row r="22" spans="1:12" x14ac:dyDescent="0.25">
      <c r="A22" s="1" t="s">
        <v>781</v>
      </c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>
        <v>2.73</v>
      </c>
      <c r="H22">
        <v>30.05</v>
      </c>
      <c r="I22">
        <v>56.51</v>
      </c>
      <c r="J22" s="1">
        <v>29.24</v>
      </c>
      <c r="K22">
        <v>0.79</v>
      </c>
      <c r="L22" s="1" t="s">
        <v>7</v>
      </c>
    </row>
    <row r="23" spans="1:12" x14ac:dyDescent="0.25">
      <c r="A23" s="1" t="s">
        <v>3169</v>
      </c>
      <c r="B23">
        <v>60.83</v>
      </c>
      <c r="C23">
        <v>60.6</v>
      </c>
      <c r="D23">
        <v>61.85</v>
      </c>
      <c r="E23">
        <v>65.510000000000005</v>
      </c>
      <c r="F23">
        <v>62.01</v>
      </c>
      <c r="G23">
        <v>55.79</v>
      </c>
      <c r="H23">
        <v>57.67</v>
      </c>
      <c r="I23">
        <v>56.54</v>
      </c>
      <c r="J23">
        <v>55.07</v>
      </c>
      <c r="K23">
        <v>62.15</v>
      </c>
      <c r="L23">
        <v>64.97</v>
      </c>
    </row>
    <row r="24" spans="1:12" x14ac:dyDescent="0.25">
      <c r="A24" s="1" t="s">
        <v>782</v>
      </c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s="1" t="s">
        <v>7</v>
      </c>
      <c r="I24">
        <v>66.31</v>
      </c>
      <c r="J24">
        <v>65.61</v>
      </c>
      <c r="K24">
        <v>65.81</v>
      </c>
      <c r="L24">
        <v>58.11</v>
      </c>
    </row>
    <row r="25" spans="1:12" x14ac:dyDescent="0.25">
      <c r="A25" s="1" t="s">
        <v>783</v>
      </c>
      <c r="B25">
        <v>43.5</v>
      </c>
      <c r="C25">
        <v>51.23</v>
      </c>
      <c r="D25">
        <v>50.05</v>
      </c>
      <c r="E25">
        <v>52.36</v>
      </c>
      <c r="F25">
        <v>48.52</v>
      </c>
      <c r="G25">
        <v>68.569999999999993</v>
      </c>
      <c r="H25">
        <v>70.62</v>
      </c>
      <c r="I25">
        <v>76.790000000000006</v>
      </c>
      <c r="J25" s="1">
        <v>73.680000000000007</v>
      </c>
      <c r="K25">
        <v>75.87</v>
      </c>
      <c r="L25" s="1" t="s">
        <v>7</v>
      </c>
    </row>
    <row r="26" spans="1:12" x14ac:dyDescent="0.25">
      <c r="A26" s="1" t="s">
        <v>784</v>
      </c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1" t="s">
        <v>7</v>
      </c>
      <c r="I26">
        <v>72.37</v>
      </c>
      <c r="J26" s="1">
        <v>73.75</v>
      </c>
      <c r="K26">
        <v>74.41</v>
      </c>
      <c r="L26" s="1" t="s">
        <v>7</v>
      </c>
    </row>
    <row r="27" spans="1:12" x14ac:dyDescent="0.25">
      <c r="A27" s="1" t="s">
        <v>785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0</v>
      </c>
      <c r="K27">
        <v>0</v>
      </c>
      <c r="L27" s="1" t="s">
        <v>7</v>
      </c>
    </row>
    <row r="28" spans="1:12" x14ac:dyDescent="0.25">
      <c r="A28" s="1" t="s">
        <v>2569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1">
        <v>0</v>
      </c>
      <c r="K28">
        <v>36.619999999999997</v>
      </c>
      <c r="L28" s="1" t="s">
        <v>7</v>
      </c>
    </row>
    <row r="29" spans="1:12" x14ac:dyDescent="0.25">
      <c r="A29" s="1" t="s">
        <v>2932</v>
      </c>
      <c r="B29">
        <v>21.33</v>
      </c>
      <c r="C29">
        <v>21.62</v>
      </c>
      <c r="D29">
        <v>23.51</v>
      </c>
      <c r="E29">
        <v>22.99</v>
      </c>
      <c r="F29">
        <v>27.87</v>
      </c>
      <c r="G29">
        <v>27.76</v>
      </c>
      <c r="H29">
        <v>28.55</v>
      </c>
      <c r="I29">
        <v>61.79</v>
      </c>
      <c r="J29" s="1">
        <v>63.91</v>
      </c>
      <c r="K29">
        <v>73.12</v>
      </c>
      <c r="L29" s="1" t="s">
        <v>7</v>
      </c>
    </row>
    <row r="30" spans="1:12" x14ac:dyDescent="0.25">
      <c r="A30" s="1" t="s">
        <v>2570</v>
      </c>
      <c r="B30">
        <v>25.68</v>
      </c>
      <c r="C30">
        <v>15.68</v>
      </c>
      <c r="D30">
        <v>16.829999999999998</v>
      </c>
      <c r="E30">
        <v>17.489999999999998</v>
      </c>
      <c r="F30">
        <v>20.93</v>
      </c>
      <c r="G30">
        <v>26.67</v>
      </c>
      <c r="H30">
        <v>31.67</v>
      </c>
      <c r="I30">
        <v>28.51</v>
      </c>
      <c r="J30">
        <v>41.21</v>
      </c>
      <c r="K30">
        <v>37.28</v>
      </c>
      <c r="L30">
        <v>32.78</v>
      </c>
    </row>
    <row r="31" spans="1:12" x14ac:dyDescent="0.25">
      <c r="A31" s="1" t="s">
        <v>2571</v>
      </c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>
        <v>45.36</v>
      </c>
      <c r="H31">
        <v>65.430000000000007</v>
      </c>
      <c r="I31">
        <v>65.489999999999995</v>
      </c>
      <c r="J31" s="1">
        <v>68.680000000000007</v>
      </c>
      <c r="K31">
        <v>66.680000000000007</v>
      </c>
      <c r="L31" s="1" t="s">
        <v>7</v>
      </c>
    </row>
    <row r="32" spans="1:12" x14ac:dyDescent="0.25">
      <c r="A32" s="1" t="s">
        <v>2572</v>
      </c>
      <c r="B32" s="1" t="s">
        <v>7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s="1" t="s">
        <v>7</v>
      </c>
      <c r="I32">
        <v>17.559999999999999</v>
      </c>
      <c r="J32">
        <v>33.32</v>
      </c>
      <c r="K32">
        <v>40.130000000000003</v>
      </c>
      <c r="L32">
        <v>38.06</v>
      </c>
    </row>
    <row r="33" spans="1:12" x14ac:dyDescent="0.25">
      <c r="A33" s="1" t="s">
        <v>2573</v>
      </c>
      <c r="B33" s="1" t="s">
        <v>7</v>
      </c>
      <c r="C33" s="1" t="s">
        <v>7</v>
      </c>
      <c r="D33" s="1" t="s">
        <v>7</v>
      </c>
      <c r="E33" s="1" t="s">
        <v>7</v>
      </c>
      <c r="F33">
        <v>27.6</v>
      </c>
      <c r="G33">
        <v>2.9</v>
      </c>
      <c r="H33">
        <v>2.79</v>
      </c>
      <c r="I33">
        <v>17.010000000000002</v>
      </c>
      <c r="J33">
        <v>32</v>
      </c>
      <c r="K33">
        <v>48.77</v>
      </c>
      <c r="L33">
        <v>52.96</v>
      </c>
    </row>
    <row r="34" spans="1:12" x14ac:dyDescent="0.25">
      <c r="A34" s="1" t="s">
        <v>786</v>
      </c>
      <c r="B34" s="1" t="s">
        <v>7</v>
      </c>
      <c r="C34" s="1" t="s">
        <v>7</v>
      </c>
      <c r="D34" s="1" t="s">
        <v>7</v>
      </c>
      <c r="E34" s="1" t="s">
        <v>7</v>
      </c>
      <c r="F34" s="1" t="s">
        <v>7</v>
      </c>
      <c r="G34">
        <v>8.2100000000000009</v>
      </c>
      <c r="H34">
        <v>9.0500000000000007</v>
      </c>
      <c r="I34">
        <v>10.199999999999999</v>
      </c>
      <c r="J34">
        <v>25.8</v>
      </c>
      <c r="K34">
        <v>26.93</v>
      </c>
      <c r="L34">
        <v>16.16</v>
      </c>
    </row>
    <row r="35" spans="1:12" x14ac:dyDescent="0.25">
      <c r="A35" s="1" t="s">
        <v>787</v>
      </c>
      <c r="B35" s="1" t="s">
        <v>7</v>
      </c>
      <c r="C35" s="1" t="s">
        <v>7</v>
      </c>
      <c r="D35" s="1" t="s">
        <v>7</v>
      </c>
      <c r="E35" s="1" t="s">
        <v>7</v>
      </c>
      <c r="F35">
        <v>61.27</v>
      </c>
      <c r="G35">
        <v>64.84</v>
      </c>
      <c r="H35">
        <v>63.9</v>
      </c>
      <c r="I35" s="1">
        <v>65.069999999999993</v>
      </c>
      <c r="J35" s="1">
        <v>64.23</v>
      </c>
      <c r="K35" s="1" t="s">
        <v>7</v>
      </c>
      <c r="L35" s="1" t="s">
        <v>7</v>
      </c>
    </row>
    <row r="36" spans="1:12" x14ac:dyDescent="0.25">
      <c r="A36" s="1" t="s">
        <v>788</v>
      </c>
      <c r="B36" s="1" t="s">
        <v>7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>
        <v>34.22</v>
      </c>
      <c r="I36">
        <v>36.85</v>
      </c>
      <c r="J36">
        <v>35.17</v>
      </c>
      <c r="K36">
        <v>35.450000000000003</v>
      </c>
      <c r="L36">
        <v>35.520000000000003</v>
      </c>
    </row>
    <row r="37" spans="1:12" x14ac:dyDescent="0.25">
      <c r="A37" s="1" t="s">
        <v>789</v>
      </c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>
        <v>0</v>
      </c>
      <c r="H37">
        <v>14.32</v>
      </c>
      <c r="I37">
        <v>29.81</v>
      </c>
      <c r="J37">
        <v>26.37</v>
      </c>
      <c r="K37">
        <v>24.61</v>
      </c>
      <c r="L37">
        <v>24.44</v>
      </c>
    </row>
    <row r="38" spans="1:12" x14ac:dyDescent="0.25">
      <c r="A38" s="1" t="s">
        <v>2574</v>
      </c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>
        <v>13.16</v>
      </c>
      <c r="H38">
        <v>26.11</v>
      </c>
      <c r="I38" s="1">
        <v>21.87</v>
      </c>
      <c r="J38" s="1">
        <v>47.86</v>
      </c>
      <c r="K38" s="1" t="s">
        <v>7</v>
      </c>
      <c r="L38" s="1" t="s">
        <v>7</v>
      </c>
    </row>
    <row r="39" spans="1:12" x14ac:dyDescent="0.25">
      <c r="A39" s="1" t="s">
        <v>2575</v>
      </c>
      <c r="B39" s="1" t="s">
        <v>7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s="1" t="s">
        <v>7</v>
      </c>
      <c r="I39">
        <v>27.39</v>
      </c>
      <c r="J39" s="1">
        <v>38.299999999999997</v>
      </c>
      <c r="K39">
        <v>47.51</v>
      </c>
      <c r="L39" s="1" t="s">
        <v>7</v>
      </c>
    </row>
    <row r="40" spans="1:12" x14ac:dyDescent="0.25">
      <c r="A40" s="1" t="s">
        <v>3326</v>
      </c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s="1" t="s">
        <v>7</v>
      </c>
      <c r="I40">
        <v>13.55</v>
      </c>
      <c r="J40">
        <v>12.31</v>
      </c>
      <c r="K40">
        <v>12.05</v>
      </c>
      <c r="L40">
        <v>11.15</v>
      </c>
    </row>
    <row r="41" spans="1:12" x14ac:dyDescent="0.25">
      <c r="A41" s="1" t="s">
        <v>2576</v>
      </c>
      <c r="B41" s="1" t="s">
        <v>7</v>
      </c>
      <c r="C41" s="1" t="s">
        <v>7</v>
      </c>
      <c r="D41" s="1" t="s">
        <v>7</v>
      </c>
      <c r="E41">
        <v>21.15</v>
      </c>
      <c r="F41">
        <v>28.93</v>
      </c>
      <c r="G41">
        <v>28.65</v>
      </c>
      <c r="H41">
        <v>55.75</v>
      </c>
      <c r="I41">
        <v>55.94</v>
      </c>
      <c r="J41">
        <v>59.36</v>
      </c>
      <c r="K41">
        <v>56.17</v>
      </c>
      <c r="L41">
        <v>58.79</v>
      </c>
    </row>
    <row r="42" spans="1:12" x14ac:dyDescent="0.25">
      <c r="A42" s="1" t="s">
        <v>2577</v>
      </c>
      <c r="B42">
        <v>37.479999999999997</v>
      </c>
      <c r="C42">
        <v>55.39</v>
      </c>
      <c r="D42">
        <v>66.08</v>
      </c>
      <c r="E42">
        <v>72.66</v>
      </c>
      <c r="F42">
        <v>76.41</v>
      </c>
      <c r="G42">
        <v>79.64</v>
      </c>
      <c r="H42">
        <v>83.44</v>
      </c>
      <c r="I42">
        <v>81.52</v>
      </c>
      <c r="J42" s="1">
        <v>77.67</v>
      </c>
      <c r="K42">
        <v>85.51</v>
      </c>
      <c r="L42" s="1" t="s">
        <v>7</v>
      </c>
    </row>
    <row r="43" spans="1:12" x14ac:dyDescent="0.25">
      <c r="A43" s="1" t="s">
        <v>790</v>
      </c>
      <c r="B43" s="1" t="s">
        <v>7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>
        <v>0</v>
      </c>
      <c r="I43">
        <v>9.6300000000000008</v>
      </c>
      <c r="J43">
        <v>33.65</v>
      </c>
      <c r="K43">
        <v>38.11</v>
      </c>
      <c r="L43">
        <v>35.51</v>
      </c>
    </row>
    <row r="44" spans="1:12" x14ac:dyDescent="0.25">
      <c r="A44" s="1" t="s">
        <v>791</v>
      </c>
      <c r="B44">
        <v>66.22</v>
      </c>
      <c r="C44">
        <v>67.349999999999994</v>
      </c>
      <c r="D44">
        <v>68.430000000000007</v>
      </c>
      <c r="E44">
        <v>68.400000000000006</v>
      </c>
      <c r="F44">
        <v>69.680000000000007</v>
      </c>
      <c r="G44">
        <v>71.11</v>
      </c>
      <c r="H44">
        <v>68.319999999999993</v>
      </c>
      <c r="I44">
        <v>71.28</v>
      </c>
      <c r="J44">
        <v>70.17</v>
      </c>
      <c r="K44">
        <v>70.63</v>
      </c>
      <c r="L44">
        <v>69.88</v>
      </c>
    </row>
    <row r="45" spans="1:12" x14ac:dyDescent="0.25">
      <c r="A45" s="1" t="s">
        <v>792</v>
      </c>
      <c r="B45" s="1" t="s">
        <v>7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>
        <v>15.76</v>
      </c>
      <c r="I45">
        <v>17.97</v>
      </c>
      <c r="J45">
        <v>26.53</v>
      </c>
      <c r="K45">
        <v>37.18</v>
      </c>
      <c r="L45">
        <v>36.020000000000003</v>
      </c>
    </row>
    <row r="46" spans="1:12" x14ac:dyDescent="0.25">
      <c r="A46" s="1" t="s">
        <v>793</v>
      </c>
      <c r="B46" s="1" t="s">
        <v>7</v>
      </c>
      <c r="C46" s="1" t="s">
        <v>7</v>
      </c>
      <c r="D46" s="1" t="s">
        <v>7</v>
      </c>
      <c r="E46" s="1" t="s">
        <v>7</v>
      </c>
      <c r="F46" s="1" t="s">
        <v>7</v>
      </c>
      <c r="G46">
        <v>4.04</v>
      </c>
      <c r="H46">
        <v>13.26</v>
      </c>
      <c r="I46">
        <v>36.35</v>
      </c>
      <c r="J46">
        <v>21.36</v>
      </c>
      <c r="K46">
        <v>43.16</v>
      </c>
      <c r="L46">
        <v>41.67</v>
      </c>
    </row>
    <row r="47" spans="1:12" x14ac:dyDescent="0.25">
      <c r="A47" s="1" t="s">
        <v>794</v>
      </c>
      <c r="B47" s="1" t="s">
        <v>7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>
        <v>13.89</v>
      </c>
      <c r="I47">
        <v>13.55</v>
      </c>
      <c r="J47">
        <v>14.59</v>
      </c>
      <c r="K47">
        <v>13.85</v>
      </c>
      <c r="L47">
        <v>14.57</v>
      </c>
    </row>
    <row r="48" spans="1:12" x14ac:dyDescent="0.25">
      <c r="A48" s="1" t="s">
        <v>2736</v>
      </c>
      <c r="B48" s="1" t="s">
        <v>7</v>
      </c>
      <c r="C48" s="1" t="s">
        <v>7</v>
      </c>
      <c r="D48" s="1" t="s">
        <v>7</v>
      </c>
      <c r="E48" s="1" t="s">
        <v>7</v>
      </c>
      <c r="F48" s="1" t="s">
        <v>7</v>
      </c>
      <c r="G48">
        <v>0</v>
      </c>
      <c r="H48">
        <v>0</v>
      </c>
      <c r="I48">
        <v>0</v>
      </c>
      <c r="J48">
        <v>6.11</v>
      </c>
      <c r="K48">
        <v>21.12</v>
      </c>
      <c r="L48">
        <v>17.71</v>
      </c>
    </row>
    <row r="49" spans="1:12" x14ac:dyDescent="0.25">
      <c r="A49" s="1" t="s">
        <v>2933</v>
      </c>
      <c r="B49" s="1" t="s">
        <v>7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s="1" t="s">
        <v>7</v>
      </c>
      <c r="I49">
        <v>6.12</v>
      </c>
      <c r="J49">
        <v>5.81</v>
      </c>
      <c r="K49">
        <v>14.16</v>
      </c>
      <c r="L49">
        <v>17.29</v>
      </c>
    </row>
    <row r="50" spans="1:12" x14ac:dyDescent="0.25">
      <c r="A50" s="1" t="s">
        <v>2578</v>
      </c>
      <c r="B50" s="1" t="s">
        <v>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s="1" t="s">
        <v>7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s="1" t="s">
        <v>2579</v>
      </c>
      <c r="B51" s="1" t="s">
        <v>7</v>
      </c>
      <c r="C51" s="1" t="s">
        <v>7</v>
      </c>
      <c r="D51" s="1" t="s">
        <v>7</v>
      </c>
      <c r="E51" s="1" t="s">
        <v>7</v>
      </c>
      <c r="F51" s="1" t="s">
        <v>7</v>
      </c>
      <c r="G51">
        <v>34.28</v>
      </c>
      <c r="H51">
        <v>35.83</v>
      </c>
      <c r="I51">
        <v>39.71</v>
      </c>
      <c r="J51" s="1">
        <v>38.92</v>
      </c>
      <c r="K51">
        <v>36.409999999999997</v>
      </c>
      <c r="L51" s="1" t="s">
        <v>7</v>
      </c>
    </row>
    <row r="52" spans="1:12" x14ac:dyDescent="0.25">
      <c r="A52" s="1" t="s">
        <v>2580</v>
      </c>
      <c r="B52">
        <v>0</v>
      </c>
      <c r="C52">
        <v>0</v>
      </c>
      <c r="D52">
        <v>0</v>
      </c>
      <c r="E52">
        <v>0</v>
      </c>
      <c r="F52">
        <v>24.91</v>
      </c>
      <c r="G52">
        <v>36.94</v>
      </c>
      <c r="H52">
        <v>61.74</v>
      </c>
      <c r="I52">
        <v>60.97</v>
      </c>
      <c r="J52" s="1">
        <v>59.63</v>
      </c>
      <c r="K52">
        <v>70.790000000000006</v>
      </c>
      <c r="L52" s="1" t="s">
        <v>7</v>
      </c>
    </row>
    <row r="53" spans="1:12" x14ac:dyDescent="0.25">
      <c r="A53" s="1" t="s">
        <v>795</v>
      </c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>
        <v>1.62</v>
      </c>
      <c r="H53">
        <v>2.1800000000000002</v>
      </c>
      <c r="I53">
        <v>27.35</v>
      </c>
      <c r="J53">
        <v>33.6</v>
      </c>
      <c r="K53">
        <v>33.72</v>
      </c>
      <c r="L53">
        <v>32.1</v>
      </c>
    </row>
    <row r="54" spans="1:12" x14ac:dyDescent="0.25">
      <c r="A54" s="1" t="s">
        <v>796</v>
      </c>
      <c r="B54">
        <v>55.62</v>
      </c>
      <c r="C54">
        <v>62.94</v>
      </c>
      <c r="D54">
        <v>56.54</v>
      </c>
      <c r="E54">
        <v>63.32</v>
      </c>
      <c r="F54">
        <v>72.040000000000006</v>
      </c>
      <c r="G54">
        <v>78.19</v>
      </c>
      <c r="H54">
        <v>83.88</v>
      </c>
      <c r="I54">
        <v>90.31</v>
      </c>
      <c r="J54">
        <v>90.05</v>
      </c>
      <c r="K54">
        <v>89.89</v>
      </c>
      <c r="L54">
        <v>89.41</v>
      </c>
    </row>
    <row r="55" spans="1:12" x14ac:dyDescent="0.25">
      <c r="A55" s="1" t="s">
        <v>797</v>
      </c>
      <c r="B55" s="1" t="s">
        <v>7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s="1" t="s">
        <v>7</v>
      </c>
      <c r="I55" s="1" t="s">
        <v>7</v>
      </c>
      <c r="J55">
        <v>0.34</v>
      </c>
      <c r="K55">
        <v>0.28999999999999998</v>
      </c>
      <c r="L55">
        <v>7.42</v>
      </c>
    </row>
    <row r="56" spans="1:12" x14ac:dyDescent="0.25">
      <c r="A56" s="1" t="s">
        <v>798</v>
      </c>
      <c r="B56" s="1" t="s">
        <v>7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>
        <v>0</v>
      </c>
      <c r="I56">
        <v>5.64</v>
      </c>
      <c r="J56">
        <v>5.46</v>
      </c>
      <c r="K56">
        <v>6.36</v>
      </c>
      <c r="L56">
        <v>12</v>
      </c>
    </row>
    <row r="57" spans="1:12" x14ac:dyDescent="0.25">
      <c r="A57" s="1" t="s">
        <v>799</v>
      </c>
      <c r="B57" s="1" t="s">
        <v>7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s="1" t="s">
        <v>7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s="1" t="s">
        <v>2581</v>
      </c>
      <c r="B58">
        <v>18.899999999999999</v>
      </c>
      <c r="C58">
        <v>19.25</v>
      </c>
      <c r="D58">
        <v>22.06</v>
      </c>
      <c r="E58">
        <v>24.71</v>
      </c>
      <c r="F58">
        <v>25.25</v>
      </c>
      <c r="G58">
        <v>25.29</v>
      </c>
      <c r="H58">
        <v>24.44</v>
      </c>
      <c r="I58">
        <v>44.65</v>
      </c>
      <c r="J58">
        <v>45.79</v>
      </c>
      <c r="K58">
        <v>50.31</v>
      </c>
      <c r="L58">
        <v>75.680000000000007</v>
      </c>
    </row>
    <row r="59" spans="1:12" x14ac:dyDescent="0.25">
      <c r="A59" s="1" t="s">
        <v>800</v>
      </c>
      <c r="B59">
        <v>53</v>
      </c>
      <c r="C59">
        <v>34.9</v>
      </c>
      <c r="D59">
        <v>39.46</v>
      </c>
      <c r="E59">
        <v>40.479999999999997</v>
      </c>
      <c r="F59">
        <v>50.57</v>
      </c>
      <c r="G59">
        <v>46.48</v>
      </c>
      <c r="H59">
        <v>69.150000000000006</v>
      </c>
      <c r="I59">
        <v>65.75</v>
      </c>
      <c r="J59" s="1">
        <v>71.290000000000006</v>
      </c>
      <c r="K59">
        <v>77.099999999999994</v>
      </c>
      <c r="L59" s="1" t="s">
        <v>7</v>
      </c>
    </row>
    <row r="60" spans="1:12" x14ac:dyDescent="0.25">
      <c r="A60" s="1" t="s">
        <v>3327</v>
      </c>
      <c r="B60">
        <v>29.63</v>
      </c>
      <c r="C60">
        <v>29.59</v>
      </c>
      <c r="D60">
        <v>30.57</v>
      </c>
      <c r="E60">
        <v>32.71</v>
      </c>
      <c r="F60">
        <v>30.49</v>
      </c>
      <c r="G60">
        <v>31.74</v>
      </c>
      <c r="H60">
        <v>30.16</v>
      </c>
      <c r="I60" s="1">
        <v>29.65</v>
      </c>
      <c r="J60" s="1">
        <v>34.24</v>
      </c>
      <c r="K60" s="1" t="s">
        <v>7</v>
      </c>
      <c r="L60" s="1" t="s">
        <v>7</v>
      </c>
    </row>
    <row r="61" spans="1:12" x14ac:dyDescent="0.25">
      <c r="A61" s="1" t="s">
        <v>2582</v>
      </c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s="1" t="s">
        <v>7</v>
      </c>
      <c r="I61">
        <v>13.55</v>
      </c>
      <c r="J61">
        <v>12.31</v>
      </c>
      <c r="K61">
        <v>12.05</v>
      </c>
      <c r="L61">
        <v>11.15</v>
      </c>
    </row>
    <row r="62" spans="1:12" x14ac:dyDescent="0.25">
      <c r="A62" s="1" t="s">
        <v>2583</v>
      </c>
      <c r="B62" s="1" t="s">
        <v>7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s="1" t="s">
        <v>7</v>
      </c>
      <c r="I62">
        <v>0</v>
      </c>
      <c r="J62" s="1">
        <v>0</v>
      </c>
      <c r="K62">
        <v>5.5</v>
      </c>
      <c r="L62" s="1" t="s">
        <v>7</v>
      </c>
    </row>
    <row r="63" spans="1:12" x14ac:dyDescent="0.25">
      <c r="A63" s="1" t="s">
        <v>3170</v>
      </c>
      <c r="B63" s="1" t="s">
        <v>7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>
        <v>0</v>
      </c>
      <c r="I63">
        <v>0</v>
      </c>
      <c r="J63" s="1">
        <v>5</v>
      </c>
      <c r="K63">
        <v>5</v>
      </c>
      <c r="L63" s="1" t="s">
        <v>7</v>
      </c>
    </row>
    <row r="64" spans="1:12" x14ac:dyDescent="0.25">
      <c r="A64" s="1" t="s">
        <v>801</v>
      </c>
      <c r="B64" s="1" t="s">
        <v>7</v>
      </c>
      <c r="C64" s="1" t="s">
        <v>7</v>
      </c>
      <c r="D64" s="1" t="s">
        <v>7</v>
      </c>
      <c r="E64" s="1" t="s">
        <v>7</v>
      </c>
      <c r="F64" s="1" t="s">
        <v>7</v>
      </c>
      <c r="G64">
        <v>33.74</v>
      </c>
      <c r="H64">
        <v>43.02</v>
      </c>
      <c r="I64">
        <v>52.69</v>
      </c>
      <c r="J64" s="1">
        <v>53.52</v>
      </c>
      <c r="K64">
        <v>54.2</v>
      </c>
      <c r="L64" s="1">
        <v>49.97</v>
      </c>
    </row>
    <row r="65" spans="1:12" x14ac:dyDescent="0.25">
      <c r="A65" s="1" t="s">
        <v>802</v>
      </c>
      <c r="B65">
        <v>44.45</v>
      </c>
      <c r="C65">
        <v>56.5</v>
      </c>
      <c r="D65">
        <v>53.43</v>
      </c>
      <c r="E65">
        <v>53.11</v>
      </c>
      <c r="F65">
        <v>46.12</v>
      </c>
      <c r="G65">
        <v>45.37</v>
      </c>
      <c r="H65">
        <v>43.83</v>
      </c>
      <c r="I65">
        <v>44.21</v>
      </c>
      <c r="J65" s="1">
        <v>43.74</v>
      </c>
      <c r="K65">
        <v>36.97</v>
      </c>
      <c r="L65" s="1" t="s">
        <v>7</v>
      </c>
    </row>
    <row r="66" spans="1:12" x14ac:dyDescent="0.25">
      <c r="A66" s="1" t="s">
        <v>803</v>
      </c>
      <c r="B66" s="1" t="s">
        <v>7</v>
      </c>
      <c r="C66" s="1" t="s">
        <v>7</v>
      </c>
      <c r="D66" s="1" t="s">
        <v>7</v>
      </c>
      <c r="E66" s="1" t="s">
        <v>7</v>
      </c>
      <c r="F66">
        <v>39.74</v>
      </c>
      <c r="G66">
        <v>40.5</v>
      </c>
      <c r="H66">
        <v>43.7</v>
      </c>
      <c r="I66">
        <v>46.02</v>
      </c>
      <c r="J66">
        <v>42.12</v>
      </c>
      <c r="K66">
        <v>38.07</v>
      </c>
      <c r="L66">
        <v>35.42</v>
      </c>
    </row>
    <row r="67" spans="1:12" x14ac:dyDescent="0.25">
      <c r="A67" s="1" t="s">
        <v>804</v>
      </c>
      <c r="B67" s="1" t="s">
        <v>7</v>
      </c>
      <c r="C67" s="1" t="s">
        <v>7</v>
      </c>
      <c r="D67" s="1" t="s">
        <v>7</v>
      </c>
      <c r="E67" s="1" t="s">
        <v>7</v>
      </c>
      <c r="F67">
        <v>48.92</v>
      </c>
      <c r="G67">
        <v>67.25</v>
      </c>
      <c r="H67">
        <v>67.63</v>
      </c>
      <c r="I67">
        <v>66.849999999999994</v>
      </c>
      <c r="J67" s="1">
        <v>67.98</v>
      </c>
      <c r="K67">
        <v>64.67</v>
      </c>
      <c r="L67" s="1" t="s">
        <v>7</v>
      </c>
    </row>
    <row r="68" spans="1:12" x14ac:dyDescent="0.25">
      <c r="A68" s="1" t="s">
        <v>2737</v>
      </c>
      <c r="B68">
        <v>21.37</v>
      </c>
      <c r="C68">
        <v>49.49</v>
      </c>
      <c r="D68">
        <v>46.3</v>
      </c>
      <c r="E68">
        <v>47.29</v>
      </c>
      <c r="F68">
        <v>54.26</v>
      </c>
      <c r="G68">
        <v>60.48</v>
      </c>
      <c r="H68">
        <v>62.36</v>
      </c>
      <c r="I68">
        <v>66.53</v>
      </c>
      <c r="J68" s="1">
        <v>71.53</v>
      </c>
      <c r="K68">
        <v>75.36</v>
      </c>
      <c r="L68" s="1" t="s">
        <v>7</v>
      </c>
    </row>
    <row r="69" spans="1:12" x14ac:dyDescent="0.25">
      <c r="A69" s="1" t="s">
        <v>2934</v>
      </c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s="1" t="s">
        <v>7</v>
      </c>
      <c r="I69" s="1" t="s">
        <v>7</v>
      </c>
      <c r="J69">
        <v>0</v>
      </c>
      <c r="K69">
        <v>0</v>
      </c>
      <c r="L69">
        <v>13.64</v>
      </c>
    </row>
    <row r="70" spans="1:12" x14ac:dyDescent="0.25">
      <c r="A70" s="1" t="s">
        <v>2584</v>
      </c>
      <c r="B70">
        <v>93.02</v>
      </c>
      <c r="C70">
        <v>91.49</v>
      </c>
      <c r="D70">
        <v>92.32</v>
      </c>
      <c r="E70">
        <v>93.55</v>
      </c>
      <c r="F70">
        <v>94.52</v>
      </c>
      <c r="G70">
        <v>95.35</v>
      </c>
      <c r="H70">
        <v>94.06</v>
      </c>
      <c r="I70">
        <v>95.61</v>
      </c>
      <c r="J70">
        <v>91.59</v>
      </c>
      <c r="K70">
        <v>92.73</v>
      </c>
      <c r="L70">
        <v>93.05</v>
      </c>
    </row>
    <row r="71" spans="1:12" x14ac:dyDescent="0.25">
      <c r="A71" s="1" t="s">
        <v>2585</v>
      </c>
      <c r="B71">
        <v>74.39</v>
      </c>
      <c r="C71">
        <v>60.98</v>
      </c>
      <c r="D71">
        <v>65.819999999999993</v>
      </c>
      <c r="E71">
        <v>65.41</v>
      </c>
      <c r="F71">
        <v>68.73</v>
      </c>
      <c r="G71">
        <v>72.14</v>
      </c>
      <c r="H71">
        <v>73.91</v>
      </c>
      <c r="I71">
        <v>87.37</v>
      </c>
      <c r="J71" s="1">
        <v>87.98</v>
      </c>
      <c r="K71">
        <v>87.52</v>
      </c>
      <c r="L71" s="1" t="s">
        <v>7</v>
      </c>
    </row>
    <row r="72" spans="1:12" x14ac:dyDescent="0.25">
      <c r="A72" s="1" t="s">
        <v>2586</v>
      </c>
      <c r="B72">
        <v>64.819999999999993</v>
      </c>
      <c r="C72">
        <v>70.319999999999993</v>
      </c>
      <c r="D72">
        <v>72.63</v>
      </c>
      <c r="E72">
        <v>71.290000000000006</v>
      </c>
      <c r="F72">
        <v>73.88</v>
      </c>
      <c r="G72">
        <v>73.599999999999994</v>
      </c>
      <c r="H72">
        <v>72.63</v>
      </c>
      <c r="I72">
        <v>73.290000000000006</v>
      </c>
      <c r="J72" s="1">
        <v>72.290000000000006</v>
      </c>
      <c r="K72">
        <v>72.91</v>
      </c>
      <c r="L72" s="1" t="s">
        <v>7</v>
      </c>
    </row>
    <row r="73" spans="1:12" x14ac:dyDescent="0.25">
      <c r="A73" s="1" t="s">
        <v>2587</v>
      </c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>
        <v>21.98</v>
      </c>
      <c r="H73">
        <v>32.659999999999997</v>
      </c>
      <c r="I73">
        <v>53.57</v>
      </c>
      <c r="J73">
        <v>74.83</v>
      </c>
      <c r="K73">
        <v>76.05</v>
      </c>
      <c r="L73">
        <v>77.11</v>
      </c>
    </row>
    <row r="74" spans="1:12" x14ac:dyDescent="0.25">
      <c r="A74" s="1" t="s">
        <v>805</v>
      </c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>
        <v>13.89</v>
      </c>
      <c r="I74">
        <v>13.55</v>
      </c>
      <c r="J74">
        <v>12.31</v>
      </c>
      <c r="K74">
        <v>12.05</v>
      </c>
      <c r="L74">
        <v>11.15</v>
      </c>
    </row>
    <row r="75" spans="1:12" x14ac:dyDescent="0.25">
      <c r="A75" s="1" t="s">
        <v>806</v>
      </c>
      <c r="B75">
        <v>67.67</v>
      </c>
      <c r="C75">
        <v>71.84</v>
      </c>
      <c r="D75">
        <v>39.659999999999997</v>
      </c>
      <c r="E75">
        <v>45.19</v>
      </c>
      <c r="F75">
        <v>71.66</v>
      </c>
      <c r="G75">
        <v>69.66</v>
      </c>
      <c r="H75">
        <v>78.86</v>
      </c>
      <c r="I75">
        <v>72.459999999999994</v>
      </c>
      <c r="J75">
        <v>71.459999999999994</v>
      </c>
      <c r="K75">
        <v>71.58</v>
      </c>
      <c r="L75">
        <v>79.069999999999993</v>
      </c>
    </row>
    <row r="76" spans="1:12" x14ac:dyDescent="0.25">
      <c r="A76" s="1" t="s">
        <v>807</v>
      </c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s="1" t="s">
        <v>7</v>
      </c>
      <c r="I76">
        <v>11.37</v>
      </c>
      <c r="J76">
        <v>25.94</v>
      </c>
      <c r="K76">
        <v>43.64</v>
      </c>
      <c r="L76">
        <v>53.87</v>
      </c>
    </row>
    <row r="77" spans="1:12" x14ac:dyDescent="0.25">
      <c r="A77" s="1" t="s">
        <v>808</v>
      </c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s="1" t="s">
        <v>7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s="1" t="s">
        <v>2588</v>
      </c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s="1" t="s">
        <v>7</v>
      </c>
      <c r="I78">
        <v>16.88</v>
      </c>
      <c r="J78">
        <v>17.86</v>
      </c>
      <c r="K78">
        <v>14.87</v>
      </c>
      <c r="L78">
        <v>13.67</v>
      </c>
    </row>
    <row r="79" spans="1:12" x14ac:dyDescent="0.25">
      <c r="A79" s="1" t="s">
        <v>2589</v>
      </c>
      <c r="B79">
        <v>61.5</v>
      </c>
      <c r="C79">
        <v>57.84</v>
      </c>
      <c r="D79">
        <v>64.709999999999994</v>
      </c>
      <c r="E79">
        <v>69.67</v>
      </c>
      <c r="F79">
        <v>69.34</v>
      </c>
      <c r="G79">
        <v>72.59</v>
      </c>
      <c r="H79">
        <v>70.16</v>
      </c>
      <c r="I79">
        <v>70.12</v>
      </c>
      <c r="J79" s="1">
        <v>67.77</v>
      </c>
      <c r="K79">
        <v>74.19</v>
      </c>
      <c r="L79" s="1" t="s">
        <v>7</v>
      </c>
    </row>
    <row r="80" spans="1:12" x14ac:dyDescent="0.25">
      <c r="A80" s="1" t="s">
        <v>3328</v>
      </c>
      <c r="B80">
        <v>50.43</v>
      </c>
      <c r="C80">
        <v>49</v>
      </c>
      <c r="D80">
        <v>45.56</v>
      </c>
      <c r="E80">
        <v>34.6</v>
      </c>
      <c r="F80">
        <v>41.59</v>
      </c>
      <c r="G80">
        <v>41.59</v>
      </c>
      <c r="H80">
        <v>38.71</v>
      </c>
      <c r="I80">
        <v>44.64</v>
      </c>
      <c r="J80">
        <v>40.950000000000003</v>
      </c>
      <c r="K80">
        <v>49.83</v>
      </c>
      <c r="L80">
        <v>46.71</v>
      </c>
    </row>
    <row r="81" spans="1:12" x14ac:dyDescent="0.25">
      <c r="A81" s="1" t="s">
        <v>2590</v>
      </c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>
        <v>29.09</v>
      </c>
      <c r="H81">
        <v>29.16</v>
      </c>
      <c r="I81">
        <v>85.8</v>
      </c>
      <c r="J81">
        <v>82.22</v>
      </c>
      <c r="K81">
        <v>86.15</v>
      </c>
      <c r="L81">
        <v>83.89</v>
      </c>
    </row>
    <row r="82" spans="1:12" x14ac:dyDescent="0.25">
      <c r="A82" s="1" t="s">
        <v>2591</v>
      </c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>
        <v>63.17</v>
      </c>
      <c r="H82">
        <v>66.53</v>
      </c>
      <c r="I82">
        <v>64.23</v>
      </c>
      <c r="J82">
        <v>54.17</v>
      </c>
      <c r="K82">
        <v>61.17</v>
      </c>
      <c r="L82">
        <v>60.91</v>
      </c>
    </row>
    <row r="83" spans="1:12" x14ac:dyDescent="0.25">
      <c r="A83" s="1" t="s">
        <v>3171</v>
      </c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>
        <v>12.42</v>
      </c>
      <c r="H83">
        <v>24.79</v>
      </c>
      <c r="I83">
        <v>57.22</v>
      </c>
      <c r="J83" s="1">
        <v>56.79</v>
      </c>
      <c r="K83">
        <v>55.87</v>
      </c>
      <c r="L83" s="1" t="s">
        <v>7</v>
      </c>
    </row>
    <row r="84" spans="1:12" x14ac:dyDescent="0.25">
      <c r="A84" s="1" t="s">
        <v>809</v>
      </c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>
        <v>8.2100000000000009</v>
      </c>
      <c r="H84">
        <v>8.1199999999999992</v>
      </c>
      <c r="I84">
        <v>19.32</v>
      </c>
      <c r="J84">
        <v>19.52</v>
      </c>
      <c r="K84">
        <v>37.39</v>
      </c>
      <c r="L84">
        <v>36.32</v>
      </c>
    </row>
    <row r="85" spans="1:12" x14ac:dyDescent="0.25">
      <c r="A85" s="1" t="s">
        <v>810</v>
      </c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>
        <v>11.11</v>
      </c>
      <c r="H85">
        <v>8.35</v>
      </c>
      <c r="I85">
        <v>8.5399999999999991</v>
      </c>
      <c r="J85">
        <v>9.07</v>
      </c>
      <c r="K85">
        <v>16.21</v>
      </c>
      <c r="L85">
        <v>16.53</v>
      </c>
    </row>
    <row r="86" spans="1:12" x14ac:dyDescent="0.25">
      <c r="A86" s="1" t="s">
        <v>811</v>
      </c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  <c r="G86">
        <v>0</v>
      </c>
      <c r="H86">
        <v>0</v>
      </c>
      <c r="I86">
        <v>1.4</v>
      </c>
      <c r="J86">
        <v>1.33</v>
      </c>
      <c r="K86">
        <v>5.95</v>
      </c>
      <c r="L86">
        <v>29.38</v>
      </c>
    </row>
    <row r="87" spans="1:12" x14ac:dyDescent="0.25">
      <c r="A87" s="1" t="s">
        <v>812</v>
      </c>
      <c r="B87">
        <v>52.31</v>
      </c>
      <c r="C87">
        <v>52.91</v>
      </c>
      <c r="D87">
        <v>55.58</v>
      </c>
      <c r="E87">
        <v>67.05</v>
      </c>
      <c r="F87">
        <v>75.19</v>
      </c>
      <c r="G87">
        <v>82.16</v>
      </c>
      <c r="H87">
        <v>85.18</v>
      </c>
      <c r="I87">
        <v>84.77</v>
      </c>
      <c r="J87">
        <v>87.2</v>
      </c>
      <c r="K87">
        <v>85.7</v>
      </c>
      <c r="L87">
        <v>83.87</v>
      </c>
    </row>
    <row r="88" spans="1:12" x14ac:dyDescent="0.25">
      <c r="A88" s="1" t="s">
        <v>2738</v>
      </c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  <c r="G88">
        <v>0</v>
      </c>
      <c r="H88">
        <v>13.48</v>
      </c>
      <c r="I88">
        <v>18.21</v>
      </c>
      <c r="J88" s="1">
        <v>16.149999999999999</v>
      </c>
      <c r="K88">
        <v>10.77</v>
      </c>
      <c r="L88" s="1" t="s">
        <v>7</v>
      </c>
    </row>
    <row r="89" spans="1:12" x14ac:dyDescent="0.25">
      <c r="A89" s="1" t="s">
        <v>2935</v>
      </c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  <c r="G89">
        <v>0</v>
      </c>
      <c r="H89">
        <v>0</v>
      </c>
      <c r="I89">
        <v>18.46</v>
      </c>
      <c r="J89">
        <v>17.649999999999999</v>
      </c>
      <c r="K89">
        <v>21.65</v>
      </c>
      <c r="L89">
        <v>21.3</v>
      </c>
    </row>
    <row r="90" spans="1:12" x14ac:dyDescent="0.25">
      <c r="A90" s="1" t="s">
        <v>2592</v>
      </c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s="1" t="s">
        <v>7</v>
      </c>
      <c r="I90">
        <v>0</v>
      </c>
      <c r="J90">
        <v>0</v>
      </c>
      <c r="K90">
        <v>2.6</v>
      </c>
      <c r="L90">
        <v>3.82</v>
      </c>
    </row>
    <row r="91" spans="1:12" x14ac:dyDescent="0.25">
      <c r="A91" s="1" t="s">
        <v>2593</v>
      </c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  <c r="G91">
        <v>19.77</v>
      </c>
      <c r="H91">
        <v>26.07</v>
      </c>
      <c r="I91">
        <v>25.67</v>
      </c>
      <c r="J91">
        <v>20.73</v>
      </c>
      <c r="K91">
        <v>30.48</v>
      </c>
      <c r="L91">
        <v>34.1</v>
      </c>
    </row>
    <row r="92" spans="1:12" x14ac:dyDescent="0.25">
      <c r="A92" s="1" t="s">
        <v>2594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28.84</v>
      </c>
      <c r="I92">
        <v>28.16</v>
      </c>
      <c r="J92" s="1">
        <v>27.57</v>
      </c>
      <c r="K92">
        <v>28.01</v>
      </c>
      <c r="L92" s="1" t="s">
        <v>7</v>
      </c>
    </row>
    <row r="93" spans="1:12" x14ac:dyDescent="0.25">
      <c r="A93" s="1" t="s">
        <v>2595</v>
      </c>
      <c r="B93">
        <v>63.26</v>
      </c>
      <c r="C93">
        <v>65.930000000000007</v>
      </c>
      <c r="D93">
        <v>65.67</v>
      </c>
      <c r="E93">
        <v>65.069999999999993</v>
      </c>
      <c r="F93">
        <v>68.900000000000006</v>
      </c>
      <c r="G93">
        <v>68.98</v>
      </c>
      <c r="H93">
        <v>75.819999999999993</v>
      </c>
      <c r="I93">
        <v>73.75</v>
      </c>
      <c r="J93" s="1">
        <v>75.47</v>
      </c>
      <c r="K93">
        <v>68.540000000000006</v>
      </c>
      <c r="L93" s="1" t="s">
        <v>7</v>
      </c>
    </row>
    <row r="94" spans="1:12" x14ac:dyDescent="0.25">
      <c r="A94" s="1" t="s">
        <v>813</v>
      </c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s="1" t="s">
        <v>7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s="1" t="s">
        <v>814</v>
      </c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>
        <v>30.2</v>
      </c>
      <c r="I95">
        <v>46.17</v>
      </c>
      <c r="J95">
        <v>48.19</v>
      </c>
      <c r="K95">
        <v>69.989999999999995</v>
      </c>
      <c r="L95">
        <v>68.77</v>
      </c>
    </row>
    <row r="96" spans="1:12" x14ac:dyDescent="0.25">
      <c r="A96" s="1" t="s">
        <v>815</v>
      </c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s="1" t="s">
        <v>7</v>
      </c>
      <c r="I96">
        <v>0</v>
      </c>
      <c r="J96">
        <v>0</v>
      </c>
      <c r="K96">
        <v>11.88</v>
      </c>
      <c r="L96">
        <v>34.97</v>
      </c>
    </row>
    <row r="97" spans="1:12" x14ac:dyDescent="0.25">
      <c r="A97" s="1" t="s">
        <v>816</v>
      </c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s="1" t="s">
        <v>7</v>
      </c>
      <c r="I97">
        <v>9.92</v>
      </c>
      <c r="J97">
        <v>10.48</v>
      </c>
      <c r="K97">
        <v>17.04</v>
      </c>
      <c r="L97">
        <v>22.38</v>
      </c>
    </row>
    <row r="98" spans="1:12" x14ac:dyDescent="0.25">
      <c r="A98" s="1" t="s">
        <v>2596</v>
      </c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>
        <v>11.85</v>
      </c>
      <c r="H98">
        <v>50.42</v>
      </c>
      <c r="I98">
        <v>51.03</v>
      </c>
      <c r="J98">
        <v>56.39</v>
      </c>
      <c r="K98">
        <v>57.69</v>
      </c>
      <c r="L98">
        <v>53.91</v>
      </c>
    </row>
    <row r="99" spans="1:12" x14ac:dyDescent="0.25">
      <c r="A99" s="1" t="s">
        <v>2597</v>
      </c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>
        <v>0</v>
      </c>
      <c r="H99">
        <v>0</v>
      </c>
      <c r="I99">
        <v>21.67</v>
      </c>
      <c r="J99">
        <v>56.75</v>
      </c>
      <c r="K99">
        <v>59.65</v>
      </c>
      <c r="L99">
        <v>46.92</v>
      </c>
    </row>
    <row r="100" spans="1:12" x14ac:dyDescent="0.25">
      <c r="A100" s="1" t="s">
        <v>3329</v>
      </c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>
        <v>58.92</v>
      </c>
      <c r="H100">
        <v>64.83</v>
      </c>
      <c r="I100">
        <v>64.11</v>
      </c>
      <c r="J100" s="1">
        <v>72.3</v>
      </c>
      <c r="K100">
        <v>71.87</v>
      </c>
      <c r="L100" s="1" t="s">
        <v>7</v>
      </c>
    </row>
    <row r="101" spans="1:12" x14ac:dyDescent="0.25">
      <c r="A101" s="1" t="s">
        <v>2598</v>
      </c>
      <c r="B101">
        <v>11.41</v>
      </c>
      <c r="C101">
        <v>10.82</v>
      </c>
      <c r="D101">
        <v>36.25</v>
      </c>
      <c r="E101">
        <v>44.34</v>
      </c>
      <c r="F101">
        <v>48.48</v>
      </c>
      <c r="G101">
        <v>55.46</v>
      </c>
      <c r="H101">
        <v>54.35</v>
      </c>
      <c r="I101">
        <v>57.7</v>
      </c>
      <c r="J101">
        <v>64.36</v>
      </c>
      <c r="K101">
        <v>65.22</v>
      </c>
      <c r="L101">
        <v>63.53</v>
      </c>
    </row>
    <row r="102" spans="1:12" x14ac:dyDescent="0.25">
      <c r="A102" s="1" t="s">
        <v>2599</v>
      </c>
      <c r="B102">
        <v>65.63</v>
      </c>
      <c r="C102">
        <v>56.35</v>
      </c>
      <c r="D102">
        <v>52.19</v>
      </c>
      <c r="E102">
        <v>48.75</v>
      </c>
      <c r="F102">
        <v>45.83</v>
      </c>
      <c r="G102">
        <v>73.16</v>
      </c>
      <c r="H102">
        <v>76.55</v>
      </c>
      <c r="I102">
        <v>51.59</v>
      </c>
      <c r="J102" s="1">
        <v>53.68</v>
      </c>
      <c r="K102">
        <v>53.76</v>
      </c>
      <c r="L102" s="1" t="s">
        <v>7</v>
      </c>
    </row>
    <row r="103" spans="1:12" x14ac:dyDescent="0.25">
      <c r="A103" s="1" t="s">
        <v>3172</v>
      </c>
      <c r="B103" s="1" t="s">
        <v>7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>
        <v>20.329999999999998</v>
      </c>
      <c r="I103">
        <v>19.079999999999998</v>
      </c>
      <c r="J103" s="1">
        <v>17.71</v>
      </c>
      <c r="K103">
        <v>16.170000000000002</v>
      </c>
      <c r="L103" s="1" t="s">
        <v>7</v>
      </c>
    </row>
    <row r="104" spans="1:12" x14ac:dyDescent="0.25">
      <c r="A104" s="1" t="s">
        <v>817</v>
      </c>
      <c r="B104" s="1" t="s">
        <v>7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>
        <v>28.64</v>
      </c>
      <c r="I104">
        <v>18.329999999999998</v>
      </c>
      <c r="J104">
        <v>15.75</v>
      </c>
      <c r="K104">
        <v>23.87</v>
      </c>
      <c r="L104">
        <v>51.51</v>
      </c>
    </row>
    <row r="105" spans="1:12" x14ac:dyDescent="0.25">
      <c r="A105" s="1" t="s">
        <v>818</v>
      </c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>
        <v>38.979999999999997</v>
      </c>
      <c r="H105">
        <v>43.37</v>
      </c>
      <c r="I105">
        <v>49.62</v>
      </c>
      <c r="J105" s="1">
        <v>70.17</v>
      </c>
      <c r="K105">
        <v>67.569999999999993</v>
      </c>
      <c r="L105" s="1" t="s">
        <v>7</v>
      </c>
    </row>
    <row r="106" spans="1:12" x14ac:dyDescent="0.25">
      <c r="A106" s="1" t="s">
        <v>819</v>
      </c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>
        <v>0</v>
      </c>
      <c r="H106">
        <v>3.49</v>
      </c>
      <c r="I106">
        <v>5.16</v>
      </c>
      <c r="J106">
        <v>22.13</v>
      </c>
      <c r="K106">
        <v>33.130000000000003</v>
      </c>
      <c r="L106">
        <v>41.15</v>
      </c>
    </row>
    <row r="107" spans="1:12" x14ac:dyDescent="0.25">
      <c r="A107" s="1" t="s">
        <v>820</v>
      </c>
      <c r="B107" s="1" t="s">
        <v>7</v>
      </c>
      <c r="C107" s="1" t="s">
        <v>7</v>
      </c>
      <c r="D107" s="1" t="s">
        <v>7</v>
      </c>
      <c r="E107" s="1" t="s">
        <v>7</v>
      </c>
      <c r="F107" s="1" t="s">
        <v>7</v>
      </c>
      <c r="G107">
        <v>60.22</v>
      </c>
      <c r="H107">
        <v>63.27</v>
      </c>
      <c r="I107">
        <v>34.07</v>
      </c>
      <c r="J107">
        <v>40.26</v>
      </c>
      <c r="K107">
        <v>37.96</v>
      </c>
      <c r="L107">
        <v>29.25</v>
      </c>
    </row>
    <row r="108" spans="1:12" x14ac:dyDescent="0.25">
      <c r="A108" s="1" t="s">
        <v>2739</v>
      </c>
      <c r="B108">
        <v>38.979999999999997</v>
      </c>
      <c r="C108">
        <v>40.619999999999997</v>
      </c>
      <c r="D108">
        <v>53.97</v>
      </c>
      <c r="E108">
        <v>65.5</v>
      </c>
      <c r="F108">
        <v>66.42</v>
      </c>
      <c r="G108">
        <v>72.36</v>
      </c>
      <c r="H108">
        <v>63.33</v>
      </c>
      <c r="I108">
        <v>72.3</v>
      </c>
      <c r="J108" s="1">
        <v>60.73</v>
      </c>
      <c r="K108">
        <v>59.03</v>
      </c>
      <c r="L108" s="1" t="s">
        <v>7</v>
      </c>
    </row>
    <row r="109" spans="1:12" x14ac:dyDescent="0.25">
      <c r="A109" s="1" t="s">
        <v>2936</v>
      </c>
      <c r="B109" s="1" t="s">
        <v>7</v>
      </c>
      <c r="C109" s="1" t="s">
        <v>7</v>
      </c>
      <c r="D109" s="1" t="s">
        <v>7</v>
      </c>
      <c r="E109" s="1" t="s">
        <v>7</v>
      </c>
      <c r="F109" s="1" t="s">
        <v>7</v>
      </c>
      <c r="G109" s="1" t="s">
        <v>7</v>
      </c>
      <c r="H109" s="1" t="s">
        <v>7</v>
      </c>
      <c r="I109">
        <v>10.92</v>
      </c>
      <c r="J109" s="1">
        <v>14.9</v>
      </c>
      <c r="K109">
        <v>18.079999999999998</v>
      </c>
      <c r="L109" s="1" t="s">
        <v>7</v>
      </c>
    </row>
    <row r="110" spans="1:12" x14ac:dyDescent="0.25">
      <c r="A110" s="1" t="s">
        <v>821</v>
      </c>
      <c r="B110" s="1" t="s">
        <v>7</v>
      </c>
      <c r="C110" s="1" t="s">
        <v>7</v>
      </c>
      <c r="D110" s="1" t="s">
        <v>7</v>
      </c>
      <c r="E110" s="1" t="s">
        <v>7</v>
      </c>
      <c r="F110" s="1" t="s">
        <v>7</v>
      </c>
      <c r="G110">
        <v>1.88</v>
      </c>
      <c r="H110">
        <v>12.08</v>
      </c>
      <c r="I110">
        <v>18.73</v>
      </c>
      <c r="J110">
        <v>45.63</v>
      </c>
      <c r="K110">
        <v>47.6</v>
      </c>
      <c r="L110">
        <v>49.08</v>
      </c>
    </row>
    <row r="111" spans="1:12" x14ac:dyDescent="0.25">
      <c r="A111" s="1" t="s">
        <v>2600</v>
      </c>
      <c r="B111">
        <v>46.48</v>
      </c>
      <c r="C111">
        <v>51.37</v>
      </c>
      <c r="D111">
        <v>70.63</v>
      </c>
      <c r="E111">
        <v>67.98</v>
      </c>
      <c r="F111">
        <v>62.36</v>
      </c>
      <c r="G111">
        <v>70.040000000000006</v>
      </c>
      <c r="H111">
        <v>78.92</v>
      </c>
      <c r="I111">
        <v>76.55</v>
      </c>
      <c r="J111">
        <v>71.38</v>
      </c>
      <c r="K111">
        <v>72.5</v>
      </c>
      <c r="L111">
        <v>76.56</v>
      </c>
    </row>
    <row r="112" spans="1:12" x14ac:dyDescent="0.25">
      <c r="A112" s="1" t="s">
        <v>822</v>
      </c>
      <c r="B112" s="1" t="s">
        <v>7</v>
      </c>
      <c r="C112" s="1" t="s">
        <v>7</v>
      </c>
      <c r="D112" s="1" t="s">
        <v>7</v>
      </c>
      <c r="E112" s="1" t="s">
        <v>7</v>
      </c>
      <c r="F112" s="1" t="s">
        <v>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s="1" t="s">
        <v>2601</v>
      </c>
      <c r="B113">
        <v>96.98</v>
      </c>
      <c r="C113">
        <v>96.87</v>
      </c>
      <c r="D113">
        <v>95.01</v>
      </c>
      <c r="E113">
        <v>96.26</v>
      </c>
      <c r="F113">
        <v>95.01</v>
      </c>
      <c r="G113">
        <v>98.02</v>
      </c>
      <c r="H113">
        <v>98.05</v>
      </c>
      <c r="I113">
        <v>97.9</v>
      </c>
      <c r="J113">
        <v>87.84</v>
      </c>
      <c r="K113">
        <v>86.82</v>
      </c>
      <c r="L113">
        <v>91.12</v>
      </c>
    </row>
    <row r="114" spans="1:12" x14ac:dyDescent="0.25">
      <c r="A114" s="1" t="s">
        <v>823</v>
      </c>
      <c r="B114" s="1" t="s">
        <v>7</v>
      </c>
      <c r="C114" s="1" t="s">
        <v>7</v>
      </c>
      <c r="D114" s="1" t="s">
        <v>7</v>
      </c>
      <c r="E114" s="1" t="s">
        <v>7</v>
      </c>
      <c r="F114" s="1" t="s">
        <v>7</v>
      </c>
      <c r="G114" s="1" t="s">
        <v>7</v>
      </c>
      <c r="H114" s="1" t="s">
        <v>7</v>
      </c>
      <c r="I114">
        <v>0</v>
      </c>
      <c r="J114">
        <v>0</v>
      </c>
      <c r="K114">
        <v>36.619999999999997</v>
      </c>
      <c r="L114">
        <v>35.89</v>
      </c>
    </row>
    <row r="115" spans="1:12" x14ac:dyDescent="0.25">
      <c r="A115" s="1" t="s">
        <v>824</v>
      </c>
      <c r="B115">
        <v>85.9</v>
      </c>
      <c r="C115">
        <v>79.64</v>
      </c>
      <c r="D115">
        <v>79.92</v>
      </c>
      <c r="E115">
        <v>81.010000000000005</v>
      </c>
      <c r="F115">
        <v>81.95</v>
      </c>
      <c r="G115">
        <v>83.4</v>
      </c>
      <c r="H115">
        <v>84.76</v>
      </c>
      <c r="I115">
        <v>83.42</v>
      </c>
      <c r="J115">
        <v>85.89</v>
      </c>
      <c r="K115">
        <v>84.84</v>
      </c>
      <c r="L115">
        <v>78.88</v>
      </c>
    </row>
    <row r="116" spans="1:12" x14ac:dyDescent="0.25">
      <c r="A116" s="1" t="s">
        <v>825</v>
      </c>
      <c r="B116">
        <v>50.5</v>
      </c>
      <c r="C116">
        <v>48.14</v>
      </c>
      <c r="D116">
        <v>48.97</v>
      </c>
      <c r="E116">
        <v>49.65</v>
      </c>
      <c r="F116">
        <v>44.7</v>
      </c>
      <c r="G116">
        <v>45.53</v>
      </c>
      <c r="H116">
        <v>62.62</v>
      </c>
      <c r="I116">
        <v>69.55</v>
      </c>
      <c r="J116">
        <v>72.11</v>
      </c>
      <c r="K116">
        <v>73.069999999999993</v>
      </c>
      <c r="L116">
        <v>75.77</v>
      </c>
    </row>
    <row r="117" spans="1:12" x14ac:dyDescent="0.25">
      <c r="A117" s="1" t="s">
        <v>826</v>
      </c>
      <c r="B117" s="1" t="s">
        <v>7</v>
      </c>
      <c r="C117" s="1" t="s">
        <v>7</v>
      </c>
      <c r="D117" s="1" t="s">
        <v>7</v>
      </c>
      <c r="E117" s="1" t="s">
        <v>7</v>
      </c>
      <c r="F117" s="1" t="s">
        <v>7</v>
      </c>
      <c r="G117">
        <v>0</v>
      </c>
      <c r="H117">
        <v>0</v>
      </c>
      <c r="I117">
        <v>0</v>
      </c>
      <c r="J117">
        <v>0</v>
      </c>
      <c r="K117">
        <v>9.24</v>
      </c>
      <c r="L117">
        <v>45.97</v>
      </c>
    </row>
    <row r="118" spans="1:12" x14ac:dyDescent="0.25">
      <c r="A118" s="1" t="s">
        <v>2602</v>
      </c>
      <c r="B118" s="1" t="s">
        <v>7</v>
      </c>
      <c r="C118" s="1" t="s">
        <v>7</v>
      </c>
      <c r="D118" s="1" t="s">
        <v>7</v>
      </c>
      <c r="E118" s="1" t="s">
        <v>7</v>
      </c>
      <c r="F118" s="1" t="s">
        <v>7</v>
      </c>
      <c r="G118" s="1" t="s">
        <v>7</v>
      </c>
      <c r="H118">
        <v>0</v>
      </c>
      <c r="I118">
        <v>0</v>
      </c>
      <c r="J118" s="1">
        <v>13.9</v>
      </c>
      <c r="K118">
        <v>24.87</v>
      </c>
      <c r="L118" s="1" t="s">
        <v>7</v>
      </c>
    </row>
    <row r="119" spans="1:12" x14ac:dyDescent="0.25">
      <c r="A119" s="1" t="s">
        <v>2603</v>
      </c>
      <c r="B119" s="1" t="s">
        <v>7</v>
      </c>
      <c r="C119" s="1" t="s">
        <v>7</v>
      </c>
      <c r="D119" s="1" t="s">
        <v>7</v>
      </c>
      <c r="E119" s="1" t="s">
        <v>7</v>
      </c>
      <c r="F119" s="1" t="s">
        <v>7</v>
      </c>
      <c r="G119">
        <v>43.35</v>
      </c>
      <c r="H119">
        <v>50.23</v>
      </c>
      <c r="I119">
        <v>48.87</v>
      </c>
      <c r="J119">
        <v>33.159999999999997</v>
      </c>
      <c r="K119">
        <v>51.37</v>
      </c>
      <c r="L119">
        <v>47.77</v>
      </c>
    </row>
    <row r="120" spans="1:12" x14ac:dyDescent="0.25">
      <c r="A120" s="1" t="s">
        <v>3330</v>
      </c>
      <c r="B120">
        <v>50.44</v>
      </c>
      <c r="C120">
        <v>53.65</v>
      </c>
      <c r="D120">
        <v>53.96</v>
      </c>
      <c r="E120">
        <v>53.69</v>
      </c>
      <c r="F120">
        <v>59.6</v>
      </c>
      <c r="G120">
        <v>56.08</v>
      </c>
      <c r="H120">
        <v>82.33</v>
      </c>
      <c r="I120">
        <v>82.48</v>
      </c>
      <c r="J120">
        <v>85.14</v>
      </c>
      <c r="K120">
        <v>83.5</v>
      </c>
      <c r="L120">
        <v>74.88</v>
      </c>
    </row>
    <row r="121" spans="1:12" x14ac:dyDescent="0.25">
      <c r="A121" s="1" t="s">
        <v>2604</v>
      </c>
      <c r="B121" s="1" t="s">
        <v>7</v>
      </c>
      <c r="C121" s="1" t="s">
        <v>7</v>
      </c>
      <c r="D121" s="1" t="s">
        <v>7</v>
      </c>
      <c r="E121" s="1" t="s">
        <v>7</v>
      </c>
      <c r="F121" s="1" t="s">
        <v>7</v>
      </c>
      <c r="G121" s="1" t="s">
        <v>7</v>
      </c>
      <c r="H121" s="1" t="s">
        <v>7</v>
      </c>
      <c r="I121">
        <v>10.67</v>
      </c>
      <c r="J121">
        <v>16.89</v>
      </c>
      <c r="K121">
        <v>19.7</v>
      </c>
      <c r="L121">
        <v>22.48</v>
      </c>
    </row>
    <row r="122" spans="1:12" x14ac:dyDescent="0.25">
      <c r="A122" s="1" t="s">
        <v>2605</v>
      </c>
      <c r="B122" s="1" t="s">
        <v>7</v>
      </c>
      <c r="C122" s="1" t="s">
        <v>7</v>
      </c>
      <c r="D122" s="1" t="s">
        <v>7</v>
      </c>
      <c r="E122" s="1" t="s">
        <v>7</v>
      </c>
      <c r="F122" s="1" t="s">
        <v>7</v>
      </c>
      <c r="G122" s="1" t="s">
        <v>7</v>
      </c>
      <c r="H122" s="1" t="s">
        <v>7</v>
      </c>
      <c r="I122">
        <v>2.38</v>
      </c>
      <c r="J122">
        <v>6.17</v>
      </c>
      <c r="K122">
        <v>15.08</v>
      </c>
      <c r="L122">
        <v>16.25</v>
      </c>
    </row>
    <row r="123" spans="1:12" x14ac:dyDescent="0.25">
      <c r="A123" s="1" t="s">
        <v>3173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 s="1" t="s">
        <v>7</v>
      </c>
      <c r="H123" s="1" t="s">
        <v>7</v>
      </c>
      <c r="I123">
        <v>2.62</v>
      </c>
      <c r="J123" s="1">
        <v>14.15</v>
      </c>
      <c r="K123">
        <v>26.46</v>
      </c>
      <c r="L123" s="1" t="s">
        <v>7</v>
      </c>
    </row>
    <row r="124" spans="1:12" x14ac:dyDescent="0.25">
      <c r="A124" s="1" t="s">
        <v>2606</v>
      </c>
      <c r="B124" s="1" t="s">
        <v>7</v>
      </c>
      <c r="C124" s="1" t="s">
        <v>7</v>
      </c>
      <c r="D124" s="1" t="s">
        <v>7</v>
      </c>
      <c r="E124" s="1" t="s">
        <v>7</v>
      </c>
      <c r="F124" s="1" t="s">
        <v>7</v>
      </c>
      <c r="G124" s="1" t="s">
        <v>7</v>
      </c>
      <c r="H124">
        <v>13.89</v>
      </c>
      <c r="I124">
        <v>13.55</v>
      </c>
      <c r="J124">
        <v>12.31</v>
      </c>
      <c r="K124">
        <v>12.05</v>
      </c>
      <c r="L124">
        <v>11.15</v>
      </c>
    </row>
    <row r="125" spans="1:12" x14ac:dyDescent="0.25">
      <c r="A125" s="1" t="s">
        <v>827</v>
      </c>
      <c r="B125">
        <v>30.49</v>
      </c>
      <c r="C125">
        <v>34.14</v>
      </c>
      <c r="D125">
        <v>40.57</v>
      </c>
      <c r="E125">
        <v>47.24</v>
      </c>
      <c r="F125">
        <v>33.090000000000003</v>
      </c>
      <c r="G125">
        <v>38.32</v>
      </c>
      <c r="H125">
        <v>37.29</v>
      </c>
      <c r="I125">
        <v>28.91</v>
      </c>
      <c r="J125" s="1">
        <v>55.67</v>
      </c>
      <c r="K125">
        <v>56.26</v>
      </c>
      <c r="L125" s="1" t="s">
        <v>7</v>
      </c>
    </row>
    <row r="126" spans="1:12" x14ac:dyDescent="0.25">
      <c r="A126" s="1" t="s">
        <v>828</v>
      </c>
      <c r="B126" s="1" t="s">
        <v>7</v>
      </c>
      <c r="C126" s="1" t="s">
        <v>7</v>
      </c>
      <c r="D126" s="1" t="s">
        <v>7</v>
      </c>
      <c r="E126" s="1" t="s">
        <v>7</v>
      </c>
      <c r="F126" s="1" t="s">
        <v>7</v>
      </c>
      <c r="G126" s="1" t="s">
        <v>7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s="1" t="s">
        <v>829</v>
      </c>
      <c r="B127">
        <v>49.1</v>
      </c>
      <c r="C127">
        <v>49.78</v>
      </c>
      <c r="D127">
        <v>51.07</v>
      </c>
      <c r="E127">
        <v>52.73</v>
      </c>
      <c r="F127">
        <v>51.14</v>
      </c>
      <c r="G127">
        <v>52.75</v>
      </c>
      <c r="H127">
        <v>53.73</v>
      </c>
      <c r="I127">
        <v>53.71</v>
      </c>
      <c r="J127">
        <v>68.569999999999993</v>
      </c>
      <c r="K127">
        <v>68.81</v>
      </c>
      <c r="L127">
        <v>67.22</v>
      </c>
    </row>
    <row r="128" spans="1:12" x14ac:dyDescent="0.25">
      <c r="A128" s="1" t="s">
        <v>2740</v>
      </c>
      <c r="B128">
        <v>18.38</v>
      </c>
      <c r="C128">
        <v>12.26</v>
      </c>
      <c r="D128">
        <v>13.42</v>
      </c>
      <c r="E128">
        <v>11.35</v>
      </c>
      <c r="F128">
        <v>47.56</v>
      </c>
      <c r="G128">
        <v>55.97</v>
      </c>
      <c r="H128">
        <v>58.54</v>
      </c>
      <c r="I128">
        <v>59.66</v>
      </c>
      <c r="J128" s="1">
        <v>50.83</v>
      </c>
      <c r="K128">
        <v>38.35</v>
      </c>
      <c r="L128" s="1" t="s">
        <v>7</v>
      </c>
    </row>
    <row r="129" spans="1:12" x14ac:dyDescent="0.25">
      <c r="A129" s="1" t="s">
        <v>2937</v>
      </c>
      <c r="B129">
        <v>87.13</v>
      </c>
      <c r="C129">
        <v>88.01</v>
      </c>
      <c r="D129">
        <v>87.26</v>
      </c>
      <c r="E129">
        <v>87.15</v>
      </c>
      <c r="F129">
        <v>86.61</v>
      </c>
      <c r="G129">
        <v>93.49</v>
      </c>
      <c r="H129">
        <v>93.87</v>
      </c>
      <c r="I129">
        <v>94.35</v>
      </c>
      <c r="J129">
        <v>94.14</v>
      </c>
      <c r="K129">
        <v>94.4</v>
      </c>
      <c r="L129">
        <v>91.59</v>
      </c>
    </row>
    <row r="130" spans="1:12" x14ac:dyDescent="0.25">
      <c r="A130" s="1" t="s">
        <v>830</v>
      </c>
      <c r="B130" s="1" t="s">
        <v>7</v>
      </c>
      <c r="C130" s="1" t="s">
        <v>7</v>
      </c>
      <c r="D130" s="1" t="s">
        <v>7</v>
      </c>
      <c r="E130" s="1" t="s">
        <v>7</v>
      </c>
      <c r="F130" s="1" t="s">
        <v>7</v>
      </c>
      <c r="G130" s="1" t="s">
        <v>7</v>
      </c>
      <c r="H130">
        <v>5.71</v>
      </c>
      <c r="I130">
        <v>40.1</v>
      </c>
      <c r="J130" s="1">
        <v>41.59</v>
      </c>
      <c r="K130">
        <v>41.72</v>
      </c>
      <c r="L130" s="1" t="s">
        <v>7</v>
      </c>
    </row>
    <row r="131" spans="1:12" x14ac:dyDescent="0.25">
      <c r="A131" s="1" t="s">
        <v>2607</v>
      </c>
      <c r="B131" s="1" t="s">
        <v>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 s="1" t="s">
        <v>7</v>
      </c>
      <c r="J131" s="1" t="s">
        <v>7</v>
      </c>
      <c r="K131" s="1" t="s">
        <v>7</v>
      </c>
      <c r="L131">
        <v>49.6</v>
      </c>
    </row>
    <row r="132" spans="1:12" x14ac:dyDescent="0.25">
      <c r="A132" s="1" t="s">
        <v>2608</v>
      </c>
      <c r="B132" s="1" t="s">
        <v>7</v>
      </c>
      <c r="C132" s="1" t="s">
        <v>7</v>
      </c>
      <c r="D132" s="1" t="s">
        <v>7</v>
      </c>
      <c r="E132" s="1" t="s">
        <v>7</v>
      </c>
      <c r="F132" s="1" t="s">
        <v>7</v>
      </c>
      <c r="G132" s="1" t="s">
        <v>7</v>
      </c>
      <c r="H132" s="1" t="s">
        <v>7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s="1" t="s">
        <v>2609</v>
      </c>
      <c r="B133">
        <v>50.1</v>
      </c>
      <c r="C133">
        <v>53.03</v>
      </c>
      <c r="D133">
        <v>59.84</v>
      </c>
      <c r="E133">
        <v>57.12</v>
      </c>
      <c r="F133">
        <v>58.26</v>
      </c>
      <c r="G133">
        <v>62.81</v>
      </c>
      <c r="H133">
        <v>63.34</v>
      </c>
      <c r="I133">
        <v>63.59</v>
      </c>
      <c r="J133" s="1">
        <v>43.38</v>
      </c>
      <c r="K133">
        <v>43.39</v>
      </c>
      <c r="L133" s="1" t="s">
        <v>7</v>
      </c>
    </row>
    <row r="134" spans="1:12" x14ac:dyDescent="0.25">
      <c r="A134" s="1" t="s">
        <v>831</v>
      </c>
      <c r="B134" s="1" t="s">
        <v>7</v>
      </c>
      <c r="C134" s="1" t="s">
        <v>7</v>
      </c>
      <c r="D134" s="1" t="s">
        <v>7</v>
      </c>
      <c r="E134" s="1" t="s">
        <v>7</v>
      </c>
      <c r="F134" s="1" t="s">
        <v>7</v>
      </c>
      <c r="G134">
        <v>0</v>
      </c>
      <c r="H134">
        <v>9.93</v>
      </c>
      <c r="I134">
        <v>30.67</v>
      </c>
      <c r="J134">
        <v>30.73</v>
      </c>
      <c r="K134">
        <v>33.909999999999997</v>
      </c>
      <c r="L134">
        <v>27.16</v>
      </c>
    </row>
    <row r="135" spans="1:12" x14ac:dyDescent="0.25">
      <c r="A135" s="1" t="s">
        <v>832</v>
      </c>
      <c r="B135" s="1" t="s">
        <v>7</v>
      </c>
      <c r="C135" s="1" t="s">
        <v>7</v>
      </c>
      <c r="D135" s="1" t="s">
        <v>7</v>
      </c>
      <c r="E135" s="1" t="s">
        <v>7</v>
      </c>
      <c r="F135">
        <v>32.33</v>
      </c>
      <c r="G135">
        <v>33.69</v>
      </c>
      <c r="H135">
        <v>34.5</v>
      </c>
      <c r="I135">
        <v>33.5</v>
      </c>
      <c r="J135" s="1">
        <v>39.46</v>
      </c>
      <c r="K135">
        <v>40.729999999999997</v>
      </c>
      <c r="L135" s="1" t="s">
        <v>7</v>
      </c>
    </row>
    <row r="136" spans="1:12" x14ac:dyDescent="0.25">
      <c r="A136" s="1" t="s">
        <v>833</v>
      </c>
      <c r="B136" s="1" t="s">
        <v>7</v>
      </c>
      <c r="C136" s="1" t="s">
        <v>7</v>
      </c>
      <c r="D136" s="1" t="s">
        <v>7</v>
      </c>
      <c r="E136" s="1" t="s">
        <v>7</v>
      </c>
      <c r="F136" s="1" t="s">
        <v>7</v>
      </c>
      <c r="G136">
        <v>18.88</v>
      </c>
      <c r="H136">
        <v>29.33</v>
      </c>
      <c r="I136">
        <v>29.86</v>
      </c>
      <c r="J136">
        <v>39.68</v>
      </c>
      <c r="K136">
        <v>55.82</v>
      </c>
      <c r="L136">
        <v>53.17</v>
      </c>
    </row>
    <row r="137" spans="1:12" x14ac:dyDescent="0.25">
      <c r="A137" s="1" t="s">
        <v>834</v>
      </c>
      <c r="B137" s="1" t="s">
        <v>7</v>
      </c>
      <c r="C137" s="1" t="s">
        <v>7</v>
      </c>
      <c r="D137" s="1" t="s">
        <v>7</v>
      </c>
      <c r="E137" s="1" t="s">
        <v>7</v>
      </c>
      <c r="F137">
        <v>19.21</v>
      </c>
      <c r="G137">
        <v>22.86</v>
      </c>
      <c r="H137">
        <v>23.27</v>
      </c>
      <c r="I137">
        <v>26.88</v>
      </c>
      <c r="J137" s="1">
        <v>29.1</v>
      </c>
      <c r="K137">
        <v>27.58</v>
      </c>
      <c r="L137" s="1" t="s">
        <v>7</v>
      </c>
    </row>
    <row r="138" spans="1:12" x14ac:dyDescent="0.25">
      <c r="A138" s="1" t="s">
        <v>2610</v>
      </c>
      <c r="B138">
        <v>57.36</v>
      </c>
      <c r="C138">
        <v>68.5</v>
      </c>
      <c r="D138">
        <v>70.09</v>
      </c>
      <c r="E138">
        <v>72.099999999999994</v>
      </c>
      <c r="F138">
        <v>73.209999999999994</v>
      </c>
      <c r="G138">
        <v>76.38</v>
      </c>
      <c r="H138">
        <v>75.98</v>
      </c>
      <c r="I138">
        <v>77.11</v>
      </c>
      <c r="J138">
        <v>77.14</v>
      </c>
      <c r="K138">
        <v>77.099999999999994</v>
      </c>
      <c r="L138">
        <v>75.959999999999994</v>
      </c>
    </row>
    <row r="139" spans="1:12" x14ac:dyDescent="0.25">
      <c r="A139" s="1" t="s">
        <v>835</v>
      </c>
      <c r="B139" s="1" t="s">
        <v>7</v>
      </c>
      <c r="C139" s="1" t="s">
        <v>7</v>
      </c>
      <c r="D139" s="1" t="s">
        <v>7</v>
      </c>
      <c r="E139" s="1" t="s">
        <v>7</v>
      </c>
      <c r="F139" s="1" t="s">
        <v>7</v>
      </c>
      <c r="G139" s="1" t="s">
        <v>7</v>
      </c>
      <c r="H139" s="1" t="s">
        <v>7</v>
      </c>
      <c r="I139">
        <v>0</v>
      </c>
      <c r="J139">
        <v>0</v>
      </c>
      <c r="K139">
        <v>0</v>
      </c>
      <c r="L139">
        <v>7.85</v>
      </c>
    </row>
    <row r="140" spans="1:12" x14ac:dyDescent="0.25">
      <c r="A140" s="1" t="s">
        <v>3331</v>
      </c>
      <c r="B140" s="1" t="s">
        <v>7</v>
      </c>
      <c r="C140" s="1" t="s">
        <v>7</v>
      </c>
      <c r="D140" s="1" t="s">
        <v>7</v>
      </c>
      <c r="E140" s="1" t="s">
        <v>7</v>
      </c>
      <c r="F140" s="1" t="s">
        <v>7</v>
      </c>
      <c r="G140">
        <v>51.05</v>
      </c>
      <c r="H140">
        <v>52.42</v>
      </c>
      <c r="I140">
        <v>49.15</v>
      </c>
      <c r="J140">
        <v>53.67</v>
      </c>
      <c r="K140">
        <v>56.66</v>
      </c>
      <c r="L140">
        <v>46.85</v>
      </c>
    </row>
    <row r="141" spans="1:12" x14ac:dyDescent="0.25">
      <c r="A141" s="1" t="s">
        <v>130</v>
      </c>
      <c r="B141" s="1" t="s">
        <v>836</v>
      </c>
      <c r="C141" s="1"/>
      <c r="D141" s="1"/>
      <c r="E141" s="1"/>
    </row>
    <row r="142" spans="1:12" x14ac:dyDescent="0.25">
      <c r="A142" s="1" t="s">
        <v>2611</v>
      </c>
      <c r="B142">
        <v>62.55</v>
      </c>
      <c r="C142">
        <v>68.959999999999994</v>
      </c>
      <c r="D142">
        <v>80.27</v>
      </c>
      <c r="E142">
        <v>81.349999999999994</v>
      </c>
      <c r="F142">
        <v>77.290000000000006</v>
      </c>
      <c r="G142">
        <v>80.84</v>
      </c>
      <c r="H142">
        <v>84.72</v>
      </c>
      <c r="I142">
        <v>91.08</v>
      </c>
      <c r="J142">
        <v>88.25</v>
      </c>
      <c r="K142">
        <v>89.33</v>
      </c>
      <c r="L142">
        <v>88.05</v>
      </c>
    </row>
    <row r="143" spans="1:12" x14ac:dyDescent="0.25">
      <c r="A143" s="1" t="s">
        <v>3174</v>
      </c>
      <c r="B143" s="1" t="s">
        <v>7</v>
      </c>
      <c r="C143" s="1" t="s">
        <v>7</v>
      </c>
      <c r="D143" s="1" t="s">
        <v>7</v>
      </c>
      <c r="E143" s="1" t="s">
        <v>7</v>
      </c>
      <c r="F143" s="1" t="s">
        <v>7</v>
      </c>
      <c r="G143" s="1" t="s">
        <v>7</v>
      </c>
      <c r="H143">
        <v>13.73</v>
      </c>
      <c r="I143">
        <v>13.58</v>
      </c>
      <c r="J143" s="1">
        <v>20.350000000000001</v>
      </c>
      <c r="K143">
        <v>27.65</v>
      </c>
      <c r="L143" s="1" t="s">
        <v>7</v>
      </c>
    </row>
    <row r="144" spans="1:12" x14ac:dyDescent="0.25">
      <c r="A144" s="1" t="s">
        <v>837</v>
      </c>
      <c r="B144">
        <v>47.76</v>
      </c>
      <c r="C144">
        <v>49.99</v>
      </c>
      <c r="D144">
        <v>48.78</v>
      </c>
      <c r="E144">
        <v>47.03</v>
      </c>
      <c r="F144">
        <v>70.58</v>
      </c>
      <c r="G144">
        <v>72.099999999999994</v>
      </c>
      <c r="H144">
        <v>75.63</v>
      </c>
      <c r="I144">
        <v>76.099999999999994</v>
      </c>
      <c r="J144">
        <v>76.44</v>
      </c>
      <c r="K144">
        <v>78.09</v>
      </c>
      <c r="L144">
        <v>77</v>
      </c>
    </row>
    <row r="145" spans="1:12" x14ac:dyDescent="0.25">
      <c r="A145" s="1" t="s">
        <v>838</v>
      </c>
      <c r="B145" s="1" t="s">
        <v>7</v>
      </c>
      <c r="C145" s="1" t="s">
        <v>7</v>
      </c>
      <c r="D145" s="1" t="s">
        <v>7</v>
      </c>
      <c r="E145" s="1" t="s">
        <v>7</v>
      </c>
      <c r="F145" s="1" t="s">
        <v>7</v>
      </c>
      <c r="G145" s="1" t="s">
        <v>7</v>
      </c>
      <c r="H145" s="1" t="s">
        <v>7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s="1" t="s">
        <v>839</v>
      </c>
      <c r="B146" s="1" t="s">
        <v>7</v>
      </c>
      <c r="C146" s="1" t="s">
        <v>7</v>
      </c>
      <c r="D146" s="1" t="s">
        <v>7</v>
      </c>
      <c r="E146" s="1" t="s">
        <v>7</v>
      </c>
      <c r="F146" s="1" t="s">
        <v>7</v>
      </c>
      <c r="G146">
        <v>21.58</v>
      </c>
      <c r="H146" s="1">
        <v>20.329999999999998</v>
      </c>
      <c r="I146" s="1">
        <v>19.079999999999998</v>
      </c>
      <c r="J146" s="1" t="s">
        <v>7</v>
      </c>
      <c r="K146" s="1" t="s">
        <v>7</v>
      </c>
      <c r="L146" s="1" t="s">
        <v>7</v>
      </c>
    </row>
    <row r="147" spans="1:12" x14ac:dyDescent="0.25">
      <c r="A147" s="1" t="s">
        <v>840</v>
      </c>
      <c r="B147" s="1" t="s">
        <v>7</v>
      </c>
      <c r="C147" s="1" t="s">
        <v>7</v>
      </c>
      <c r="D147" s="1" t="s">
        <v>7</v>
      </c>
      <c r="E147" s="1" t="s">
        <v>7</v>
      </c>
      <c r="F147" s="1" t="s">
        <v>7</v>
      </c>
      <c r="G147">
        <v>4.8499999999999996</v>
      </c>
      <c r="H147">
        <v>30.52</v>
      </c>
      <c r="I147">
        <v>31.34</v>
      </c>
      <c r="J147" s="1">
        <v>48.51</v>
      </c>
      <c r="K147">
        <v>58.52</v>
      </c>
      <c r="L147" s="1" t="s">
        <v>7</v>
      </c>
    </row>
    <row r="148" spans="1:12" x14ac:dyDescent="0.25">
      <c r="A148" s="1" t="s">
        <v>2741</v>
      </c>
      <c r="B148" s="1" t="s">
        <v>7</v>
      </c>
      <c r="C148" s="1" t="s">
        <v>7</v>
      </c>
      <c r="D148" s="1" t="s">
        <v>7</v>
      </c>
      <c r="E148" s="1" t="s">
        <v>7</v>
      </c>
      <c r="F148" s="1" t="s">
        <v>7</v>
      </c>
      <c r="G148" s="1" t="s">
        <v>7</v>
      </c>
      <c r="H148" s="1" t="s">
        <v>7</v>
      </c>
      <c r="I148">
        <v>32.03</v>
      </c>
      <c r="J148">
        <v>31.4</v>
      </c>
      <c r="K148">
        <v>28.17</v>
      </c>
      <c r="L148">
        <v>29.69</v>
      </c>
    </row>
    <row r="149" spans="1:12" x14ac:dyDescent="0.25">
      <c r="A149" s="1" t="s">
        <v>2938</v>
      </c>
      <c r="B149">
        <v>30.78</v>
      </c>
      <c r="C149">
        <v>27.36</v>
      </c>
      <c r="D149">
        <v>29.97</v>
      </c>
      <c r="E149">
        <v>34.880000000000003</v>
      </c>
      <c r="F149">
        <v>40.549999999999997</v>
      </c>
      <c r="G149">
        <v>43.58</v>
      </c>
      <c r="H149">
        <v>40.4</v>
      </c>
      <c r="I149">
        <v>45.58</v>
      </c>
      <c r="J149">
        <v>54.43</v>
      </c>
      <c r="K149">
        <v>52.69</v>
      </c>
      <c r="L149">
        <v>55.84</v>
      </c>
    </row>
    <row r="150" spans="1:12" x14ac:dyDescent="0.25">
      <c r="A150" s="1" t="s">
        <v>2612</v>
      </c>
      <c r="B150">
        <v>79.27</v>
      </c>
      <c r="C150">
        <v>78.319999999999993</v>
      </c>
      <c r="D150">
        <v>73.09</v>
      </c>
      <c r="E150">
        <v>60.4</v>
      </c>
      <c r="F150">
        <v>61.65</v>
      </c>
      <c r="G150">
        <v>58.55</v>
      </c>
      <c r="H150">
        <v>61.73</v>
      </c>
      <c r="I150">
        <v>62.99</v>
      </c>
      <c r="J150" s="1">
        <v>86.57</v>
      </c>
      <c r="K150">
        <v>91.39</v>
      </c>
      <c r="L150" s="1" t="s">
        <v>7</v>
      </c>
    </row>
    <row r="151" spans="1:12" x14ac:dyDescent="0.25">
      <c r="A151" s="1" t="s">
        <v>841</v>
      </c>
      <c r="B151">
        <v>72.14</v>
      </c>
      <c r="C151">
        <v>67.06</v>
      </c>
      <c r="D151">
        <v>72.260000000000005</v>
      </c>
      <c r="E151">
        <v>79.069999999999993</v>
      </c>
      <c r="F151">
        <v>78.099999999999994</v>
      </c>
      <c r="G151">
        <v>93.14</v>
      </c>
      <c r="H151">
        <v>89.95</v>
      </c>
      <c r="I151">
        <v>96.54</v>
      </c>
      <c r="J151">
        <v>96.62</v>
      </c>
      <c r="K151">
        <v>96.92</v>
      </c>
      <c r="L151">
        <v>96.71</v>
      </c>
    </row>
    <row r="152" spans="1:12" x14ac:dyDescent="0.25">
      <c r="A152" s="1" t="s">
        <v>842</v>
      </c>
      <c r="B152">
        <v>21.35</v>
      </c>
      <c r="C152">
        <v>26.69</v>
      </c>
      <c r="D152">
        <v>33.94</v>
      </c>
      <c r="E152">
        <v>51.72</v>
      </c>
      <c r="F152">
        <v>51.28</v>
      </c>
      <c r="G152">
        <v>49.25</v>
      </c>
      <c r="H152">
        <v>56.01</v>
      </c>
      <c r="I152">
        <v>57.97</v>
      </c>
      <c r="J152" s="1">
        <v>53.28</v>
      </c>
      <c r="K152">
        <v>49.73</v>
      </c>
      <c r="L152" s="1" t="s">
        <v>7</v>
      </c>
    </row>
    <row r="153" spans="1:12" x14ac:dyDescent="0.25">
      <c r="A153" s="1" t="s">
        <v>843</v>
      </c>
      <c r="B153">
        <v>88.08</v>
      </c>
      <c r="C153">
        <v>88.42</v>
      </c>
      <c r="D153">
        <v>89.65</v>
      </c>
      <c r="E153">
        <v>87.08</v>
      </c>
      <c r="F153">
        <v>85.75</v>
      </c>
      <c r="G153">
        <v>85.3</v>
      </c>
      <c r="H153">
        <v>82.08</v>
      </c>
      <c r="I153">
        <v>83.62</v>
      </c>
      <c r="J153">
        <v>84.2</v>
      </c>
      <c r="K153">
        <v>83.74</v>
      </c>
      <c r="L153">
        <v>82.8</v>
      </c>
    </row>
    <row r="154" spans="1:12" x14ac:dyDescent="0.25">
      <c r="A154" s="1" t="s">
        <v>844</v>
      </c>
      <c r="B154" s="1" t="s">
        <v>7</v>
      </c>
      <c r="C154" s="1" t="s">
        <v>7</v>
      </c>
      <c r="D154" s="1" t="s">
        <v>7</v>
      </c>
      <c r="E154" s="1" t="s">
        <v>7</v>
      </c>
      <c r="F154" s="1" t="s">
        <v>7</v>
      </c>
      <c r="G154">
        <v>43.25</v>
      </c>
      <c r="H154">
        <v>40.61</v>
      </c>
      <c r="I154">
        <v>47.58</v>
      </c>
      <c r="J154">
        <v>49.54</v>
      </c>
      <c r="K154">
        <v>57.45</v>
      </c>
      <c r="L154">
        <v>62.86</v>
      </c>
    </row>
    <row r="155" spans="1:12" x14ac:dyDescent="0.25">
      <c r="A155" s="1" t="s">
        <v>845</v>
      </c>
      <c r="B155">
        <v>88.28</v>
      </c>
      <c r="C155">
        <v>85.41</v>
      </c>
      <c r="D155">
        <v>84.69</v>
      </c>
      <c r="E155">
        <v>82.91</v>
      </c>
      <c r="F155">
        <v>86.28</v>
      </c>
      <c r="G155">
        <v>85.7</v>
      </c>
      <c r="H155">
        <v>87.33</v>
      </c>
      <c r="I155">
        <v>85.59</v>
      </c>
      <c r="J155">
        <v>84.5</v>
      </c>
      <c r="K155">
        <v>85.86</v>
      </c>
      <c r="L155">
        <v>82.67</v>
      </c>
    </row>
    <row r="156" spans="1:12" x14ac:dyDescent="0.25">
      <c r="A156" s="1" t="s">
        <v>846</v>
      </c>
      <c r="B156" s="1" t="s">
        <v>7</v>
      </c>
      <c r="C156" s="1" t="s">
        <v>7</v>
      </c>
      <c r="D156" s="1" t="s">
        <v>7</v>
      </c>
      <c r="E156" s="1" t="s">
        <v>7</v>
      </c>
      <c r="F156" s="1" t="s">
        <v>7</v>
      </c>
      <c r="G156">
        <v>15.79</v>
      </c>
      <c r="H156">
        <v>14.96</v>
      </c>
      <c r="I156">
        <v>30.58</v>
      </c>
      <c r="J156">
        <v>31.1</v>
      </c>
      <c r="K156">
        <v>39.86</v>
      </c>
      <c r="L156">
        <v>41.64</v>
      </c>
    </row>
    <row r="157" spans="1:12" x14ac:dyDescent="0.25">
      <c r="A157" s="1" t="s">
        <v>847</v>
      </c>
      <c r="B157" s="1" t="s">
        <v>7</v>
      </c>
      <c r="C157" s="1" t="s">
        <v>7</v>
      </c>
      <c r="D157" s="1" t="s">
        <v>7</v>
      </c>
      <c r="E157" s="1" t="s">
        <v>7</v>
      </c>
      <c r="F157">
        <v>30.13</v>
      </c>
      <c r="G157">
        <v>31.6</v>
      </c>
      <c r="H157">
        <v>38.03</v>
      </c>
      <c r="I157">
        <v>41.45</v>
      </c>
      <c r="J157">
        <v>41.27</v>
      </c>
      <c r="K157">
        <v>42.92</v>
      </c>
      <c r="L157">
        <v>38.869999999999997</v>
      </c>
    </row>
    <row r="158" spans="1:12" x14ac:dyDescent="0.25">
      <c r="A158" s="1" t="s">
        <v>2613</v>
      </c>
      <c r="B158">
        <v>5.2</v>
      </c>
      <c r="C158">
        <v>4.05</v>
      </c>
      <c r="D158">
        <v>6.32</v>
      </c>
      <c r="E158">
        <v>25.78</v>
      </c>
      <c r="F158">
        <v>27.9</v>
      </c>
      <c r="G158">
        <v>40.08</v>
      </c>
      <c r="H158">
        <v>48.24</v>
      </c>
      <c r="I158">
        <v>51.79</v>
      </c>
      <c r="J158">
        <v>52.05</v>
      </c>
      <c r="K158">
        <v>51.98</v>
      </c>
      <c r="L158">
        <v>53.12</v>
      </c>
    </row>
    <row r="159" spans="1:12" x14ac:dyDescent="0.25">
      <c r="A159" s="1" t="s">
        <v>848</v>
      </c>
      <c r="B159">
        <v>27.4</v>
      </c>
      <c r="C159">
        <v>25.22</v>
      </c>
      <c r="D159">
        <v>25.63</v>
      </c>
      <c r="E159">
        <v>31.44</v>
      </c>
      <c r="F159">
        <v>31.01</v>
      </c>
      <c r="G159">
        <v>44.57</v>
      </c>
      <c r="H159">
        <v>55.42</v>
      </c>
      <c r="I159">
        <v>54.97</v>
      </c>
      <c r="J159">
        <v>87.39</v>
      </c>
      <c r="K159">
        <v>90.84</v>
      </c>
      <c r="L159">
        <v>90.43</v>
      </c>
    </row>
    <row r="160" spans="1:12" x14ac:dyDescent="0.25">
      <c r="A160" s="1" t="s">
        <v>3332</v>
      </c>
      <c r="B160" s="1" t="s">
        <v>7</v>
      </c>
      <c r="C160" s="1" t="s">
        <v>7</v>
      </c>
      <c r="D160" s="1" t="s">
        <v>7</v>
      </c>
      <c r="E160" s="1" t="s">
        <v>7</v>
      </c>
      <c r="F160" s="1" t="s">
        <v>7</v>
      </c>
      <c r="G160">
        <v>0</v>
      </c>
      <c r="H160">
        <v>0</v>
      </c>
      <c r="I160">
        <v>0</v>
      </c>
      <c r="J160">
        <v>29.78</v>
      </c>
      <c r="K160">
        <v>37.22</v>
      </c>
      <c r="L160">
        <v>30.36</v>
      </c>
    </row>
    <row r="161" spans="1:12" x14ac:dyDescent="0.25">
      <c r="A161" s="1" t="s">
        <v>2614</v>
      </c>
      <c r="B161" s="1" t="s">
        <v>7</v>
      </c>
      <c r="C161" s="1" t="s">
        <v>7</v>
      </c>
      <c r="D161" s="1" t="s">
        <v>7</v>
      </c>
      <c r="E161" s="1" t="s">
        <v>7</v>
      </c>
      <c r="F161" s="1" t="s">
        <v>7</v>
      </c>
      <c r="G161">
        <v>33.65</v>
      </c>
      <c r="H161">
        <v>37.340000000000003</v>
      </c>
      <c r="I161">
        <v>37.65</v>
      </c>
      <c r="J161">
        <v>36.200000000000003</v>
      </c>
      <c r="K161">
        <v>35.549999999999997</v>
      </c>
      <c r="L161">
        <v>35.76</v>
      </c>
    </row>
    <row r="162" spans="1:12" x14ac:dyDescent="0.25">
      <c r="A162" s="1" t="s">
        <v>2615</v>
      </c>
      <c r="B162">
        <v>91.51</v>
      </c>
      <c r="C162">
        <v>93.77</v>
      </c>
      <c r="D162">
        <v>95.12</v>
      </c>
      <c r="E162">
        <v>95.41</v>
      </c>
      <c r="F162">
        <v>97.9</v>
      </c>
      <c r="G162">
        <v>99.15</v>
      </c>
      <c r="H162">
        <v>98.66</v>
      </c>
      <c r="I162">
        <v>97.63</v>
      </c>
      <c r="J162" s="1">
        <v>97.43</v>
      </c>
      <c r="K162">
        <v>98.56</v>
      </c>
      <c r="L162" s="1" t="s">
        <v>7</v>
      </c>
    </row>
    <row r="163" spans="1:12" x14ac:dyDescent="0.25">
      <c r="A163" s="1" t="s">
        <v>3175</v>
      </c>
      <c r="B163" s="1" t="s">
        <v>7</v>
      </c>
      <c r="C163" s="1" t="s">
        <v>7</v>
      </c>
      <c r="D163" s="1" t="s">
        <v>7</v>
      </c>
      <c r="E163" s="1" t="s">
        <v>7</v>
      </c>
      <c r="F163" s="1" t="s">
        <v>7</v>
      </c>
      <c r="G163" s="1" t="s">
        <v>7</v>
      </c>
      <c r="H163" s="1" t="s">
        <v>7</v>
      </c>
      <c r="I163">
        <v>56.48</v>
      </c>
      <c r="J163" s="1">
        <v>75.13</v>
      </c>
      <c r="K163">
        <v>73.33</v>
      </c>
      <c r="L163" s="1" t="s">
        <v>7</v>
      </c>
    </row>
    <row r="164" spans="1:12" x14ac:dyDescent="0.25">
      <c r="A164" s="1" t="s">
        <v>849</v>
      </c>
      <c r="B164" s="1" t="s">
        <v>7</v>
      </c>
      <c r="C164" s="1" t="s">
        <v>7</v>
      </c>
      <c r="D164" s="1" t="s">
        <v>7</v>
      </c>
      <c r="E164" s="1" t="s">
        <v>7</v>
      </c>
      <c r="F164" s="1" t="s">
        <v>7</v>
      </c>
      <c r="G164" s="1" t="s">
        <v>7</v>
      </c>
      <c r="H164" s="1" t="s">
        <v>7</v>
      </c>
      <c r="I164">
        <v>13.55</v>
      </c>
      <c r="J164">
        <v>14.54</v>
      </c>
      <c r="K164">
        <v>14.37</v>
      </c>
      <c r="L164">
        <v>12.7</v>
      </c>
    </row>
    <row r="165" spans="1:12" x14ac:dyDescent="0.25">
      <c r="A165" s="1" t="s">
        <v>850</v>
      </c>
      <c r="B165">
        <v>60.81</v>
      </c>
      <c r="C165">
        <v>59.52</v>
      </c>
      <c r="D165">
        <v>49.67</v>
      </c>
      <c r="E165">
        <v>52.77</v>
      </c>
      <c r="F165">
        <v>59.3</v>
      </c>
      <c r="G165">
        <v>58.54</v>
      </c>
      <c r="H165">
        <v>57.07</v>
      </c>
      <c r="I165">
        <v>55.94</v>
      </c>
      <c r="J165" s="1">
        <v>55.81</v>
      </c>
      <c r="K165">
        <v>53.57</v>
      </c>
      <c r="L165" s="1">
        <v>54.79</v>
      </c>
    </row>
    <row r="166" spans="1:12" x14ac:dyDescent="0.25">
      <c r="A166" s="1" t="s">
        <v>851</v>
      </c>
      <c r="B166" s="1" t="s">
        <v>7</v>
      </c>
      <c r="C166" s="1" t="s">
        <v>7</v>
      </c>
      <c r="D166" s="1" t="s">
        <v>7</v>
      </c>
      <c r="E166" s="1" t="s">
        <v>7</v>
      </c>
      <c r="F166" s="1" t="s">
        <v>7</v>
      </c>
      <c r="G166" s="1" t="s">
        <v>7</v>
      </c>
      <c r="H166">
        <v>5.33</v>
      </c>
      <c r="I166">
        <v>4.79</v>
      </c>
      <c r="J166" s="1">
        <v>26.99</v>
      </c>
      <c r="K166">
        <v>35.979999999999997</v>
      </c>
      <c r="L166" s="1" t="s">
        <v>7</v>
      </c>
    </row>
    <row r="167" spans="1:12" x14ac:dyDescent="0.25">
      <c r="A167" s="1" t="s">
        <v>852</v>
      </c>
      <c r="B167" s="1" t="s">
        <v>7</v>
      </c>
      <c r="C167" s="1" t="s">
        <v>7</v>
      </c>
      <c r="D167" s="1" t="s">
        <v>7</v>
      </c>
      <c r="E167" s="1" t="s">
        <v>7</v>
      </c>
      <c r="F167">
        <v>2.25</v>
      </c>
      <c r="G167">
        <v>2.63</v>
      </c>
      <c r="H167">
        <v>3.6</v>
      </c>
      <c r="I167">
        <v>10.86</v>
      </c>
      <c r="J167">
        <v>29.87</v>
      </c>
      <c r="K167">
        <v>31.3</v>
      </c>
      <c r="L167">
        <v>32.369999999999997</v>
      </c>
    </row>
    <row r="168" spans="1:12" x14ac:dyDescent="0.25">
      <c r="A168" s="1" t="s">
        <v>2742</v>
      </c>
      <c r="B168" s="1" t="s">
        <v>7</v>
      </c>
      <c r="C168" s="1" t="s">
        <v>7</v>
      </c>
      <c r="D168" s="1" t="s">
        <v>7</v>
      </c>
      <c r="E168" s="1" t="s">
        <v>7</v>
      </c>
      <c r="F168" s="1" t="s">
        <v>7</v>
      </c>
      <c r="G168">
        <v>29.86</v>
      </c>
      <c r="H168">
        <v>29.07</v>
      </c>
      <c r="I168">
        <v>34.590000000000003</v>
      </c>
      <c r="J168" s="1">
        <v>39.799999999999997</v>
      </c>
      <c r="K168">
        <v>41.97</v>
      </c>
      <c r="L168" s="1" t="s">
        <v>7</v>
      </c>
    </row>
    <row r="169" spans="1:12" x14ac:dyDescent="0.25">
      <c r="A169" s="1" t="s">
        <v>2939</v>
      </c>
      <c r="B169" s="1" t="s">
        <v>7</v>
      </c>
      <c r="C169" s="1" t="s">
        <v>7</v>
      </c>
      <c r="D169" s="1" t="s">
        <v>7</v>
      </c>
      <c r="E169" s="1" t="s">
        <v>7</v>
      </c>
      <c r="F169">
        <v>88.11</v>
      </c>
      <c r="G169">
        <v>89.72</v>
      </c>
      <c r="H169">
        <v>86.09</v>
      </c>
      <c r="I169">
        <v>83.72</v>
      </c>
      <c r="J169" s="1">
        <v>83.2</v>
      </c>
      <c r="K169">
        <v>85.34</v>
      </c>
      <c r="L169" s="1">
        <v>83.83</v>
      </c>
    </row>
    <row r="170" spans="1:12" x14ac:dyDescent="0.25">
      <c r="A170" s="1" t="s">
        <v>2616</v>
      </c>
      <c r="B170" s="1" t="s">
        <v>7</v>
      </c>
      <c r="C170" s="1" t="s">
        <v>7</v>
      </c>
      <c r="D170" s="1" t="s">
        <v>7</v>
      </c>
      <c r="E170" s="1" t="s">
        <v>7</v>
      </c>
      <c r="F170" s="1" t="s">
        <v>7</v>
      </c>
      <c r="G170" s="1" t="s">
        <v>7</v>
      </c>
      <c r="H170">
        <v>36.9</v>
      </c>
      <c r="I170">
        <v>71.97</v>
      </c>
      <c r="J170">
        <v>72.69</v>
      </c>
      <c r="K170">
        <v>70.760000000000005</v>
      </c>
      <c r="L170">
        <v>68.790000000000006</v>
      </c>
    </row>
    <row r="171" spans="1:12" x14ac:dyDescent="0.25">
      <c r="A171" s="1" t="s">
        <v>2617</v>
      </c>
      <c r="B171" s="1" t="s">
        <v>7</v>
      </c>
      <c r="C171" s="1" t="s">
        <v>7</v>
      </c>
      <c r="D171" s="1" t="s">
        <v>7</v>
      </c>
      <c r="E171" s="1" t="s">
        <v>7</v>
      </c>
      <c r="F171" s="1" t="s">
        <v>7</v>
      </c>
      <c r="G171">
        <v>15.79</v>
      </c>
      <c r="H171">
        <v>13.89</v>
      </c>
      <c r="I171">
        <v>13.55</v>
      </c>
      <c r="J171">
        <v>12.31</v>
      </c>
      <c r="K171">
        <v>41.49</v>
      </c>
      <c r="L171">
        <v>39.909999999999997</v>
      </c>
    </row>
    <row r="172" spans="1:12" x14ac:dyDescent="0.25">
      <c r="A172" s="1" t="s">
        <v>2618</v>
      </c>
      <c r="B172" s="1" t="s">
        <v>7</v>
      </c>
      <c r="C172" s="1" t="s">
        <v>7</v>
      </c>
      <c r="D172" s="1" t="s">
        <v>7</v>
      </c>
      <c r="E172" s="1" t="s">
        <v>7</v>
      </c>
      <c r="F172" s="1" t="s">
        <v>7</v>
      </c>
      <c r="G172" s="1" t="s">
        <v>7</v>
      </c>
      <c r="H172" s="1" t="s">
        <v>7</v>
      </c>
      <c r="I172" s="1" t="s">
        <v>7</v>
      </c>
      <c r="J172" s="1" t="s">
        <v>7</v>
      </c>
      <c r="K172">
        <v>76.52</v>
      </c>
      <c r="L172" s="1" t="s">
        <v>7</v>
      </c>
    </row>
    <row r="173" spans="1:12" x14ac:dyDescent="0.25">
      <c r="A173" s="1" t="s">
        <v>2619</v>
      </c>
      <c r="B173" s="1" t="s">
        <v>7</v>
      </c>
      <c r="C173" s="1" t="s">
        <v>7</v>
      </c>
      <c r="D173" s="1" t="s">
        <v>7</v>
      </c>
      <c r="E173" s="1" t="s">
        <v>7</v>
      </c>
      <c r="F173" s="1" t="s">
        <v>7</v>
      </c>
      <c r="G173" s="1" t="s">
        <v>7</v>
      </c>
      <c r="H173" s="1" t="s">
        <v>7</v>
      </c>
      <c r="I173">
        <v>3.2</v>
      </c>
      <c r="J173">
        <v>2.4700000000000002</v>
      </c>
      <c r="K173">
        <v>1.63</v>
      </c>
      <c r="L173">
        <v>2.21</v>
      </c>
    </row>
    <row r="174" spans="1:12" x14ac:dyDescent="0.25">
      <c r="A174" s="1" t="s">
        <v>853</v>
      </c>
      <c r="B174" s="1" t="s">
        <v>7</v>
      </c>
      <c r="C174" s="1" t="s">
        <v>7</v>
      </c>
      <c r="D174" s="1" t="s">
        <v>7</v>
      </c>
      <c r="E174" s="1" t="s">
        <v>7</v>
      </c>
      <c r="F174" s="1" t="s">
        <v>7</v>
      </c>
      <c r="G174" s="1" t="s">
        <v>7</v>
      </c>
      <c r="H174">
        <v>24.02</v>
      </c>
      <c r="I174">
        <v>29.94</v>
      </c>
      <c r="J174">
        <v>42.97</v>
      </c>
      <c r="K174">
        <v>65.48</v>
      </c>
      <c r="L174">
        <v>63.55</v>
      </c>
    </row>
    <row r="175" spans="1:12" x14ac:dyDescent="0.25">
      <c r="A175" s="1" t="s">
        <v>854</v>
      </c>
      <c r="B175" s="1" t="s">
        <v>7</v>
      </c>
      <c r="C175" s="1" t="s">
        <v>7</v>
      </c>
      <c r="D175" s="1" t="s">
        <v>7</v>
      </c>
      <c r="E175" s="1" t="s">
        <v>7</v>
      </c>
      <c r="F175" s="1" t="s">
        <v>7</v>
      </c>
      <c r="G175">
        <v>18.420000000000002</v>
      </c>
      <c r="H175" s="1">
        <v>20.98</v>
      </c>
      <c r="I175">
        <v>22.44</v>
      </c>
      <c r="J175" s="1" t="s">
        <v>7</v>
      </c>
      <c r="K175">
        <v>30.95</v>
      </c>
      <c r="L175" s="1" t="s">
        <v>7</v>
      </c>
    </row>
    <row r="176" spans="1:12" x14ac:dyDescent="0.25">
      <c r="A176" s="1" t="s">
        <v>855</v>
      </c>
      <c r="B176" s="1" t="s">
        <v>7</v>
      </c>
      <c r="C176" s="1" t="s">
        <v>7</v>
      </c>
      <c r="D176" s="1" t="s">
        <v>7</v>
      </c>
      <c r="E176" s="1" t="s">
        <v>7</v>
      </c>
      <c r="F176" s="1" t="s">
        <v>7</v>
      </c>
      <c r="G176" s="1" t="s">
        <v>7</v>
      </c>
      <c r="H176" s="1" t="s">
        <v>7</v>
      </c>
      <c r="I176">
        <v>18.07</v>
      </c>
      <c r="J176">
        <v>0</v>
      </c>
      <c r="K176">
        <v>0</v>
      </c>
      <c r="L176">
        <v>0.71</v>
      </c>
    </row>
    <row r="177" spans="1:12" x14ac:dyDescent="0.25">
      <c r="A177" s="1" t="s">
        <v>856</v>
      </c>
      <c r="B177" s="1" t="s">
        <v>7</v>
      </c>
      <c r="C177" s="1" t="s">
        <v>7</v>
      </c>
      <c r="D177" s="1" t="s">
        <v>7</v>
      </c>
      <c r="E177" s="1" t="s">
        <v>7</v>
      </c>
      <c r="F177" s="1" t="s">
        <v>7</v>
      </c>
      <c r="G177" s="1" t="s">
        <v>7</v>
      </c>
      <c r="H177" s="1" t="s">
        <v>7</v>
      </c>
      <c r="I177">
        <v>14.76</v>
      </c>
      <c r="J177">
        <v>53.36</v>
      </c>
      <c r="K177">
        <v>50.08</v>
      </c>
      <c r="L177">
        <v>52.69</v>
      </c>
    </row>
    <row r="178" spans="1:12" x14ac:dyDescent="0.25">
      <c r="A178" s="1" t="s">
        <v>2620</v>
      </c>
      <c r="B178">
        <v>81.150000000000006</v>
      </c>
      <c r="C178">
        <v>82.32</v>
      </c>
      <c r="D178">
        <v>89.67</v>
      </c>
      <c r="E178">
        <v>87.54</v>
      </c>
      <c r="F178">
        <v>91.33</v>
      </c>
      <c r="G178">
        <v>92.36</v>
      </c>
      <c r="H178">
        <v>90.84</v>
      </c>
      <c r="I178">
        <v>89.6</v>
      </c>
      <c r="J178">
        <v>86.52</v>
      </c>
      <c r="K178">
        <v>85.84</v>
      </c>
      <c r="L178">
        <v>86.25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workbookViewId="0"/>
  </sheetViews>
  <sheetFormatPr defaultRowHeight="15" x14ac:dyDescent="0.25"/>
  <cols>
    <col min="2" max="12" width="10.7109375" bestFit="1" customWidth="1"/>
  </cols>
  <sheetData>
    <row r="1" spans="1:12" x14ac:dyDescent="0.25">
      <c r="A1" t="str">
        <f>_xll.DSGRID("LA4CTYCH","CGSCORE","01.01.2013","31.12.2023","Y","RowHeader=true;ColHeader=true;Transpose=true;DispSeriesDescription=true;YearlyTSFormat=true;QuarterlyTSFormat=false;MonthlyTSFormat=false;TimeSeriesList=true")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2478</v>
      </c>
      <c r="B2">
        <v>87.95</v>
      </c>
      <c r="C2">
        <v>94.03</v>
      </c>
      <c r="D2">
        <v>84.52</v>
      </c>
      <c r="E2">
        <v>67.989999999999995</v>
      </c>
      <c r="F2">
        <v>73.180000000000007</v>
      </c>
      <c r="G2">
        <v>83.68</v>
      </c>
      <c r="H2">
        <v>90.24</v>
      </c>
      <c r="I2">
        <v>90.83</v>
      </c>
      <c r="J2">
        <v>90.05</v>
      </c>
      <c r="K2">
        <v>86.7</v>
      </c>
      <c r="L2" s="1" t="s">
        <v>7</v>
      </c>
    </row>
    <row r="3" spans="1:12" x14ac:dyDescent="0.25">
      <c r="A3" s="1" t="s">
        <v>857</v>
      </c>
      <c r="B3">
        <v>20.04</v>
      </c>
      <c r="C3">
        <v>35.26</v>
      </c>
      <c r="D3">
        <v>25.67</v>
      </c>
      <c r="E3">
        <v>13.2</v>
      </c>
      <c r="F3">
        <v>9.9600000000000009</v>
      </c>
      <c r="G3">
        <v>23.72</v>
      </c>
      <c r="H3">
        <v>33.36</v>
      </c>
      <c r="I3">
        <v>40.18</v>
      </c>
      <c r="J3">
        <v>37.9</v>
      </c>
      <c r="K3">
        <v>33.22</v>
      </c>
      <c r="L3">
        <v>43.25</v>
      </c>
    </row>
    <row r="4" spans="1:12" x14ac:dyDescent="0.25">
      <c r="A4" s="1" t="s">
        <v>858</v>
      </c>
      <c r="B4">
        <v>85.75</v>
      </c>
      <c r="C4">
        <v>81.2</v>
      </c>
      <c r="D4">
        <v>83.06</v>
      </c>
      <c r="E4">
        <v>81.05</v>
      </c>
      <c r="F4">
        <v>82.02</v>
      </c>
      <c r="G4">
        <v>84.66</v>
      </c>
      <c r="H4">
        <v>81.34</v>
      </c>
      <c r="I4">
        <v>92.38</v>
      </c>
      <c r="J4">
        <v>92.56</v>
      </c>
      <c r="K4">
        <v>94.16</v>
      </c>
      <c r="L4" s="1" t="s">
        <v>7</v>
      </c>
    </row>
    <row r="5" spans="1:12" x14ac:dyDescent="0.25">
      <c r="A5" s="1" t="s">
        <v>859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>
        <v>20.350000000000001</v>
      </c>
      <c r="J5">
        <v>31.4</v>
      </c>
      <c r="K5">
        <v>33.590000000000003</v>
      </c>
      <c r="L5">
        <v>29.33</v>
      </c>
    </row>
    <row r="6" spans="1:12" x14ac:dyDescent="0.25">
      <c r="A6" s="1" t="s">
        <v>860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>
        <v>33.049999999999997</v>
      </c>
      <c r="J6">
        <v>32.799999999999997</v>
      </c>
      <c r="K6">
        <v>19.03</v>
      </c>
      <c r="L6" s="1" t="s">
        <v>7</v>
      </c>
    </row>
    <row r="7" spans="1:12" x14ac:dyDescent="0.25">
      <c r="A7" s="1" t="s">
        <v>2479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>
        <v>0.7</v>
      </c>
      <c r="J7">
        <v>5.77</v>
      </c>
      <c r="K7">
        <v>4.95</v>
      </c>
      <c r="L7">
        <v>8.52</v>
      </c>
    </row>
    <row r="8" spans="1:12" x14ac:dyDescent="0.25">
      <c r="A8" s="1" t="s">
        <v>2726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>
        <v>16.41</v>
      </c>
      <c r="H8">
        <v>87.8</v>
      </c>
      <c r="I8">
        <v>87.76</v>
      </c>
      <c r="J8">
        <v>89.16</v>
      </c>
      <c r="K8">
        <v>88.21</v>
      </c>
      <c r="L8" s="1" t="s">
        <v>7</v>
      </c>
    </row>
    <row r="9" spans="1:12" x14ac:dyDescent="0.25">
      <c r="A9" s="1" t="s">
        <v>2480</v>
      </c>
      <c r="B9">
        <v>18.46</v>
      </c>
      <c r="C9">
        <v>9.5299999999999994</v>
      </c>
      <c r="D9">
        <v>8.01</v>
      </c>
      <c r="E9">
        <v>23.55</v>
      </c>
      <c r="F9">
        <v>19.05</v>
      </c>
      <c r="G9">
        <v>26.13</v>
      </c>
      <c r="H9">
        <v>35.79</v>
      </c>
      <c r="I9">
        <v>44.56</v>
      </c>
      <c r="J9">
        <v>47.3</v>
      </c>
      <c r="K9">
        <v>41.08</v>
      </c>
      <c r="L9" s="1" t="s">
        <v>7</v>
      </c>
    </row>
    <row r="10" spans="1:12" x14ac:dyDescent="0.25">
      <c r="A10" s="1" t="s">
        <v>2481</v>
      </c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>
        <v>17.420000000000002</v>
      </c>
      <c r="J10">
        <v>15.64</v>
      </c>
      <c r="K10">
        <v>14.77</v>
      </c>
      <c r="L10">
        <v>12.1</v>
      </c>
    </row>
    <row r="11" spans="1:12" x14ac:dyDescent="0.25">
      <c r="A11" s="1" t="s">
        <v>2482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>
        <v>27.83</v>
      </c>
      <c r="H11">
        <v>35.17</v>
      </c>
      <c r="I11">
        <v>52.56</v>
      </c>
      <c r="J11">
        <v>48.7</v>
      </c>
      <c r="K11">
        <v>47.92</v>
      </c>
      <c r="L11" s="1" t="s">
        <v>7</v>
      </c>
    </row>
    <row r="12" spans="1:12" x14ac:dyDescent="0.25">
      <c r="A12" s="1" t="s">
        <v>2483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>
        <v>34.15</v>
      </c>
      <c r="I12">
        <v>46.34</v>
      </c>
      <c r="J12">
        <v>52.24</v>
      </c>
      <c r="K12">
        <v>46.33</v>
      </c>
      <c r="L12">
        <v>46.28</v>
      </c>
    </row>
    <row r="13" spans="1:12" x14ac:dyDescent="0.25">
      <c r="A13" s="1" t="s">
        <v>861</v>
      </c>
      <c r="B13" s="1" t="s">
        <v>7</v>
      </c>
      <c r="C13">
        <v>12.79</v>
      </c>
      <c r="D13">
        <v>22.03</v>
      </c>
      <c r="E13">
        <v>18.329999999999998</v>
      </c>
      <c r="F13">
        <v>12.04</v>
      </c>
      <c r="G13">
        <v>43.67</v>
      </c>
      <c r="H13">
        <v>66.77</v>
      </c>
      <c r="I13">
        <v>81.81</v>
      </c>
      <c r="J13">
        <v>84.86</v>
      </c>
      <c r="K13">
        <v>85.65</v>
      </c>
      <c r="L13" s="1" t="s">
        <v>7</v>
      </c>
    </row>
    <row r="14" spans="1:12" x14ac:dyDescent="0.25">
      <c r="A14" s="1" t="s">
        <v>2484</v>
      </c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7</v>
      </c>
      <c r="I14">
        <v>3.85</v>
      </c>
      <c r="J14">
        <v>6.21</v>
      </c>
      <c r="K14">
        <v>4.22</v>
      </c>
      <c r="L14" s="1" t="s">
        <v>7</v>
      </c>
    </row>
    <row r="15" spans="1:12" x14ac:dyDescent="0.25">
      <c r="A15" s="1" t="s">
        <v>862</v>
      </c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>
        <v>22.41</v>
      </c>
      <c r="H15">
        <v>41.79</v>
      </c>
      <c r="I15">
        <v>46.93</v>
      </c>
      <c r="J15">
        <v>45.98</v>
      </c>
      <c r="K15">
        <v>38.69</v>
      </c>
      <c r="L15">
        <v>32.61</v>
      </c>
    </row>
    <row r="16" spans="1:12" x14ac:dyDescent="0.25">
      <c r="A16" s="1" t="s">
        <v>863</v>
      </c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>
        <v>19.66</v>
      </c>
      <c r="H16">
        <v>37.909999999999997</v>
      </c>
      <c r="I16">
        <v>59.55</v>
      </c>
      <c r="J16">
        <v>45.66</v>
      </c>
      <c r="K16">
        <v>51.88</v>
      </c>
      <c r="L16" s="1" t="s">
        <v>7</v>
      </c>
    </row>
    <row r="17" spans="1:12" x14ac:dyDescent="0.25">
      <c r="A17" s="1" t="s">
        <v>2485</v>
      </c>
      <c r="B17">
        <v>53.38</v>
      </c>
      <c r="C17">
        <v>58.12</v>
      </c>
      <c r="D17">
        <v>53.99</v>
      </c>
      <c r="E17">
        <v>53.05</v>
      </c>
      <c r="F17">
        <v>54.71</v>
      </c>
      <c r="G17">
        <v>72.64</v>
      </c>
      <c r="H17">
        <v>67.17</v>
      </c>
      <c r="I17">
        <v>77.52</v>
      </c>
      <c r="J17">
        <v>64.239999999999995</v>
      </c>
      <c r="K17">
        <v>65.989999999999995</v>
      </c>
      <c r="L17">
        <v>77.75</v>
      </c>
    </row>
    <row r="18" spans="1:12" x14ac:dyDescent="0.25">
      <c r="A18" s="1" t="s">
        <v>2486</v>
      </c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>
        <v>55.12</v>
      </c>
      <c r="H18">
        <v>56</v>
      </c>
      <c r="I18">
        <v>66.13</v>
      </c>
      <c r="J18">
        <v>60</v>
      </c>
      <c r="K18">
        <v>68.89</v>
      </c>
      <c r="L18" s="1" t="s">
        <v>7</v>
      </c>
    </row>
    <row r="19" spans="1:12" x14ac:dyDescent="0.25">
      <c r="A19" s="1" t="s">
        <v>2487</v>
      </c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s="1" t="s">
        <v>7</v>
      </c>
      <c r="I19">
        <v>4.28</v>
      </c>
      <c r="J19">
        <v>7.51</v>
      </c>
      <c r="K19">
        <v>10.68</v>
      </c>
      <c r="L19">
        <v>16.82</v>
      </c>
    </row>
    <row r="20" spans="1:12" x14ac:dyDescent="0.25">
      <c r="A20" s="1" t="s">
        <v>3126</v>
      </c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>
        <v>37.840000000000003</v>
      </c>
      <c r="H20">
        <v>50.89</v>
      </c>
      <c r="I20">
        <v>51.13</v>
      </c>
      <c r="J20">
        <v>48.42</v>
      </c>
      <c r="K20">
        <v>47.22</v>
      </c>
      <c r="L20">
        <v>37.96</v>
      </c>
    </row>
    <row r="21" spans="1:12" x14ac:dyDescent="0.25">
      <c r="A21" s="1" t="s">
        <v>864</v>
      </c>
      <c r="B21">
        <v>39.54</v>
      </c>
      <c r="C21">
        <v>55.68</v>
      </c>
      <c r="D21">
        <v>54.33</v>
      </c>
      <c r="E21">
        <v>45.13</v>
      </c>
      <c r="F21">
        <v>38.409999999999997</v>
      </c>
      <c r="G21">
        <v>41.48</v>
      </c>
      <c r="H21">
        <v>56.01</v>
      </c>
      <c r="I21">
        <v>58.08</v>
      </c>
      <c r="J21">
        <v>54.71</v>
      </c>
      <c r="K21">
        <v>66.33</v>
      </c>
      <c r="L21" s="1" t="s">
        <v>7</v>
      </c>
    </row>
    <row r="22" spans="1:12" x14ac:dyDescent="0.25">
      <c r="A22" s="1" t="s">
        <v>865</v>
      </c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>
        <v>20.85</v>
      </c>
      <c r="H22">
        <v>37.549999999999997</v>
      </c>
      <c r="I22">
        <v>41.63</v>
      </c>
      <c r="J22">
        <v>49.19</v>
      </c>
      <c r="K22">
        <v>44.58</v>
      </c>
      <c r="L22" s="1" t="s">
        <v>7</v>
      </c>
    </row>
    <row r="23" spans="1:12" x14ac:dyDescent="0.25">
      <c r="A23" s="1" t="s">
        <v>3127</v>
      </c>
      <c r="B23">
        <v>47.85</v>
      </c>
      <c r="C23">
        <v>66.459999999999994</v>
      </c>
      <c r="D23">
        <v>64.400000000000006</v>
      </c>
      <c r="E23">
        <v>70.56</v>
      </c>
      <c r="F23">
        <v>59.54</v>
      </c>
      <c r="G23">
        <v>59.9</v>
      </c>
      <c r="H23">
        <v>63.76</v>
      </c>
      <c r="I23">
        <v>65.510000000000005</v>
      </c>
      <c r="J23">
        <v>53.49</v>
      </c>
      <c r="K23">
        <v>47.57</v>
      </c>
      <c r="L23">
        <v>46.26</v>
      </c>
    </row>
    <row r="24" spans="1:12" x14ac:dyDescent="0.25">
      <c r="A24" s="1" t="s">
        <v>866</v>
      </c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s="1" t="s">
        <v>7</v>
      </c>
      <c r="I24">
        <v>26.37</v>
      </c>
      <c r="J24">
        <v>43.4</v>
      </c>
      <c r="K24">
        <v>36.78</v>
      </c>
      <c r="L24">
        <v>32.619999999999997</v>
      </c>
    </row>
    <row r="25" spans="1:12" x14ac:dyDescent="0.25">
      <c r="A25" s="1" t="s">
        <v>867</v>
      </c>
      <c r="B25">
        <v>28.53</v>
      </c>
      <c r="C25">
        <v>43.7</v>
      </c>
      <c r="D25">
        <v>32.630000000000003</v>
      </c>
      <c r="E25">
        <v>30.43</v>
      </c>
      <c r="F25">
        <v>56.28</v>
      </c>
      <c r="G25">
        <v>71.78</v>
      </c>
      <c r="H25">
        <v>73.53</v>
      </c>
      <c r="I25">
        <v>72.69</v>
      </c>
      <c r="J25">
        <v>72.099999999999994</v>
      </c>
      <c r="K25">
        <v>68.569999999999993</v>
      </c>
      <c r="L25" s="1" t="s">
        <v>7</v>
      </c>
    </row>
    <row r="26" spans="1:12" x14ac:dyDescent="0.25">
      <c r="A26" s="1" t="s">
        <v>868</v>
      </c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1" t="s">
        <v>7</v>
      </c>
      <c r="I26">
        <v>30.03</v>
      </c>
      <c r="J26">
        <v>37.96</v>
      </c>
      <c r="K26">
        <v>34.21</v>
      </c>
      <c r="L26" s="1" t="s">
        <v>7</v>
      </c>
    </row>
    <row r="27" spans="1:12" x14ac:dyDescent="0.25">
      <c r="A27" s="1" t="s">
        <v>2488</v>
      </c>
      <c r="B27">
        <v>48.29</v>
      </c>
      <c r="C27">
        <v>47.05</v>
      </c>
      <c r="D27">
        <v>46.97</v>
      </c>
      <c r="E27">
        <v>36.18</v>
      </c>
      <c r="F27">
        <v>43.29</v>
      </c>
      <c r="G27">
        <v>50.83</v>
      </c>
      <c r="H27">
        <v>60.91</v>
      </c>
      <c r="I27">
        <v>63.15</v>
      </c>
      <c r="J27">
        <v>68.150000000000006</v>
      </c>
      <c r="K27">
        <v>75.23</v>
      </c>
      <c r="L27" s="1" t="s">
        <v>7</v>
      </c>
    </row>
    <row r="28" spans="1:12" x14ac:dyDescent="0.25">
      <c r="A28" s="1" t="s">
        <v>2489</v>
      </c>
      <c r="B28">
        <v>21.88</v>
      </c>
      <c r="C28">
        <v>13.63</v>
      </c>
      <c r="D28">
        <v>11.39</v>
      </c>
      <c r="E28">
        <v>14.52</v>
      </c>
      <c r="F28">
        <v>14.88</v>
      </c>
      <c r="G28">
        <v>15.99</v>
      </c>
      <c r="H28">
        <v>18.61</v>
      </c>
      <c r="I28">
        <v>37.869999999999997</v>
      </c>
      <c r="J28">
        <v>37.4</v>
      </c>
      <c r="K28">
        <v>58.53</v>
      </c>
      <c r="L28" s="1" t="s">
        <v>7</v>
      </c>
    </row>
    <row r="29" spans="1:12" x14ac:dyDescent="0.25">
      <c r="A29" s="1" t="s">
        <v>2490</v>
      </c>
      <c r="B29">
        <v>38.51</v>
      </c>
      <c r="C29">
        <v>44.38</v>
      </c>
      <c r="D29">
        <v>33.92</v>
      </c>
      <c r="E29">
        <v>34.07</v>
      </c>
      <c r="F29">
        <v>41.54</v>
      </c>
      <c r="G29">
        <v>56.56</v>
      </c>
      <c r="H29">
        <v>51.09</v>
      </c>
      <c r="I29">
        <v>58.59</v>
      </c>
      <c r="J29">
        <v>67.430000000000007</v>
      </c>
      <c r="K29">
        <v>70.5</v>
      </c>
      <c r="L29" s="1" t="s">
        <v>7</v>
      </c>
    </row>
    <row r="30" spans="1:12" x14ac:dyDescent="0.25">
      <c r="A30" s="1" t="s">
        <v>2491</v>
      </c>
      <c r="B30">
        <v>50.96</v>
      </c>
      <c r="C30">
        <v>46.41</v>
      </c>
      <c r="D30">
        <v>37.119999999999997</v>
      </c>
      <c r="E30">
        <v>27.21</v>
      </c>
      <c r="F30">
        <v>31.73</v>
      </c>
      <c r="G30">
        <v>34.4</v>
      </c>
      <c r="H30">
        <v>47.03</v>
      </c>
      <c r="I30">
        <v>59.21</v>
      </c>
      <c r="J30">
        <v>65.400000000000006</v>
      </c>
      <c r="K30">
        <v>60.61</v>
      </c>
      <c r="L30">
        <v>69.709999999999994</v>
      </c>
    </row>
    <row r="31" spans="1:12" x14ac:dyDescent="0.25">
      <c r="A31" s="1" t="s">
        <v>2492</v>
      </c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>
        <v>29.57</v>
      </c>
      <c r="H31">
        <v>29.79</v>
      </c>
      <c r="I31">
        <v>34.18</v>
      </c>
      <c r="J31">
        <v>33.5</v>
      </c>
      <c r="K31">
        <v>30.78</v>
      </c>
      <c r="L31" s="1" t="s">
        <v>7</v>
      </c>
    </row>
    <row r="32" spans="1:12" x14ac:dyDescent="0.25">
      <c r="A32" s="1" t="s">
        <v>2493</v>
      </c>
      <c r="B32" s="1" t="s">
        <v>7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s="1" t="s">
        <v>7</v>
      </c>
      <c r="I32">
        <v>27.91</v>
      </c>
      <c r="J32">
        <v>44.01</v>
      </c>
      <c r="K32">
        <v>48.04</v>
      </c>
      <c r="L32">
        <v>50.17</v>
      </c>
    </row>
    <row r="33" spans="1:12" x14ac:dyDescent="0.25">
      <c r="A33" s="1" t="s">
        <v>2494</v>
      </c>
      <c r="B33" s="1" t="s">
        <v>7</v>
      </c>
      <c r="C33" s="1" t="s">
        <v>7</v>
      </c>
      <c r="D33" s="1" t="s">
        <v>7</v>
      </c>
      <c r="E33" s="1" t="s">
        <v>7</v>
      </c>
      <c r="F33">
        <v>35.71</v>
      </c>
      <c r="G33">
        <v>44.52</v>
      </c>
      <c r="H33">
        <v>52.69</v>
      </c>
      <c r="I33">
        <v>54.85</v>
      </c>
      <c r="J33">
        <v>75.459999999999994</v>
      </c>
      <c r="K33">
        <v>62.73</v>
      </c>
      <c r="L33">
        <v>66.709999999999994</v>
      </c>
    </row>
    <row r="34" spans="1:12" x14ac:dyDescent="0.25">
      <c r="A34" s="1" t="s">
        <v>869</v>
      </c>
      <c r="B34" s="1" t="s">
        <v>7</v>
      </c>
      <c r="C34" s="1" t="s">
        <v>7</v>
      </c>
      <c r="D34" s="1" t="s">
        <v>7</v>
      </c>
      <c r="E34" s="1" t="s">
        <v>7</v>
      </c>
      <c r="F34" s="1" t="s">
        <v>7</v>
      </c>
      <c r="G34">
        <v>33.979999999999997</v>
      </c>
      <c r="H34">
        <v>47.93</v>
      </c>
      <c r="I34">
        <v>61.46</v>
      </c>
      <c r="J34">
        <v>69.239999999999995</v>
      </c>
      <c r="K34">
        <v>64.45</v>
      </c>
      <c r="L34">
        <v>65.53</v>
      </c>
    </row>
    <row r="35" spans="1:12" x14ac:dyDescent="0.25">
      <c r="A35" s="1" t="s">
        <v>870</v>
      </c>
      <c r="B35" s="1" t="s">
        <v>7</v>
      </c>
      <c r="C35" s="1" t="s">
        <v>7</v>
      </c>
      <c r="D35" s="1" t="s">
        <v>7</v>
      </c>
      <c r="E35" s="1" t="s">
        <v>7</v>
      </c>
      <c r="F35">
        <v>40.5</v>
      </c>
      <c r="G35">
        <v>46.42</v>
      </c>
      <c r="H35">
        <v>59.45</v>
      </c>
      <c r="I35">
        <v>60.86</v>
      </c>
      <c r="J35">
        <v>76.37</v>
      </c>
      <c r="K35" s="1" t="s">
        <v>7</v>
      </c>
      <c r="L35" s="1" t="s">
        <v>7</v>
      </c>
    </row>
    <row r="36" spans="1:12" x14ac:dyDescent="0.25">
      <c r="A36" s="1" t="s">
        <v>871</v>
      </c>
      <c r="B36" s="1" t="s">
        <v>7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>
        <v>31.72</v>
      </c>
      <c r="I36">
        <v>39.79</v>
      </c>
      <c r="J36">
        <v>46.14</v>
      </c>
      <c r="K36">
        <v>37.049999999999997</v>
      </c>
      <c r="L36">
        <v>41.92</v>
      </c>
    </row>
    <row r="37" spans="1:12" x14ac:dyDescent="0.25">
      <c r="A37" s="1" t="s">
        <v>2495</v>
      </c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>
        <v>31.09</v>
      </c>
      <c r="H37">
        <v>31.77</v>
      </c>
      <c r="I37">
        <v>31.02</v>
      </c>
      <c r="J37">
        <v>30.65</v>
      </c>
      <c r="K37">
        <v>20.23</v>
      </c>
      <c r="L37">
        <v>24.01</v>
      </c>
    </row>
    <row r="38" spans="1:12" x14ac:dyDescent="0.25">
      <c r="A38" s="1" t="s">
        <v>2496</v>
      </c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>
        <v>25.42</v>
      </c>
      <c r="H38">
        <v>28.64</v>
      </c>
      <c r="I38">
        <v>32.54</v>
      </c>
      <c r="J38">
        <v>37.840000000000003</v>
      </c>
      <c r="K38" s="1" t="s">
        <v>7</v>
      </c>
      <c r="L38" s="1" t="s">
        <v>7</v>
      </c>
    </row>
    <row r="39" spans="1:12" x14ac:dyDescent="0.25">
      <c r="A39" s="1" t="s">
        <v>2497</v>
      </c>
      <c r="B39" s="1" t="s">
        <v>7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s="1" t="s">
        <v>7</v>
      </c>
      <c r="I39">
        <v>50.91</v>
      </c>
      <c r="J39">
        <v>44.7</v>
      </c>
      <c r="K39">
        <v>51.42</v>
      </c>
      <c r="L39" s="1" t="s">
        <v>7</v>
      </c>
    </row>
    <row r="40" spans="1:12" x14ac:dyDescent="0.25">
      <c r="A40" s="1" t="s">
        <v>3128</v>
      </c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s="1" t="s">
        <v>7</v>
      </c>
      <c r="I40">
        <v>3.48</v>
      </c>
      <c r="J40">
        <v>5.0599999999999996</v>
      </c>
      <c r="K40">
        <v>11.27</v>
      </c>
      <c r="L40">
        <v>17.02</v>
      </c>
    </row>
    <row r="41" spans="1:12" x14ac:dyDescent="0.25">
      <c r="A41" s="1" t="s">
        <v>2498</v>
      </c>
      <c r="B41" s="1" t="s">
        <v>7</v>
      </c>
      <c r="C41" s="1" t="s">
        <v>7</v>
      </c>
      <c r="D41" s="1" t="s">
        <v>7</v>
      </c>
      <c r="E41">
        <v>39.78</v>
      </c>
      <c r="F41">
        <v>70.040000000000006</v>
      </c>
      <c r="G41">
        <v>70.180000000000007</v>
      </c>
      <c r="H41">
        <v>69.040000000000006</v>
      </c>
      <c r="I41">
        <v>73.010000000000005</v>
      </c>
      <c r="J41">
        <v>67.38</v>
      </c>
      <c r="K41">
        <v>69.14</v>
      </c>
      <c r="L41">
        <v>68.849999999999994</v>
      </c>
    </row>
    <row r="42" spans="1:12" x14ac:dyDescent="0.25">
      <c r="A42" s="1" t="s">
        <v>2499</v>
      </c>
      <c r="B42">
        <v>20.34</v>
      </c>
      <c r="C42">
        <v>10.54</v>
      </c>
      <c r="D42">
        <v>10.029999999999999</v>
      </c>
      <c r="E42">
        <v>13.81</v>
      </c>
      <c r="F42">
        <v>27.98</v>
      </c>
      <c r="G42">
        <v>37.5</v>
      </c>
      <c r="H42">
        <v>36.11</v>
      </c>
      <c r="I42">
        <v>49.04</v>
      </c>
      <c r="J42">
        <v>42.73</v>
      </c>
      <c r="K42">
        <v>38.08</v>
      </c>
      <c r="L42" s="1" t="s">
        <v>7</v>
      </c>
    </row>
    <row r="43" spans="1:12" x14ac:dyDescent="0.25">
      <c r="A43" s="1" t="s">
        <v>872</v>
      </c>
      <c r="B43" s="1" t="s">
        <v>7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>
        <v>13.36</v>
      </c>
      <c r="I43">
        <v>15.02</v>
      </c>
      <c r="J43">
        <v>13.02</v>
      </c>
      <c r="K43">
        <v>16.89</v>
      </c>
      <c r="L43">
        <v>13.67</v>
      </c>
    </row>
    <row r="44" spans="1:12" x14ac:dyDescent="0.25">
      <c r="A44" s="1" t="s">
        <v>873</v>
      </c>
      <c r="B44">
        <v>61.5</v>
      </c>
      <c r="C44">
        <v>60.36</v>
      </c>
      <c r="D44">
        <v>57.24</v>
      </c>
      <c r="E44">
        <v>73.52</v>
      </c>
      <c r="F44">
        <v>70.22</v>
      </c>
      <c r="G44">
        <v>75.099999999999994</v>
      </c>
      <c r="H44">
        <v>76.069999999999993</v>
      </c>
      <c r="I44">
        <v>86.19</v>
      </c>
      <c r="J44">
        <v>84</v>
      </c>
      <c r="K44">
        <v>81.81</v>
      </c>
      <c r="L44">
        <v>84.84</v>
      </c>
    </row>
    <row r="45" spans="1:12" x14ac:dyDescent="0.25">
      <c r="A45" s="1" t="s">
        <v>874</v>
      </c>
      <c r="B45" s="1" t="s">
        <v>7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>
        <v>37.24</v>
      </c>
      <c r="I45">
        <v>57.09</v>
      </c>
      <c r="J45">
        <v>65.52</v>
      </c>
      <c r="K45">
        <v>60.67</v>
      </c>
      <c r="L45">
        <v>60.32</v>
      </c>
    </row>
    <row r="46" spans="1:12" x14ac:dyDescent="0.25">
      <c r="A46" s="1" t="s">
        <v>875</v>
      </c>
      <c r="B46" s="1" t="s">
        <v>7</v>
      </c>
      <c r="C46" s="1" t="s">
        <v>7</v>
      </c>
      <c r="D46" s="1" t="s">
        <v>7</v>
      </c>
      <c r="E46" s="1" t="s">
        <v>7</v>
      </c>
      <c r="F46" s="1" t="s">
        <v>7</v>
      </c>
      <c r="G46">
        <v>49.07</v>
      </c>
      <c r="H46">
        <v>46.64</v>
      </c>
      <c r="I46">
        <v>71.12</v>
      </c>
      <c r="J46">
        <v>79.489999999999995</v>
      </c>
      <c r="K46">
        <v>65.099999999999994</v>
      </c>
      <c r="L46">
        <v>82.63</v>
      </c>
    </row>
    <row r="47" spans="1:12" x14ac:dyDescent="0.25">
      <c r="A47" s="1" t="s">
        <v>2500</v>
      </c>
      <c r="B47" s="1" t="s">
        <v>7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>
        <v>37.729999999999997</v>
      </c>
      <c r="I47">
        <v>41.65</v>
      </c>
      <c r="J47">
        <v>36.83</v>
      </c>
      <c r="K47">
        <v>34.700000000000003</v>
      </c>
      <c r="L47">
        <v>34.57</v>
      </c>
    </row>
    <row r="48" spans="1:12" x14ac:dyDescent="0.25">
      <c r="A48" s="1" t="s">
        <v>2727</v>
      </c>
      <c r="B48" s="1" t="s">
        <v>7</v>
      </c>
      <c r="C48" s="1" t="s">
        <v>7</v>
      </c>
      <c r="D48" s="1" t="s">
        <v>7</v>
      </c>
      <c r="E48" s="1" t="s">
        <v>7</v>
      </c>
      <c r="F48" s="1" t="s">
        <v>7</v>
      </c>
      <c r="G48">
        <v>18.329999999999998</v>
      </c>
      <c r="H48">
        <v>50.75</v>
      </c>
      <c r="I48">
        <v>48.39</v>
      </c>
      <c r="J48">
        <v>40.76</v>
      </c>
      <c r="K48">
        <v>53.2</v>
      </c>
      <c r="L48">
        <v>78.58</v>
      </c>
    </row>
    <row r="49" spans="1:12" x14ac:dyDescent="0.25">
      <c r="A49" s="1" t="s">
        <v>2501</v>
      </c>
      <c r="B49" s="1" t="s">
        <v>7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s="1" t="s">
        <v>7</v>
      </c>
      <c r="I49">
        <v>9.69</v>
      </c>
      <c r="J49">
        <v>8.6999999999999993</v>
      </c>
      <c r="K49">
        <v>23.33</v>
      </c>
      <c r="L49">
        <v>31.73</v>
      </c>
    </row>
    <row r="50" spans="1:12" x14ac:dyDescent="0.25">
      <c r="A50" s="1" t="s">
        <v>2502</v>
      </c>
      <c r="B50" s="1" t="s">
        <v>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s="1" t="s">
        <v>7</v>
      </c>
      <c r="I50">
        <v>13.05</v>
      </c>
      <c r="J50">
        <v>17.45</v>
      </c>
      <c r="K50">
        <v>29.09</v>
      </c>
      <c r="L50">
        <v>33.72</v>
      </c>
    </row>
    <row r="51" spans="1:12" x14ac:dyDescent="0.25">
      <c r="A51" s="1" t="s">
        <v>2503</v>
      </c>
      <c r="B51" s="1" t="s">
        <v>7</v>
      </c>
      <c r="C51" s="1" t="s">
        <v>7</v>
      </c>
      <c r="D51" s="1" t="s">
        <v>7</v>
      </c>
      <c r="E51" s="1" t="s">
        <v>7</v>
      </c>
      <c r="F51" s="1" t="s">
        <v>7</v>
      </c>
      <c r="G51">
        <v>25.15</v>
      </c>
      <c r="H51">
        <v>37.06</v>
      </c>
      <c r="I51">
        <v>34.74</v>
      </c>
      <c r="J51">
        <v>31.01</v>
      </c>
      <c r="K51">
        <v>33.590000000000003</v>
      </c>
      <c r="L51" s="1" t="s">
        <v>7</v>
      </c>
    </row>
    <row r="52" spans="1:12" x14ac:dyDescent="0.25">
      <c r="A52" s="1" t="s">
        <v>2504</v>
      </c>
      <c r="B52">
        <v>32.380000000000003</v>
      </c>
      <c r="C52">
        <v>26.11</v>
      </c>
      <c r="D52">
        <v>34.42</v>
      </c>
      <c r="E52">
        <v>39.299999999999997</v>
      </c>
      <c r="F52">
        <v>29.29</v>
      </c>
      <c r="G52">
        <v>56.73</v>
      </c>
      <c r="H52">
        <v>65.7</v>
      </c>
      <c r="I52">
        <v>73.260000000000005</v>
      </c>
      <c r="J52">
        <v>73.03</v>
      </c>
      <c r="K52">
        <v>76.47</v>
      </c>
      <c r="L52" s="1" t="s">
        <v>7</v>
      </c>
    </row>
    <row r="53" spans="1:12" x14ac:dyDescent="0.25">
      <c r="A53" s="1" t="s">
        <v>876</v>
      </c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>
        <v>41.89</v>
      </c>
      <c r="H53">
        <v>53.09</v>
      </c>
      <c r="I53">
        <v>67.02</v>
      </c>
      <c r="J53">
        <v>83.03</v>
      </c>
      <c r="K53">
        <v>79.83</v>
      </c>
      <c r="L53">
        <v>90.45</v>
      </c>
    </row>
    <row r="54" spans="1:12" x14ac:dyDescent="0.25">
      <c r="A54" s="1" t="s">
        <v>877</v>
      </c>
      <c r="B54">
        <v>30.77</v>
      </c>
      <c r="C54">
        <v>30.3</v>
      </c>
      <c r="D54">
        <v>27.14</v>
      </c>
      <c r="E54">
        <v>33.020000000000003</v>
      </c>
      <c r="F54">
        <v>39.97</v>
      </c>
      <c r="G54">
        <v>54.22</v>
      </c>
      <c r="H54">
        <v>54</v>
      </c>
      <c r="I54">
        <v>64.61</v>
      </c>
      <c r="J54">
        <v>66.94</v>
      </c>
      <c r="K54">
        <v>72.010000000000005</v>
      </c>
      <c r="L54">
        <v>64</v>
      </c>
    </row>
    <row r="55" spans="1:12" x14ac:dyDescent="0.25">
      <c r="A55" s="1" t="s">
        <v>878</v>
      </c>
      <c r="B55" s="1" t="s">
        <v>7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s="1" t="s">
        <v>7</v>
      </c>
      <c r="I55" s="1" t="s">
        <v>7</v>
      </c>
      <c r="J55">
        <v>1.0900000000000001</v>
      </c>
      <c r="K55">
        <v>0.66</v>
      </c>
      <c r="L55">
        <v>5.07</v>
      </c>
    </row>
    <row r="56" spans="1:12" x14ac:dyDescent="0.25">
      <c r="A56" s="1" t="s">
        <v>879</v>
      </c>
      <c r="B56" s="1" t="s">
        <v>7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>
        <v>13.62</v>
      </c>
      <c r="I56">
        <v>23.25</v>
      </c>
      <c r="J56">
        <v>12.03</v>
      </c>
      <c r="K56">
        <v>22.21</v>
      </c>
      <c r="L56">
        <v>15.55</v>
      </c>
    </row>
    <row r="57" spans="1:12" x14ac:dyDescent="0.25">
      <c r="A57" s="1" t="s">
        <v>2728</v>
      </c>
      <c r="B57" s="1" t="s">
        <v>7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s="1" t="s">
        <v>7</v>
      </c>
      <c r="I57">
        <v>3.07</v>
      </c>
      <c r="J57">
        <v>2.81</v>
      </c>
      <c r="K57">
        <v>3.86</v>
      </c>
      <c r="L57">
        <v>2.71</v>
      </c>
    </row>
    <row r="58" spans="1:12" x14ac:dyDescent="0.25">
      <c r="A58" s="1" t="s">
        <v>2505</v>
      </c>
      <c r="B58">
        <v>26.88</v>
      </c>
      <c r="C58">
        <v>21.75</v>
      </c>
      <c r="D58">
        <v>23.68</v>
      </c>
      <c r="E58">
        <v>17.68</v>
      </c>
      <c r="F58">
        <v>25.4</v>
      </c>
      <c r="G58">
        <v>43.1</v>
      </c>
      <c r="H58">
        <v>57.27</v>
      </c>
      <c r="I58">
        <v>58.17</v>
      </c>
      <c r="J58">
        <v>71.89</v>
      </c>
      <c r="K58">
        <v>67.989999999999995</v>
      </c>
      <c r="L58">
        <v>63.33</v>
      </c>
    </row>
    <row r="59" spans="1:12" x14ac:dyDescent="0.25">
      <c r="A59" s="1" t="s">
        <v>880</v>
      </c>
      <c r="B59">
        <v>48.99</v>
      </c>
      <c r="C59">
        <v>49.34</v>
      </c>
      <c r="D59">
        <v>41.11</v>
      </c>
      <c r="E59">
        <v>53.58</v>
      </c>
      <c r="F59">
        <v>51.95</v>
      </c>
      <c r="G59">
        <v>60.02</v>
      </c>
      <c r="H59">
        <v>58.28</v>
      </c>
      <c r="I59">
        <v>60.13</v>
      </c>
      <c r="J59">
        <v>56.45</v>
      </c>
      <c r="K59">
        <v>49.34</v>
      </c>
      <c r="L59" s="1" t="s">
        <v>7</v>
      </c>
    </row>
    <row r="60" spans="1:12" x14ac:dyDescent="0.25">
      <c r="A60" s="1" t="s">
        <v>3129</v>
      </c>
      <c r="B60">
        <v>31.57</v>
      </c>
      <c r="C60">
        <v>25.11</v>
      </c>
      <c r="D60">
        <v>26.16</v>
      </c>
      <c r="E60">
        <v>28.16</v>
      </c>
      <c r="F60">
        <v>31.59</v>
      </c>
      <c r="G60">
        <v>18.39</v>
      </c>
      <c r="H60">
        <v>27.28</v>
      </c>
      <c r="I60">
        <v>25.28</v>
      </c>
      <c r="J60">
        <v>43.87</v>
      </c>
      <c r="K60" s="1" t="s">
        <v>7</v>
      </c>
      <c r="L60" s="1" t="s">
        <v>7</v>
      </c>
    </row>
    <row r="61" spans="1:12" x14ac:dyDescent="0.25">
      <c r="A61" s="1" t="s">
        <v>2506</v>
      </c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s="1" t="s">
        <v>7</v>
      </c>
      <c r="I61">
        <v>14.57</v>
      </c>
      <c r="J61">
        <v>10.98</v>
      </c>
      <c r="K61">
        <v>7.97</v>
      </c>
      <c r="L61">
        <v>12.81</v>
      </c>
    </row>
    <row r="62" spans="1:12" x14ac:dyDescent="0.25">
      <c r="A62" s="1" t="s">
        <v>2507</v>
      </c>
      <c r="B62" s="1" t="s">
        <v>7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s="1" t="s">
        <v>7</v>
      </c>
      <c r="I62">
        <v>9.39</v>
      </c>
      <c r="J62">
        <v>26.11</v>
      </c>
      <c r="K62">
        <v>17.22</v>
      </c>
      <c r="L62" s="1" t="s">
        <v>7</v>
      </c>
    </row>
    <row r="63" spans="1:12" x14ac:dyDescent="0.25">
      <c r="A63" s="1" t="s">
        <v>3130</v>
      </c>
      <c r="B63" s="1" t="s">
        <v>7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>
        <v>23.2</v>
      </c>
      <c r="I63">
        <v>20.149999999999999</v>
      </c>
      <c r="J63">
        <v>24.47</v>
      </c>
      <c r="K63">
        <v>22.36</v>
      </c>
      <c r="L63" s="1" t="s">
        <v>7</v>
      </c>
    </row>
    <row r="64" spans="1:12" x14ac:dyDescent="0.25">
      <c r="A64" s="1" t="s">
        <v>881</v>
      </c>
      <c r="B64" s="1" t="s">
        <v>7</v>
      </c>
      <c r="C64" s="1" t="s">
        <v>7</v>
      </c>
      <c r="D64" s="1" t="s">
        <v>7</v>
      </c>
      <c r="E64" s="1" t="s">
        <v>7</v>
      </c>
      <c r="F64" s="1" t="s">
        <v>7</v>
      </c>
      <c r="G64">
        <v>36.700000000000003</v>
      </c>
      <c r="H64">
        <v>44.18</v>
      </c>
      <c r="I64">
        <v>47.19</v>
      </c>
      <c r="J64">
        <v>49.72</v>
      </c>
      <c r="K64">
        <v>45.37</v>
      </c>
      <c r="L64" s="1">
        <v>41.97</v>
      </c>
    </row>
    <row r="65" spans="1:12" x14ac:dyDescent="0.25">
      <c r="A65" s="1" t="s">
        <v>882</v>
      </c>
      <c r="B65">
        <v>15.06</v>
      </c>
      <c r="C65">
        <v>6.09</v>
      </c>
      <c r="D65">
        <v>13.95</v>
      </c>
      <c r="E65">
        <v>9.31</v>
      </c>
      <c r="F65">
        <v>8.6300000000000008</v>
      </c>
      <c r="G65">
        <v>19.59</v>
      </c>
      <c r="H65">
        <v>23.55</v>
      </c>
      <c r="I65">
        <v>29.98</v>
      </c>
      <c r="J65">
        <v>24.28</v>
      </c>
      <c r="K65">
        <v>36.19</v>
      </c>
      <c r="L65" s="1" t="s">
        <v>7</v>
      </c>
    </row>
    <row r="66" spans="1:12" x14ac:dyDescent="0.25">
      <c r="A66" s="1" t="s">
        <v>883</v>
      </c>
      <c r="B66" s="1" t="s">
        <v>7</v>
      </c>
      <c r="C66" s="1" t="s">
        <v>7</v>
      </c>
      <c r="D66" s="1" t="s">
        <v>7</v>
      </c>
      <c r="E66" s="1" t="s">
        <v>7</v>
      </c>
      <c r="F66">
        <v>57.67</v>
      </c>
      <c r="G66">
        <v>76.03</v>
      </c>
      <c r="H66">
        <v>72.17</v>
      </c>
      <c r="I66">
        <v>78.83</v>
      </c>
      <c r="J66">
        <v>73.97</v>
      </c>
      <c r="K66">
        <v>72.31</v>
      </c>
      <c r="L66">
        <v>70.760000000000005</v>
      </c>
    </row>
    <row r="67" spans="1:12" x14ac:dyDescent="0.25">
      <c r="A67" s="1" t="s">
        <v>2508</v>
      </c>
      <c r="B67" s="1" t="s">
        <v>7</v>
      </c>
      <c r="C67" s="1" t="s">
        <v>7</v>
      </c>
      <c r="D67" s="1" t="s">
        <v>7</v>
      </c>
      <c r="E67" s="1" t="s">
        <v>7</v>
      </c>
      <c r="F67">
        <v>70.37</v>
      </c>
      <c r="G67">
        <v>83.27</v>
      </c>
      <c r="H67">
        <v>73.930000000000007</v>
      </c>
      <c r="I67">
        <v>79.61</v>
      </c>
      <c r="J67">
        <v>77.2</v>
      </c>
      <c r="K67">
        <v>79.23</v>
      </c>
      <c r="L67" s="1" t="s">
        <v>7</v>
      </c>
    </row>
    <row r="68" spans="1:12" x14ac:dyDescent="0.25">
      <c r="A68" s="1" t="s">
        <v>2729</v>
      </c>
      <c r="B68">
        <v>31.79</v>
      </c>
      <c r="C68">
        <v>47.48</v>
      </c>
      <c r="D68">
        <v>45.24</v>
      </c>
      <c r="E68">
        <v>35.76</v>
      </c>
      <c r="F68">
        <v>39.76</v>
      </c>
      <c r="G68">
        <v>76.819999999999993</v>
      </c>
      <c r="H68">
        <v>73.290000000000006</v>
      </c>
      <c r="I68">
        <v>85.69</v>
      </c>
      <c r="J68">
        <v>83.72</v>
      </c>
      <c r="K68">
        <v>90.31</v>
      </c>
      <c r="L68" s="1" t="s">
        <v>7</v>
      </c>
    </row>
    <row r="69" spans="1:12" x14ac:dyDescent="0.25">
      <c r="A69" s="1" t="s">
        <v>2509</v>
      </c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s="1" t="s">
        <v>7</v>
      </c>
      <c r="I69" s="1" t="s">
        <v>7</v>
      </c>
      <c r="J69">
        <v>22.68</v>
      </c>
      <c r="K69">
        <v>17.97</v>
      </c>
      <c r="L69">
        <v>22.33</v>
      </c>
    </row>
    <row r="70" spans="1:12" x14ac:dyDescent="0.25">
      <c r="A70" s="1" t="s">
        <v>2510</v>
      </c>
      <c r="B70">
        <v>42.42</v>
      </c>
      <c r="C70">
        <v>45.56</v>
      </c>
      <c r="D70">
        <v>59.73</v>
      </c>
      <c r="E70">
        <v>62.5</v>
      </c>
      <c r="F70">
        <v>61.8</v>
      </c>
      <c r="G70">
        <v>77.010000000000005</v>
      </c>
      <c r="H70">
        <v>77.36</v>
      </c>
      <c r="I70">
        <v>79.09</v>
      </c>
      <c r="J70">
        <v>74.06</v>
      </c>
      <c r="K70">
        <v>65.930000000000007</v>
      </c>
      <c r="L70">
        <v>71.63</v>
      </c>
    </row>
    <row r="71" spans="1:12" x14ac:dyDescent="0.25">
      <c r="A71" s="1" t="s">
        <v>2511</v>
      </c>
      <c r="B71">
        <v>71.430000000000007</v>
      </c>
      <c r="C71">
        <v>81.14</v>
      </c>
      <c r="D71">
        <v>75.34</v>
      </c>
      <c r="E71">
        <v>66.25</v>
      </c>
      <c r="F71">
        <v>65.81</v>
      </c>
      <c r="G71">
        <v>70.37</v>
      </c>
      <c r="H71">
        <v>62.29</v>
      </c>
      <c r="I71">
        <v>72.91</v>
      </c>
      <c r="J71">
        <v>72.39</v>
      </c>
      <c r="K71">
        <v>75.05</v>
      </c>
      <c r="L71" s="1" t="s">
        <v>7</v>
      </c>
    </row>
    <row r="72" spans="1:12" x14ac:dyDescent="0.25">
      <c r="A72" s="1" t="s">
        <v>2512</v>
      </c>
      <c r="B72">
        <v>77.2</v>
      </c>
      <c r="C72">
        <v>64.55</v>
      </c>
      <c r="D72">
        <v>88.5</v>
      </c>
      <c r="E72">
        <v>73.16</v>
      </c>
      <c r="F72">
        <v>66.510000000000005</v>
      </c>
      <c r="G72">
        <v>81.14</v>
      </c>
      <c r="H72">
        <v>82.37</v>
      </c>
      <c r="I72">
        <v>82.4</v>
      </c>
      <c r="J72">
        <v>84.92</v>
      </c>
      <c r="K72">
        <v>87.59</v>
      </c>
      <c r="L72" s="1" t="s">
        <v>7</v>
      </c>
    </row>
    <row r="73" spans="1:12" x14ac:dyDescent="0.25">
      <c r="A73" s="1" t="s">
        <v>2513</v>
      </c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>
        <v>30.26</v>
      </c>
      <c r="H73">
        <v>32.479999999999997</v>
      </c>
      <c r="I73">
        <v>48.01</v>
      </c>
      <c r="J73">
        <v>54.29</v>
      </c>
      <c r="K73">
        <v>52.04</v>
      </c>
      <c r="L73">
        <v>56.15</v>
      </c>
    </row>
    <row r="74" spans="1:12" x14ac:dyDescent="0.25">
      <c r="A74" s="1" t="s">
        <v>884</v>
      </c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>
        <v>19.23</v>
      </c>
      <c r="I74">
        <v>30.52</v>
      </c>
      <c r="J74">
        <v>30.78</v>
      </c>
      <c r="K74">
        <v>26.75</v>
      </c>
      <c r="L74">
        <v>26.82</v>
      </c>
    </row>
    <row r="75" spans="1:12" x14ac:dyDescent="0.25">
      <c r="A75" s="1" t="s">
        <v>885</v>
      </c>
      <c r="B75">
        <v>60.74</v>
      </c>
      <c r="C75">
        <v>55.95</v>
      </c>
      <c r="D75">
        <v>43.37</v>
      </c>
      <c r="E75">
        <v>38.56</v>
      </c>
      <c r="F75">
        <v>45.72</v>
      </c>
      <c r="G75">
        <v>65.900000000000006</v>
      </c>
      <c r="H75">
        <v>73.239999999999995</v>
      </c>
      <c r="I75">
        <v>72.98</v>
      </c>
      <c r="J75">
        <v>74.72</v>
      </c>
      <c r="K75">
        <v>66.150000000000006</v>
      </c>
      <c r="L75">
        <v>66.569999999999993</v>
      </c>
    </row>
    <row r="76" spans="1:12" x14ac:dyDescent="0.25">
      <c r="A76" s="1" t="s">
        <v>886</v>
      </c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s="1" t="s">
        <v>7</v>
      </c>
      <c r="I76">
        <v>33.549999999999997</v>
      </c>
      <c r="J76">
        <v>32.700000000000003</v>
      </c>
      <c r="K76">
        <v>40.450000000000003</v>
      </c>
      <c r="L76">
        <v>36.07</v>
      </c>
    </row>
    <row r="77" spans="1:12" x14ac:dyDescent="0.25">
      <c r="A77" s="1" t="s">
        <v>2514</v>
      </c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s="1" t="s">
        <v>7</v>
      </c>
      <c r="I77">
        <v>12.18</v>
      </c>
      <c r="J77">
        <v>19.760000000000002</v>
      </c>
      <c r="K77">
        <v>20.48</v>
      </c>
      <c r="L77">
        <v>21.13</v>
      </c>
    </row>
    <row r="78" spans="1:12" x14ac:dyDescent="0.25">
      <c r="A78" s="1" t="s">
        <v>2515</v>
      </c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s="1" t="s">
        <v>7</v>
      </c>
      <c r="I78">
        <v>39.82</v>
      </c>
      <c r="J78">
        <v>38.17</v>
      </c>
      <c r="K78">
        <v>21.63</v>
      </c>
      <c r="L78">
        <v>21.16</v>
      </c>
    </row>
    <row r="79" spans="1:12" x14ac:dyDescent="0.25">
      <c r="A79" s="1" t="s">
        <v>2516</v>
      </c>
      <c r="B79">
        <v>88.62</v>
      </c>
      <c r="C79">
        <v>82.58</v>
      </c>
      <c r="D79">
        <v>63.91</v>
      </c>
      <c r="E79">
        <v>81.33</v>
      </c>
      <c r="F79">
        <v>92.31</v>
      </c>
      <c r="G79">
        <v>95.2</v>
      </c>
      <c r="H79">
        <v>93.64</v>
      </c>
      <c r="I79">
        <v>90.23</v>
      </c>
      <c r="J79">
        <v>88.91</v>
      </c>
      <c r="K79">
        <v>90.16</v>
      </c>
      <c r="L79" s="1" t="s">
        <v>7</v>
      </c>
    </row>
    <row r="80" spans="1:12" x14ac:dyDescent="0.25">
      <c r="A80" s="1" t="s">
        <v>3131</v>
      </c>
      <c r="B80">
        <v>38.68</v>
      </c>
      <c r="C80">
        <v>32.58</v>
      </c>
      <c r="D80">
        <v>55.85</v>
      </c>
      <c r="E80">
        <v>34.82</v>
      </c>
      <c r="F80">
        <v>26.42</v>
      </c>
      <c r="G80">
        <v>45.32</v>
      </c>
      <c r="H80">
        <v>46.18</v>
      </c>
      <c r="I80">
        <v>61.29</v>
      </c>
      <c r="J80">
        <v>60.15</v>
      </c>
      <c r="K80">
        <v>52.47</v>
      </c>
      <c r="L80">
        <v>59.24</v>
      </c>
    </row>
    <row r="81" spans="1:12" x14ac:dyDescent="0.25">
      <c r="A81" s="1" t="s">
        <v>2517</v>
      </c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>
        <v>60.03</v>
      </c>
      <c r="H81">
        <v>60.63</v>
      </c>
      <c r="I81">
        <v>65.88</v>
      </c>
      <c r="J81">
        <v>64.44</v>
      </c>
      <c r="K81">
        <v>71.25</v>
      </c>
      <c r="L81">
        <v>66.599999999999994</v>
      </c>
    </row>
    <row r="82" spans="1:12" x14ac:dyDescent="0.25">
      <c r="A82" s="1" t="s">
        <v>2518</v>
      </c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>
        <v>38.46</v>
      </c>
      <c r="H82">
        <v>48.33</v>
      </c>
      <c r="I82">
        <v>66.760000000000005</v>
      </c>
      <c r="J82">
        <v>70.209999999999994</v>
      </c>
      <c r="K82">
        <v>63.29</v>
      </c>
      <c r="L82">
        <v>66.28</v>
      </c>
    </row>
    <row r="83" spans="1:12" x14ac:dyDescent="0.25">
      <c r="A83" s="1" t="s">
        <v>3132</v>
      </c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>
        <v>32.450000000000003</v>
      </c>
      <c r="H83">
        <v>39.979999999999997</v>
      </c>
      <c r="I83">
        <v>59.19</v>
      </c>
      <c r="J83">
        <v>60.41</v>
      </c>
      <c r="K83">
        <v>64.45</v>
      </c>
      <c r="L83" s="1" t="s">
        <v>7</v>
      </c>
    </row>
    <row r="84" spans="1:12" x14ac:dyDescent="0.25">
      <c r="A84" s="1" t="s">
        <v>887</v>
      </c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>
        <v>11.53</v>
      </c>
      <c r="H84">
        <v>19.52</v>
      </c>
      <c r="I84">
        <v>26.08</v>
      </c>
      <c r="J84">
        <v>30.79</v>
      </c>
      <c r="K84">
        <v>37.78</v>
      </c>
      <c r="L84">
        <v>54.72</v>
      </c>
    </row>
    <row r="85" spans="1:12" x14ac:dyDescent="0.25">
      <c r="A85" s="1" t="s">
        <v>888</v>
      </c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>
        <v>0.49</v>
      </c>
      <c r="H85">
        <v>12.3</v>
      </c>
      <c r="I85">
        <v>10.86</v>
      </c>
      <c r="J85">
        <v>11.14</v>
      </c>
      <c r="K85">
        <v>16.79</v>
      </c>
      <c r="L85">
        <v>18.59</v>
      </c>
    </row>
    <row r="86" spans="1:12" x14ac:dyDescent="0.25">
      <c r="A86" s="1" t="s">
        <v>889</v>
      </c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  <c r="G86">
        <v>27.73</v>
      </c>
      <c r="H86">
        <v>19.71</v>
      </c>
      <c r="I86">
        <v>25.58</v>
      </c>
      <c r="J86">
        <v>29.35</v>
      </c>
      <c r="K86">
        <v>28.07</v>
      </c>
      <c r="L86">
        <v>29.38</v>
      </c>
    </row>
    <row r="87" spans="1:12" x14ac:dyDescent="0.25">
      <c r="A87" s="1" t="s">
        <v>2519</v>
      </c>
      <c r="B87">
        <v>63.1</v>
      </c>
      <c r="C87">
        <v>66.52</v>
      </c>
      <c r="D87">
        <v>68.22</v>
      </c>
      <c r="E87">
        <v>73.55</v>
      </c>
      <c r="F87">
        <v>75.06</v>
      </c>
      <c r="G87">
        <v>74.36</v>
      </c>
      <c r="H87">
        <v>74.319999999999993</v>
      </c>
      <c r="I87">
        <v>79.2</v>
      </c>
      <c r="J87">
        <v>80.709999999999994</v>
      </c>
      <c r="K87">
        <v>72.349999999999994</v>
      </c>
      <c r="L87">
        <v>73.5</v>
      </c>
    </row>
    <row r="88" spans="1:12" x14ac:dyDescent="0.25">
      <c r="A88" s="1" t="s">
        <v>2730</v>
      </c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  <c r="G88">
        <v>15.12</v>
      </c>
      <c r="H88">
        <v>22.05</v>
      </c>
      <c r="I88">
        <v>28.22</v>
      </c>
      <c r="J88">
        <v>28.34</v>
      </c>
      <c r="K88">
        <v>32.56</v>
      </c>
      <c r="L88" s="1" t="s">
        <v>7</v>
      </c>
    </row>
    <row r="89" spans="1:12" x14ac:dyDescent="0.25">
      <c r="A89" s="1" t="s">
        <v>2520</v>
      </c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  <c r="G89">
        <v>37.29</v>
      </c>
      <c r="H89">
        <v>47.31</v>
      </c>
      <c r="I89">
        <v>57.94</v>
      </c>
      <c r="J89">
        <v>56.85</v>
      </c>
      <c r="K89">
        <v>67.47</v>
      </c>
      <c r="L89">
        <v>68.760000000000005</v>
      </c>
    </row>
    <row r="90" spans="1:12" x14ac:dyDescent="0.25">
      <c r="A90" s="1" t="s">
        <v>2521</v>
      </c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s="1" t="s">
        <v>7</v>
      </c>
      <c r="I90">
        <v>39.479999999999997</v>
      </c>
      <c r="J90">
        <v>34.200000000000003</v>
      </c>
      <c r="K90">
        <v>31.77</v>
      </c>
      <c r="L90">
        <v>23.89</v>
      </c>
    </row>
    <row r="91" spans="1:12" x14ac:dyDescent="0.25">
      <c r="A91" s="1" t="s">
        <v>2522</v>
      </c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  <c r="G91">
        <v>49.81</v>
      </c>
      <c r="H91">
        <v>49.89</v>
      </c>
      <c r="I91">
        <v>55.91</v>
      </c>
      <c r="J91">
        <v>64.900000000000006</v>
      </c>
      <c r="K91">
        <v>62.85</v>
      </c>
      <c r="L91">
        <v>62.12</v>
      </c>
    </row>
    <row r="92" spans="1:12" x14ac:dyDescent="0.25">
      <c r="A92" s="1" t="s">
        <v>2523</v>
      </c>
      <c r="B92">
        <v>14.79</v>
      </c>
      <c r="C92">
        <v>22.18</v>
      </c>
      <c r="D92">
        <v>20.65</v>
      </c>
      <c r="E92">
        <v>9.8699999999999992</v>
      </c>
      <c r="F92">
        <v>5.88</v>
      </c>
      <c r="G92">
        <v>12.41</v>
      </c>
      <c r="H92">
        <v>17.73</v>
      </c>
      <c r="I92">
        <v>33.54</v>
      </c>
      <c r="J92">
        <v>31.04</v>
      </c>
      <c r="K92">
        <v>28.25</v>
      </c>
      <c r="L92" s="1" t="s">
        <v>7</v>
      </c>
    </row>
    <row r="93" spans="1:12" x14ac:dyDescent="0.25">
      <c r="A93" s="1" t="s">
        <v>2524</v>
      </c>
      <c r="B93">
        <v>27.26</v>
      </c>
      <c r="C93">
        <v>30.7</v>
      </c>
      <c r="D93">
        <v>25.32</v>
      </c>
      <c r="E93">
        <v>31.78</v>
      </c>
      <c r="F93">
        <v>53.09</v>
      </c>
      <c r="G93">
        <v>61.05</v>
      </c>
      <c r="H93">
        <v>64.45</v>
      </c>
      <c r="I93">
        <v>64.44</v>
      </c>
      <c r="J93">
        <v>59.98</v>
      </c>
      <c r="K93">
        <v>56.34</v>
      </c>
      <c r="L93" s="1" t="s">
        <v>7</v>
      </c>
    </row>
    <row r="94" spans="1:12" x14ac:dyDescent="0.25">
      <c r="A94" s="1" t="s">
        <v>890</v>
      </c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s="1" t="s">
        <v>7</v>
      </c>
      <c r="I94">
        <v>41.17</v>
      </c>
      <c r="J94">
        <v>59.72</v>
      </c>
      <c r="K94">
        <v>52.49</v>
      </c>
      <c r="L94">
        <v>40.86</v>
      </c>
    </row>
    <row r="95" spans="1:12" x14ac:dyDescent="0.25">
      <c r="A95" s="1" t="s">
        <v>891</v>
      </c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>
        <v>56.56</v>
      </c>
      <c r="I95">
        <v>70.540000000000006</v>
      </c>
      <c r="J95">
        <v>80.69</v>
      </c>
      <c r="K95">
        <v>84.02</v>
      </c>
      <c r="L95">
        <v>82.45</v>
      </c>
    </row>
    <row r="96" spans="1:12" x14ac:dyDescent="0.25">
      <c r="A96" s="1" t="s">
        <v>892</v>
      </c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s="1" t="s">
        <v>7</v>
      </c>
      <c r="I96">
        <v>23.64</v>
      </c>
      <c r="J96">
        <v>23.37</v>
      </c>
      <c r="K96">
        <v>52.96</v>
      </c>
      <c r="L96">
        <v>52.85</v>
      </c>
    </row>
    <row r="97" spans="1:12" x14ac:dyDescent="0.25">
      <c r="A97" s="1" t="s">
        <v>2525</v>
      </c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s="1" t="s">
        <v>7</v>
      </c>
      <c r="I97">
        <v>12.75</v>
      </c>
      <c r="J97">
        <v>21.54</v>
      </c>
      <c r="K97">
        <v>30.54</v>
      </c>
      <c r="L97">
        <v>26.07</v>
      </c>
    </row>
    <row r="98" spans="1:12" x14ac:dyDescent="0.25">
      <c r="A98" s="1" t="s">
        <v>2526</v>
      </c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>
        <v>34.64</v>
      </c>
      <c r="H98">
        <v>29.07</v>
      </c>
      <c r="I98">
        <v>51.11</v>
      </c>
      <c r="J98">
        <v>45.7</v>
      </c>
      <c r="K98">
        <v>38.840000000000003</v>
      </c>
      <c r="L98">
        <v>30.06</v>
      </c>
    </row>
    <row r="99" spans="1:12" x14ac:dyDescent="0.25">
      <c r="A99" s="1" t="s">
        <v>2527</v>
      </c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>
        <v>50.21</v>
      </c>
      <c r="H99">
        <v>56.4</v>
      </c>
      <c r="I99">
        <v>54.39</v>
      </c>
      <c r="J99">
        <v>58.7</v>
      </c>
      <c r="K99">
        <v>76.36</v>
      </c>
      <c r="L99">
        <v>71.540000000000006</v>
      </c>
    </row>
    <row r="100" spans="1:12" x14ac:dyDescent="0.25">
      <c r="A100" s="1" t="s">
        <v>3133</v>
      </c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>
        <v>50</v>
      </c>
      <c r="H100">
        <v>58.33</v>
      </c>
      <c r="I100">
        <v>58.33</v>
      </c>
      <c r="J100">
        <v>45</v>
      </c>
      <c r="K100">
        <v>61.67</v>
      </c>
      <c r="L100" s="1" t="s">
        <v>7</v>
      </c>
    </row>
    <row r="101" spans="1:12" x14ac:dyDescent="0.25">
      <c r="A101" s="1" t="s">
        <v>2528</v>
      </c>
      <c r="B101">
        <v>57.97</v>
      </c>
      <c r="C101">
        <v>61.1</v>
      </c>
      <c r="D101">
        <v>68.2</v>
      </c>
      <c r="E101">
        <v>66.819999999999993</v>
      </c>
      <c r="F101">
        <v>73.5</v>
      </c>
      <c r="G101">
        <v>65.75</v>
      </c>
      <c r="H101">
        <v>74.239999999999995</v>
      </c>
      <c r="I101">
        <v>82.46</v>
      </c>
      <c r="J101">
        <v>91.86</v>
      </c>
      <c r="K101">
        <v>88.62</v>
      </c>
      <c r="L101">
        <v>85.01</v>
      </c>
    </row>
    <row r="102" spans="1:12" x14ac:dyDescent="0.25">
      <c r="A102" s="1" t="s">
        <v>2529</v>
      </c>
      <c r="B102">
        <v>75.709999999999994</v>
      </c>
      <c r="C102">
        <v>59.39</v>
      </c>
      <c r="D102">
        <v>51.99</v>
      </c>
      <c r="E102">
        <v>70.73</v>
      </c>
      <c r="F102">
        <v>68.42</v>
      </c>
      <c r="G102">
        <v>77.739999999999995</v>
      </c>
      <c r="H102">
        <v>88.04</v>
      </c>
      <c r="I102">
        <v>83.74</v>
      </c>
      <c r="J102">
        <v>81.99</v>
      </c>
      <c r="K102">
        <v>90.86</v>
      </c>
      <c r="L102" s="1" t="s">
        <v>7</v>
      </c>
    </row>
    <row r="103" spans="1:12" x14ac:dyDescent="0.25">
      <c r="A103" s="1" t="s">
        <v>3134</v>
      </c>
      <c r="B103" s="1" t="s">
        <v>7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>
        <v>21.51</v>
      </c>
      <c r="I103">
        <v>26.84</v>
      </c>
      <c r="J103">
        <v>24.66</v>
      </c>
      <c r="K103">
        <v>24.52</v>
      </c>
      <c r="L103" s="1" t="s">
        <v>7</v>
      </c>
    </row>
    <row r="104" spans="1:12" x14ac:dyDescent="0.25">
      <c r="A104" s="1" t="s">
        <v>893</v>
      </c>
      <c r="B104" s="1" t="s">
        <v>7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>
        <v>27.48</v>
      </c>
      <c r="I104">
        <v>24.64</v>
      </c>
      <c r="J104">
        <v>24.08</v>
      </c>
      <c r="K104">
        <v>22.89</v>
      </c>
      <c r="L104">
        <v>32.159999999999997</v>
      </c>
    </row>
    <row r="105" spans="1:12" x14ac:dyDescent="0.25">
      <c r="A105" s="1" t="s">
        <v>894</v>
      </c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>
        <v>21.97</v>
      </c>
      <c r="H105">
        <v>43.99</v>
      </c>
      <c r="I105">
        <v>57.3</v>
      </c>
      <c r="J105">
        <v>46.11</v>
      </c>
      <c r="K105">
        <v>42.32</v>
      </c>
      <c r="L105" s="1" t="s">
        <v>7</v>
      </c>
    </row>
    <row r="106" spans="1:12" x14ac:dyDescent="0.25">
      <c r="A106" s="1" t="s">
        <v>895</v>
      </c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>
        <v>16.41</v>
      </c>
      <c r="H106">
        <v>17.2</v>
      </c>
      <c r="I106">
        <v>31.55</v>
      </c>
      <c r="J106">
        <v>31.27</v>
      </c>
      <c r="K106">
        <v>55.96</v>
      </c>
      <c r="L106">
        <v>42.56</v>
      </c>
    </row>
    <row r="107" spans="1:12" x14ac:dyDescent="0.25">
      <c r="A107" s="1" t="s">
        <v>2530</v>
      </c>
      <c r="B107" s="1" t="s">
        <v>7</v>
      </c>
      <c r="C107" s="1" t="s">
        <v>7</v>
      </c>
      <c r="D107" s="1" t="s">
        <v>7</v>
      </c>
      <c r="E107" s="1" t="s">
        <v>7</v>
      </c>
      <c r="F107" s="1" t="s">
        <v>7</v>
      </c>
      <c r="G107">
        <v>26.13</v>
      </c>
      <c r="H107">
        <v>31.4</v>
      </c>
      <c r="I107">
        <v>30.65</v>
      </c>
      <c r="J107">
        <v>29.74</v>
      </c>
      <c r="K107">
        <v>28.57</v>
      </c>
      <c r="L107">
        <v>22.68</v>
      </c>
    </row>
    <row r="108" spans="1:12" x14ac:dyDescent="0.25">
      <c r="A108" s="1" t="s">
        <v>2731</v>
      </c>
      <c r="B108">
        <v>35.35</v>
      </c>
      <c r="C108">
        <v>41.84</v>
      </c>
      <c r="D108">
        <v>56.79</v>
      </c>
      <c r="E108">
        <v>68.89</v>
      </c>
      <c r="F108">
        <v>60.25</v>
      </c>
      <c r="G108">
        <v>74.09</v>
      </c>
      <c r="H108">
        <v>68.930000000000007</v>
      </c>
      <c r="I108">
        <v>71.2</v>
      </c>
      <c r="J108">
        <v>63.62</v>
      </c>
      <c r="K108">
        <v>62.99</v>
      </c>
      <c r="L108" s="1" t="s">
        <v>7</v>
      </c>
    </row>
    <row r="109" spans="1:12" x14ac:dyDescent="0.25">
      <c r="A109" s="1" t="s">
        <v>2531</v>
      </c>
      <c r="B109" s="1" t="s">
        <v>7</v>
      </c>
      <c r="C109" s="1" t="s">
        <v>7</v>
      </c>
      <c r="D109" s="1" t="s">
        <v>7</v>
      </c>
      <c r="E109" s="1" t="s">
        <v>7</v>
      </c>
      <c r="F109" s="1" t="s">
        <v>7</v>
      </c>
      <c r="G109" s="1" t="s">
        <v>7</v>
      </c>
      <c r="H109" s="1" t="s">
        <v>7</v>
      </c>
      <c r="I109">
        <v>33.69</v>
      </c>
      <c r="J109">
        <v>46.78</v>
      </c>
      <c r="K109">
        <v>35.14</v>
      </c>
      <c r="L109" s="1" t="s">
        <v>7</v>
      </c>
    </row>
    <row r="110" spans="1:12" x14ac:dyDescent="0.25">
      <c r="A110" s="1" t="s">
        <v>896</v>
      </c>
      <c r="B110" s="1" t="s">
        <v>7</v>
      </c>
      <c r="C110" s="1" t="s">
        <v>7</v>
      </c>
      <c r="D110" s="1" t="s">
        <v>7</v>
      </c>
      <c r="E110" s="1" t="s">
        <v>7</v>
      </c>
      <c r="F110" s="1" t="s">
        <v>7</v>
      </c>
      <c r="G110">
        <v>30.31</v>
      </c>
      <c r="H110">
        <v>40.07</v>
      </c>
      <c r="I110">
        <v>60.36</v>
      </c>
      <c r="J110">
        <v>58.09</v>
      </c>
      <c r="K110">
        <v>53.02</v>
      </c>
      <c r="L110">
        <v>61.83</v>
      </c>
    </row>
    <row r="111" spans="1:12" x14ac:dyDescent="0.25">
      <c r="A111" s="1" t="s">
        <v>2532</v>
      </c>
      <c r="B111">
        <v>19.16</v>
      </c>
      <c r="C111">
        <v>21.65</v>
      </c>
      <c r="D111">
        <v>23.24</v>
      </c>
      <c r="E111">
        <v>25.8</v>
      </c>
      <c r="F111">
        <v>30.57</v>
      </c>
      <c r="G111">
        <v>38.950000000000003</v>
      </c>
      <c r="H111">
        <v>34.76</v>
      </c>
      <c r="I111">
        <v>52.31</v>
      </c>
      <c r="J111">
        <v>64.58</v>
      </c>
      <c r="K111">
        <v>60.11</v>
      </c>
      <c r="L111">
        <v>76.989999999999995</v>
      </c>
    </row>
    <row r="112" spans="1:12" x14ac:dyDescent="0.25">
      <c r="A112" s="1" t="s">
        <v>897</v>
      </c>
      <c r="B112" s="1" t="s">
        <v>7</v>
      </c>
      <c r="C112" s="1" t="s">
        <v>7</v>
      </c>
      <c r="D112" s="1" t="s">
        <v>7</v>
      </c>
      <c r="E112" s="1" t="s">
        <v>7</v>
      </c>
      <c r="F112" s="1" t="s">
        <v>7</v>
      </c>
      <c r="G112">
        <v>37.18</v>
      </c>
      <c r="H112">
        <v>27.79</v>
      </c>
      <c r="I112">
        <v>39.68</v>
      </c>
      <c r="J112">
        <v>54.1</v>
      </c>
      <c r="K112">
        <v>46.65</v>
      </c>
      <c r="L112">
        <v>45.24</v>
      </c>
    </row>
    <row r="113" spans="1:12" x14ac:dyDescent="0.25">
      <c r="A113" s="1" t="s">
        <v>2533</v>
      </c>
      <c r="B113">
        <v>80.040000000000006</v>
      </c>
      <c r="C113">
        <v>66.510000000000005</v>
      </c>
      <c r="D113">
        <v>58.02</v>
      </c>
      <c r="E113">
        <v>52.91</v>
      </c>
      <c r="F113">
        <v>45.81</v>
      </c>
      <c r="G113">
        <v>72.36</v>
      </c>
      <c r="H113">
        <v>67.900000000000006</v>
      </c>
      <c r="I113">
        <v>74.430000000000007</v>
      </c>
      <c r="J113">
        <v>72.81</v>
      </c>
      <c r="K113">
        <v>72.239999999999995</v>
      </c>
      <c r="L113">
        <v>72.819999999999993</v>
      </c>
    </row>
    <row r="114" spans="1:12" x14ac:dyDescent="0.25">
      <c r="A114" s="1" t="s">
        <v>898</v>
      </c>
      <c r="B114" s="1" t="s">
        <v>7</v>
      </c>
      <c r="C114" s="1" t="s">
        <v>7</v>
      </c>
      <c r="D114" s="1" t="s">
        <v>7</v>
      </c>
      <c r="E114" s="1" t="s">
        <v>7</v>
      </c>
      <c r="F114" s="1" t="s">
        <v>7</v>
      </c>
      <c r="G114" s="1" t="s">
        <v>7</v>
      </c>
      <c r="H114" s="1" t="s">
        <v>7</v>
      </c>
      <c r="I114">
        <v>17.190000000000001</v>
      </c>
      <c r="J114">
        <v>31.28</v>
      </c>
      <c r="K114">
        <v>34.65</v>
      </c>
      <c r="L114">
        <v>56.54</v>
      </c>
    </row>
    <row r="115" spans="1:12" x14ac:dyDescent="0.25">
      <c r="A115" s="1" t="s">
        <v>899</v>
      </c>
      <c r="B115">
        <v>76.040000000000006</v>
      </c>
      <c r="C115">
        <v>78.819999999999993</v>
      </c>
      <c r="D115">
        <v>78.98</v>
      </c>
      <c r="E115">
        <v>74.75</v>
      </c>
      <c r="F115">
        <v>79.31</v>
      </c>
      <c r="G115">
        <v>73.86</v>
      </c>
      <c r="H115">
        <v>75.540000000000006</v>
      </c>
      <c r="I115">
        <v>78.66</v>
      </c>
      <c r="J115">
        <v>75.28</v>
      </c>
      <c r="K115">
        <v>80.95</v>
      </c>
      <c r="L115">
        <v>89.42</v>
      </c>
    </row>
    <row r="116" spans="1:12" x14ac:dyDescent="0.25">
      <c r="A116" s="1" t="s">
        <v>900</v>
      </c>
      <c r="B116">
        <v>34.96</v>
      </c>
      <c r="C116">
        <v>32.69</v>
      </c>
      <c r="D116">
        <v>32.770000000000003</v>
      </c>
      <c r="E116">
        <v>35.130000000000003</v>
      </c>
      <c r="F116">
        <v>39.54</v>
      </c>
      <c r="G116">
        <v>41.58</v>
      </c>
      <c r="H116">
        <v>45.19</v>
      </c>
      <c r="I116">
        <v>55.92</v>
      </c>
      <c r="J116">
        <v>65.39</v>
      </c>
      <c r="K116">
        <v>60.57</v>
      </c>
      <c r="L116">
        <v>66.62</v>
      </c>
    </row>
    <row r="117" spans="1:12" x14ac:dyDescent="0.25">
      <c r="A117" s="1" t="s">
        <v>2534</v>
      </c>
      <c r="B117" s="1" t="s">
        <v>7</v>
      </c>
      <c r="C117" s="1" t="s">
        <v>7</v>
      </c>
      <c r="D117" s="1" t="s">
        <v>7</v>
      </c>
      <c r="E117" s="1" t="s">
        <v>7</v>
      </c>
      <c r="F117" s="1" t="s">
        <v>7</v>
      </c>
      <c r="G117">
        <v>15.68</v>
      </c>
      <c r="H117">
        <v>19.010000000000002</v>
      </c>
      <c r="I117">
        <v>25.12</v>
      </c>
      <c r="J117">
        <v>22.55</v>
      </c>
      <c r="K117">
        <v>16.22</v>
      </c>
      <c r="L117">
        <v>34.22</v>
      </c>
    </row>
    <row r="118" spans="1:12" x14ac:dyDescent="0.25">
      <c r="A118" s="1" t="s">
        <v>2535</v>
      </c>
      <c r="B118" s="1" t="s">
        <v>7</v>
      </c>
      <c r="C118" s="1" t="s">
        <v>7</v>
      </c>
      <c r="D118" s="1" t="s">
        <v>7</v>
      </c>
      <c r="E118" s="1" t="s">
        <v>7</v>
      </c>
      <c r="F118" s="1" t="s">
        <v>7</v>
      </c>
      <c r="G118" s="1" t="s">
        <v>7</v>
      </c>
      <c r="H118">
        <v>29.16</v>
      </c>
      <c r="I118">
        <v>38.520000000000003</v>
      </c>
      <c r="J118">
        <v>36.18</v>
      </c>
      <c r="K118">
        <v>36.19</v>
      </c>
      <c r="L118" s="1" t="s">
        <v>7</v>
      </c>
    </row>
    <row r="119" spans="1:12" x14ac:dyDescent="0.25">
      <c r="A119" s="1" t="s">
        <v>2536</v>
      </c>
      <c r="B119" s="1" t="s">
        <v>7</v>
      </c>
      <c r="C119" s="1" t="s">
        <v>7</v>
      </c>
      <c r="D119" s="1" t="s">
        <v>7</v>
      </c>
      <c r="E119" s="1" t="s">
        <v>7</v>
      </c>
      <c r="F119" s="1" t="s">
        <v>7</v>
      </c>
      <c r="G119">
        <v>61.59</v>
      </c>
      <c r="H119">
        <v>67.930000000000007</v>
      </c>
      <c r="I119">
        <v>73.16</v>
      </c>
      <c r="J119">
        <v>70.989999999999995</v>
      </c>
      <c r="K119">
        <v>68.64</v>
      </c>
      <c r="L119">
        <v>68.67</v>
      </c>
    </row>
    <row r="120" spans="1:12" x14ac:dyDescent="0.25">
      <c r="A120" s="1" t="s">
        <v>3135</v>
      </c>
      <c r="B120">
        <v>5.04</v>
      </c>
      <c r="C120">
        <v>11.07</v>
      </c>
      <c r="D120">
        <v>15.02</v>
      </c>
      <c r="E120">
        <v>21.2</v>
      </c>
      <c r="F120">
        <v>29.39</v>
      </c>
      <c r="G120">
        <v>28.66</v>
      </c>
      <c r="H120">
        <v>35.590000000000003</v>
      </c>
      <c r="I120">
        <v>35.4</v>
      </c>
      <c r="J120">
        <v>34.299999999999997</v>
      </c>
      <c r="K120">
        <v>41</v>
      </c>
      <c r="L120">
        <v>46.26</v>
      </c>
    </row>
    <row r="121" spans="1:12" x14ac:dyDescent="0.25">
      <c r="A121" s="1" t="s">
        <v>2537</v>
      </c>
      <c r="B121" s="1" t="s">
        <v>7</v>
      </c>
      <c r="C121" s="1" t="s">
        <v>7</v>
      </c>
      <c r="D121" s="1" t="s">
        <v>7</v>
      </c>
      <c r="E121" s="1" t="s">
        <v>7</v>
      </c>
      <c r="F121" s="1" t="s">
        <v>7</v>
      </c>
      <c r="G121" s="1" t="s">
        <v>7</v>
      </c>
      <c r="H121" s="1" t="s">
        <v>7</v>
      </c>
      <c r="I121">
        <v>19.46</v>
      </c>
      <c r="J121">
        <v>22.17</v>
      </c>
      <c r="K121">
        <v>22.01</v>
      </c>
      <c r="L121">
        <v>30.15</v>
      </c>
    </row>
    <row r="122" spans="1:12" x14ac:dyDescent="0.25">
      <c r="A122" s="1" t="s">
        <v>2538</v>
      </c>
      <c r="B122" s="1" t="s">
        <v>7</v>
      </c>
      <c r="C122" s="1" t="s">
        <v>7</v>
      </c>
      <c r="D122" s="1" t="s">
        <v>7</v>
      </c>
      <c r="E122" s="1" t="s">
        <v>7</v>
      </c>
      <c r="F122" s="1" t="s">
        <v>7</v>
      </c>
      <c r="G122" s="1" t="s">
        <v>7</v>
      </c>
      <c r="H122" s="1" t="s">
        <v>7</v>
      </c>
      <c r="I122">
        <v>29.05</v>
      </c>
      <c r="J122">
        <v>29.98</v>
      </c>
      <c r="K122">
        <v>28.67</v>
      </c>
      <c r="L122">
        <v>28.08</v>
      </c>
    </row>
    <row r="123" spans="1:12" x14ac:dyDescent="0.25">
      <c r="A123" s="1" t="s">
        <v>3136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 s="1" t="s">
        <v>7</v>
      </c>
      <c r="H123" s="1" t="s">
        <v>7</v>
      </c>
      <c r="I123">
        <v>25.72</v>
      </c>
      <c r="J123">
        <v>15.24</v>
      </c>
      <c r="K123">
        <v>71.03</v>
      </c>
      <c r="L123" s="1" t="s">
        <v>7</v>
      </c>
    </row>
    <row r="124" spans="1:12" x14ac:dyDescent="0.25">
      <c r="A124" s="1" t="s">
        <v>2539</v>
      </c>
      <c r="B124" s="1" t="s">
        <v>7</v>
      </c>
      <c r="C124" s="1" t="s">
        <v>7</v>
      </c>
      <c r="D124" s="1" t="s">
        <v>7</v>
      </c>
      <c r="E124" s="1" t="s">
        <v>7</v>
      </c>
      <c r="F124" s="1" t="s">
        <v>7</v>
      </c>
      <c r="G124" s="1" t="s">
        <v>7</v>
      </c>
      <c r="H124">
        <v>9.6</v>
      </c>
      <c r="I124">
        <v>12.65</v>
      </c>
      <c r="J124">
        <v>11.27</v>
      </c>
      <c r="K124">
        <v>9.4600000000000009</v>
      </c>
      <c r="L124">
        <v>7.96</v>
      </c>
    </row>
    <row r="125" spans="1:12" x14ac:dyDescent="0.25">
      <c r="A125" s="1" t="s">
        <v>901</v>
      </c>
      <c r="B125">
        <v>26.54</v>
      </c>
      <c r="C125">
        <v>38.630000000000003</v>
      </c>
      <c r="D125">
        <v>38.6</v>
      </c>
      <c r="E125">
        <v>39.92</v>
      </c>
      <c r="F125">
        <v>31.78</v>
      </c>
      <c r="G125">
        <v>43</v>
      </c>
      <c r="H125">
        <v>44.49</v>
      </c>
      <c r="I125">
        <v>50.16</v>
      </c>
      <c r="J125">
        <v>46.15</v>
      </c>
      <c r="K125">
        <v>39.39</v>
      </c>
      <c r="L125" s="1" t="s">
        <v>7</v>
      </c>
    </row>
    <row r="126" spans="1:12" x14ac:dyDescent="0.25">
      <c r="A126" s="1" t="s">
        <v>902</v>
      </c>
      <c r="B126" s="1" t="s">
        <v>7</v>
      </c>
      <c r="C126" s="1" t="s">
        <v>7</v>
      </c>
      <c r="D126" s="1" t="s">
        <v>7</v>
      </c>
      <c r="E126" s="1" t="s">
        <v>7</v>
      </c>
      <c r="F126" s="1" t="s">
        <v>7</v>
      </c>
      <c r="G126" s="1" t="s">
        <v>7</v>
      </c>
      <c r="H126">
        <v>23.66</v>
      </c>
      <c r="I126">
        <v>27.78</v>
      </c>
      <c r="J126">
        <v>30.78</v>
      </c>
      <c r="K126">
        <v>31.57</v>
      </c>
      <c r="L126">
        <v>33.619999999999997</v>
      </c>
    </row>
    <row r="127" spans="1:12" x14ac:dyDescent="0.25">
      <c r="A127" s="1" t="s">
        <v>2540</v>
      </c>
      <c r="B127">
        <v>42.03</v>
      </c>
      <c r="C127">
        <v>58.97</v>
      </c>
      <c r="D127">
        <v>47.09</v>
      </c>
      <c r="E127">
        <v>51.71</v>
      </c>
      <c r="F127">
        <v>45.34</v>
      </c>
      <c r="G127">
        <v>72.72</v>
      </c>
      <c r="H127">
        <v>68.38</v>
      </c>
      <c r="I127">
        <v>75.77</v>
      </c>
      <c r="J127">
        <v>66.23</v>
      </c>
      <c r="K127">
        <v>69.37</v>
      </c>
      <c r="L127">
        <v>57.83</v>
      </c>
    </row>
    <row r="128" spans="1:12" x14ac:dyDescent="0.25">
      <c r="A128" s="1" t="s">
        <v>2732</v>
      </c>
      <c r="B128">
        <v>8.4700000000000006</v>
      </c>
      <c r="C128">
        <v>15.79</v>
      </c>
      <c r="D128">
        <v>12.77</v>
      </c>
      <c r="E128">
        <v>15.08</v>
      </c>
      <c r="F128">
        <v>13.01</v>
      </c>
      <c r="G128">
        <v>28.89</v>
      </c>
      <c r="H128">
        <v>28.57</v>
      </c>
      <c r="I128">
        <v>47.32</v>
      </c>
      <c r="J128">
        <v>30.89</v>
      </c>
      <c r="K128">
        <v>46.93</v>
      </c>
      <c r="L128" s="1" t="s">
        <v>7</v>
      </c>
    </row>
    <row r="129" spans="1:12" x14ac:dyDescent="0.25">
      <c r="A129" s="1" t="s">
        <v>2541</v>
      </c>
      <c r="B129">
        <v>64.42</v>
      </c>
      <c r="C129">
        <v>81.180000000000007</v>
      </c>
      <c r="D129">
        <v>80.290000000000006</v>
      </c>
      <c r="E129">
        <v>73.48</v>
      </c>
      <c r="F129">
        <v>80.7</v>
      </c>
      <c r="G129">
        <v>75.25</v>
      </c>
      <c r="H129">
        <v>86.02</v>
      </c>
      <c r="I129">
        <v>92.16</v>
      </c>
      <c r="J129">
        <v>88.68</v>
      </c>
      <c r="K129">
        <v>90.49</v>
      </c>
      <c r="L129">
        <v>75.25</v>
      </c>
    </row>
    <row r="130" spans="1:12" x14ac:dyDescent="0.25">
      <c r="A130" s="1" t="s">
        <v>903</v>
      </c>
      <c r="B130" s="1" t="s">
        <v>7</v>
      </c>
      <c r="C130" s="1" t="s">
        <v>7</v>
      </c>
      <c r="D130" s="1" t="s">
        <v>7</v>
      </c>
      <c r="E130" s="1" t="s">
        <v>7</v>
      </c>
      <c r="F130" s="1" t="s">
        <v>7</v>
      </c>
      <c r="G130" s="1" t="s">
        <v>7</v>
      </c>
      <c r="H130">
        <v>24.66</v>
      </c>
      <c r="I130">
        <v>34.08</v>
      </c>
      <c r="J130">
        <v>38.94</v>
      </c>
      <c r="K130">
        <v>33.659999999999997</v>
      </c>
      <c r="L130" s="1" t="s">
        <v>7</v>
      </c>
    </row>
    <row r="131" spans="1:12" x14ac:dyDescent="0.25">
      <c r="A131" s="1" t="s">
        <v>2542</v>
      </c>
      <c r="B131" s="1" t="s">
        <v>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 s="1" t="s">
        <v>7</v>
      </c>
      <c r="J131" s="1" t="s">
        <v>7</v>
      </c>
      <c r="K131" s="1" t="s">
        <v>7</v>
      </c>
      <c r="L131">
        <v>76.87</v>
      </c>
    </row>
    <row r="132" spans="1:12" x14ac:dyDescent="0.25">
      <c r="A132" s="1" t="s">
        <v>2543</v>
      </c>
      <c r="B132" s="1" t="s">
        <v>7</v>
      </c>
      <c r="C132" s="1" t="s">
        <v>7</v>
      </c>
      <c r="D132" s="1" t="s">
        <v>7</v>
      </c>
      <c r="E132" s="1" t="s">
        <v>7</v>
      </c>
      <c r="F132" s="1" t="s">
        <v>7</v>
      </c>
      <c r="G132" s="1" t="s">
        <v>7</v>
      </c>
      <c r="H132" s="1" t="s">
        <v>7</v>
      </c>
      <c r="I132">
        <v>42.05</v>
      </c>
      <c r="J132">
        <v>35.840000000000003</v>
      </c>
      <c r="K132">
        <v>21.6</v>
      </c>
      <c r="L132">
        <v>20.39</v>
      </c>
    </row>
    <row r="133" spans="1:12" x14ac:dyDescent="0.25">
      <c r="A133" s="1" t="s">
        <v>2544</v>
      </c>
      <c r="B133">
        <v>24.58</v>
      </c>
      <c r="C133">
        <v>33.979999999999997</v>
      </c>
      <c r="D133">
        <v>26.74</v>
      </c>
      <c r="E133">
        <v>33.43</v>
      </c>
      <c r="F133">
        <v>31.06</v>
      </c>
      <c r="G133">
        <v>36.950000000000003</v>
      </c>
      <c r="H133">
        <v>42.62</v>
      </c>
      <c r="I133">
        <v>63.09</v>
      </c>
      <c r="J133">
        <v>55.15</v>
      </c>
      <c r="K133">
        <v>56.6</v>
      </c>
      <c r="L133" s="1" t="s">
        <v>7</v>
      </c>
    </row>
    <row r="134" spans="1:12" x14ac:dyDescent="0.25">
      <c r="A134" s="1" t="s">
        <v>904</v>
      </c>
      <c r="B134" s="1" t="s">
        <v>7</v>
      </c>
      <c r="C134" s="1" t="s">
        <v>7</v>
      </c>
      <c r="D134" s="1" t="s">
        <v>7</v>
      </c>
      <c r="E134" s="1" t="s">
        <v>7</v>
      </c>
      <c r="F134" s="1" t="s">
        <v>7</v>
      </c>
      <c r="G134">
        <v>29.84</v>
      </c>
      <c r="H134">
        <v>45.63</v>
      </c>
      <c r="I134">
        <v>51.09</v>
      </c>
      <c r="J134">
        <v>54.1</v>
      </c>
      <c r="K134">
        <v>62.14</v>
      </c>
      <c r="L134">
        <v>61.01</v>
      </c>
    </row>
    <row r="135" spans="1:12" x14ac:dyDescent="0.25">
      <c r="A135" s="1" t="s">
        <v>905</v>
      </c>
      <c r="B135" s="1" t="s">
        <v>7</v>
      </c>
      <c r="C135" s="1" t="s">
        <v>7</v>
      </c>
      <c r="D135" s="1" t="s">
        <v>7</v>
      </c>
      <c r="E135" s="1" t="s">
        <v>7</v>
      </c>
      <c r="F135">
        <v>7.79</v>
      </c>
      <c r="G135">
        <v>12.69</v>
      </c>
      <c r="H135">
        <v>14.24</v>
      </c>
      <c r="I135">
        <v>17.89</v>
      </c>
      <c r="J135">
        <v>12.74</v>
      </c>
      <c r="K135">
        <v>10.26</v>
      </c>
      <c r="L135" s="1" t="s">
        <v>7</v>
      </c>
    </row>
    <row r="136" spans="1:12" x14ac:dyDescent="0.25">
      <c r="A136" s="1" t="s">
        <v>906</v>
      </c>
      <c r="B136" s="1" t="s">
        <v>7</v>
      </c>
      <c r="C136" s="1" t="s">
        <v>7</v>
      </c>
      <c r="D136" s="1" t="s">
        <v>7</v>
      </c>
      <c r="E136" s="1" t="s">
        <v>7</v>
      </c>
      <c r="F136" s="1" t="s">
        <v>7</v>
      </c>
      <c r="G136">
        <v>39.299999999999997</v>
      </c>
      <c r="H136">
        <v>52.61</v>
      </c>
      <c r="I136">
        <v>68.34</v>
      </c>
      <c r="J136">
        <v>71.41</v>
      </c>
      <c r="K136">
        <v>72.430000000000007</v>
      </c>
      <c r="L136">
        <v>60.49</v>
      </c>
    </row>
    <row r="137" spans="1:12" x14ac:dyDescent="0.25">
      <c r="A137" s="1" t="s">
        <v>2545</v>
      </c>
      <c r="B137" s="1" t="s">
        <v>7</v>
      </c>
      <c r="C137" s="1" t="s">
        <v>7</v>
      </c>
      <c r="D137" s="1" t="s">
        <v>7</v>
      </c>
      <c r="E137" s="1" t="s">
        <v>7</v>
      </c>
      <c r="F137">
        <v>29.78</v>
      </c>
      <c r="G137">
        <v>39.4</v>
      </c>
      <c r="H137">
        <v>44.29</v>
      </c>
      <c r="I137">
        <v>48.54</v>
      </c>
      <c r="J137">
        <v>59.57</v>
      </c>
      <c r="K137">
        <v>49.53</v>
      </c>
      <c r="L137" s="1" t="s">
        <v>7</v>
      </c>
    </row>
    <row r="138" spans="1:12" x14ac:dyDescent="0.25">
      <c r="A138" s="1" t="s">
        <v>2546</v>
      </c>
      <c r="B138">
        <v>62.09</v>
      </c>
      <c r="C138">
        <v>68.02</v>
      </c>
      <c r="D138">
        <v>74.14</v>
      </c>
      <c r="E138">
        <v>68.83</v>
      </c>
      <c r="F138">
        <v>71.28</v>
      </c>
      <c r="G138">
        <v>78.58</v>
      </c>
      <c r="H138">
        <v>73.95</v>
      </c>
      <c r="I138">
        <v>83.67</v>
      </c>
      <c r="J138">
        <v>90.04</v>
      </c>
      <c r="K138">
        <v>89.09</v>
      </c>
      <c r="L138">
        <v>84.26</v>
      </c>
    </row>
    <row r="139" spans="1:12" x14ac:dyDescent="0.25">
      <c r="A139" s="1" t="s">
        <v>907</v>
      </c>
      <c r="B139" s="1" t="s">
        <v>7</v>
      </c>
      <c r="C139" s="1" t="s">
        <v>7</v>
      </c>
      <c r="D139" s="1" t="s">
        <v>7</v>
      </c>
      <c r="E139" s="1" t="s">
        <v>7</v>
      </c>
      <c r="F139" s="1" t="s">
        <v>7</v>
      </c>
      <c r="G139" s="1" t="s">
        <v>7</v>
      </c>
      <c r="H139" s="1" t="s">
        <v>7</v>
      </c>
      <c r="I139">
        <v>22.96</v>
      </c>
      <c r="J139">
        <v>35.18</v>
      </c>
      <c r="K139">
        <v>50.16</v>
      </c>
      <c r="L139">
        <v>34.81</v>
      </c>
    </row>
    <row r="140" spans="1:12" x14ac:dyDescent="0.25">
      <c r="A140" s="1" t="s">
        <v>3137</v>
      </c>
      <c r="B140" s="1" t="s">
        <v>7</v>
      </c>
      <c r="C140" s="1" t="s">
        <v>7</v>
      </c>
      <c r="D140" s="1" t="s">
        <v>7</v>
      </c>
      <c r="E140" s="1" t="s">
        <v>7</v>
      </c>
      <c r="F140" s="1" t="s">
        <v>7</v>
      </c>
      <c r="G140">
        <v>64.56</v>
      </c>
      <c r="H140">
        <v>52.83</v>
      </c>
      <c r="I140">
        <v>56.66</v>
      </c>
      <c r="J140">
        <v>58.94</v>
      </c>
      <c r="K140">
        <v>64.650000000000006</v>
      </c>
      <c r="L140">
        <v>68.73</v>
      </c>
    </row>
    <row r="141" spans="1:12" x14ac:dyDescent="0.25">
      <c r="A141" s="1" t="s">
        <v>130</v>
      </c>
      <c r="B141" s="1" t="s">
        <v>836</v>
      </c>
    </row>
    <row r="142" spans="1:12" x14ac:dyDescent="0.25">
      <c r="A142" s="1" t="s">
        <v>2547</v>
      </c>
      <c r="B142">
        <v>52.07</v>
      </c>
      <c r="C142">
        <v>52.57</v>
      </c>
      <c r="D142">
        <v>40.619999999999997</v>
      </c>
      <c r="E142">
        <v>39.42</v>
      </c>
      <c r="F142">
        <v>55.6</v>
      </c>
      <c r="G142">
        <v>61.41</v>
      </c>
      <c r="H142">
        <v>69.8</v>
      </c>
      <c r="I142">
        <v>79.92</v>
      </c>
      <c r="J142">
        <v>75.94</v>
      </c>
      <c r="K142">
        <v>80.69</v>
      </c>
      <c r="L142">
        <v>71</v>
      </c>
    </row>
    <row r="143" spans="1:12" x14ac:dyDescent="0.25">
      <c r="A143" s="1" t="s">
        <v>3138</v>
      </c>
      <c r="B143" s="1" t="s">
        <v>7</v>
      </c>
      <c r="C143" s="1" t="s">
        <v>7</v>
      </c>
      <c r="D143" s="1" t="s">
        <v>7</v>
      </c>
      <c r="E143" s="1" t="s">
        <v>7</v>
      </c>
      <c r="F143" s="1" t="s">
        <v>7</v>
      </c>
      <c r="G143" s="1" t="s">
        <v>7</v>
      </c>
      <c r="H143">
        <v>78.66</v>
      </c>
      <c r="I143">
        <v>77.489999999999995</v>
      </c>
      <c r="J143">
        <v>78.819999999999993</v>
      </c>
      <c r="K143">
        <v>73.52</v>
      </c>
      <c r="L143" s="1" t="s">
        <v>7</v>
      </c>
    </row>
    <row r="144" spans="1:12" x14ac:dyDescent="0.25">
      <c r="A144" s="1" t="s">
        <v>908</v>
      </c>
      <c r="B144">
        <v>52.9</v>
      </c>
      <c r="C144">
        <v>70.11</v>
      </c>
      <c r="D144">
        <v>70.72</v>
      </c>
      <c r="E144">
        <v>73.73</v>
      </c>
      <c r="F144">
        <v>67.84</v>
      </c>
      <c r="G144">
        <v>75.459999999999994</v>
      </c>
      <c r="H144">
        <v>77.44</v>
      </c>
      <c r="I144">
        <v>78.8</v>
      </c>
      <c r="J144">
        <v>88.5</v>
      </c>
      <c r="K144">
        <v>76.14</v>
      </c>
      <c r="L144">
        <v>82.07</v>
      </c>
    </row>
    <row r="145" spans="1:12" x14ac:dyDescent="0.25">
      <c r="A145" s="1" t="s">
        <v>909</v>
      </c>
      <c r="B145" s="1" t="s">
        <v>7</v>
      </c>
      <c r="C145" s="1" t="s">
        <v>7</v>
      </c>
      <c r="D145" s="1" t="s">
        <v>7</v>
      </c>
      <c r="E145" s="1" t="s">
        <v>7</v>
      </c>
      <c r="F145" s="1" t="s">
        <v>7</v>
      </c>
      <c r="G145" s="1" t="s">
        <v>7</v>
      </c>
      <c r="H145" s="1" t="s">
        <v>7</v>
      </c>
      <c r="I145">
        <v>50.18</v>
      </c>
      <c r="J145">
        <v>34.5</v>
      </c>
      <c r="K145">
        <v>30.91</v>
      </c>
      <c r="L145">
        <v>35.54</v>
      </c>
    </row>
    <row r="146" spans="1:12" x14ac:dyDescent="0.25">
      <c r="A146" s="1" t="s">
        <v>910</v>
      </c>
      <c r="B146" s="1" t="s">
        <v>7</v>
      </c>
      <c r="C146" s="1" t="s">
        <v>7</v>
      </c>
      <c r="D146" s="1" t="s">
        <v>7</v>
      </c>
      <c r="E146" s="1" t="s">
        <v>7</v>
      </c>
      <c r="F146" s="1" t="s">
        <v>7</v>
      </c>
      <c r="G146">
        <v>2.4</v>
      </c>
      <c r="H146">
        <v>4.3899999999999997</v>
      </c>
      <c r="I146">
        <v>8.85</v>
      </c>
      <c r="J146" s="1" t="s">
        <v>7</v>
      </c>
      <c r="K146" s="1" t="s">
        <v>7</v>
      </c>
      <c r="L146" s="1" t="s">
        <v>7</v>
      </c>
    </row>
    <row r="147" spans="1:12" x14ac:dyDescent="0.25">
      <c r="A147" s="1" t="s">
        <v>2548</v>
      </c>
      <c r="B147" s="1" t="s">
        <v>7</v>
      </c>
      <c r="C147" s="1" t="s">
        <v>7</v>
      </c>
      <c r="D147" s="1" t="s">
        <v>7</v>
      </c>
      <c r="E147" s="1" t="s">
        <v>7</v>
      </c>
      <c r="F147" s="1" t="s">
        <v>7</v>
      </c>
      <c r="G147">
        <v>12.17</v>
      </c>
      <c r="H147">
        <v>17.989999999999998</v>
      </c>
      <c r="I147">
        <v>37.92</v>
      </c>
      <c r="J147">
        <v>33.68</v>
      </c>
      <c r="K147">
        <v>37.54</v>
      </c>
      <c r="L147" s="1" t="s">
        <v>7</v>
      </c>
    </row>
    <row r="148" spans="1:12" x14ac:dyDescent="0.25">
      <c r="A148" s="1" t="s">
        <v>2733</v>
      </c>
      <c r="B148" s="1" t="s">
        <v>7</v>
      </c>
      <c r="C148" s="1" t="s">
        <v>7</v>
      </c>
      <c r="D148" s="1" t="s">
        <v>7</v>
      </c>
      <c r="E148" s="1" t="s">
        <v>7</v>
      </c>
      <c r="F148" s="1" t="s">
        <v>7</v>
      </c>
      <c r="G148" s="1" t="s">
        <v>7</v>
      </c>
      <c r="H148" s="1" t="s">
        <v>7</v>
      </c>
      <c r="I148">
        <v>26.39</v>
      </c>
      <c r="J148">
        <v>17.55</v>
      </c>
      <c r="K148">
        <v>11.73</v>
      </c>
      <c r="L148">
        <v>10.28</v>
      </c>
    </row>
    <row r="149" spans="1:12" x14ac:dyDescent="0.25">
      <c r="A149" s="1" t="s">
        <v>2549</v>
      </c>
      <c r="B149">
        <v>53.36</v>
      </c>
      <c r="C149">
        <v>35.76</v>
      </c>
      <c r="D149">
        <v>35.380000000000003</v>
      </c>
      <c r="E149">
        <v>26.12</v>
      </c>
      <c r="F149">
        <v>35.909999999999997</v>
      </c>
      <c r="G149">
        <v>52.1</v>
      </c>
      <c r="H149">
        <v>59.81</v>
      </c>
      <c r="I149">
        <v>56.3</v>
      </c>
      <c r="J149">
        <v>60</v>
      </c>
      <c r="K149">
        <v>62.89</v>
      </c>
      <c r="L149">
        <v>67.040000000000006</v>
      </c>
    </row>
    <row r="150" spans="1:12" x14ac:dyDescent="0.25">
      <c r="A150" s="1" t="s">
        <v>2550</v>
      </c>
      <c r="B150">
        <v>92.68</v>
      </c>
      <c r="C150">
        <v>77.86</v>
      </c>
      <c r="D150">
        <v>70.23</v>
      </c>
      <c r="E150">
        <v>71.13</v>
      </c>
      <c r="F150">
        <v>61.64</v>
      </c>
      <c r="G150">
        <v>68.48</v>
      </c>
      <c r="H150">
        <v>75.66</v>
      </c>
      <c r="I150">
        <v>67.16</v>
      </c>
      <c r="J150">
        <v>65.55</v>
      </c>
      <c r="K150">
        <v>44.52</v>
      </c>
      <c r="L150" s="1" t="s">
        <v>7</v>
      </c>
    </row>
    <row r="151" spans="1:12" x14ac:dyDescent="0.25">
      <c r="A151" s="1" t="s">
        <v>911</v>
      </c>
      <c r="B151">
        <v>51.74</v>
      </c>
      <c r="C151">
        <v>60.99</v>
      </c>
      <c r="D151">
        <v>61.18</v>
      </c>
      <c r="E151">
        <v>48.02</v>
      </c>
      <c r="F151">
        <v>61.3</v>
      </c>
      <c r="G151">
        <v>53.71</v>
      </c>
      <c r="H151">
        <v>64.86</v>
      </c>
      <c r="I151">
        <v>73.08</v>
      </c>
      <c r="J151">
        <v>77.55</v>
      </c>
      <c r="K151">
        <v>78.66</v>
      </c>
      <c r="L151">
        <v>53.94</v>
      </c>
    </row>
    <row r="152" spans="1:12" x14ac:dyDescent="0.25">
      <c r="A152" s="1" t="s">
        <v>912</v>
      </c>
      <c r="B152">
        <v>32.020000000000003</v>
      </c>
      <c r="C152">
        <v>44.92</v>
      </c>
      <c r="D152">
        <v>42.68</v>
      </c>
      <c r="E152">
        <v>19.899999999999999</v>
      </c>
      <c r="F152">
        <v>24.06</v>
      </c>
      <c r="G152">
        <v>40.07</v>
      </c>
      <c r="H152">
        <v>45.23</v>
      </c>
      <c r="I152">
        <v>68.040000000000006</v>
      </c>
      <c r="J152">
        <v>67.31</v>
      </c>
      <c r="K152">
        <v>69.16</v>
      </c>
      <c r="L152" s="1" t="s">
        <v>7</v>
      </c>
    </row>
    <row r="153" spans="1:12" x14ac:dyDescent="0.25">
      <c r="A153" s="1" t="s">
        <v>913</v>
      </c>
      <c r="B153">
        <v>76.25</v>
      </c>
      <c r="C153">
        <v>77.349999999999994</v>
      </c>
      <c r="D153">
        <v>79.930000000000007</v>
      </c>
      <c r="E153">
        <v>83.36</v>
      </c>
      <c r="F153">
        <v>68.680000000000007</v>
      </c>
      <c r="G153">
        <v>76.55</v>
      </c>
      <c r="H153">
        <v>76.3</v>
      </c>
      <c r="I153">
        <v>73.91</v>
      </c>
      <c r="J153">
        <v>92.38</v>
      </c>
      <c r="K153">
        <v>91.23</v>
      </c>
      <c r="L153">
        <v>97.38</v>
      </c>
    </row>
    <row r="154" spans="1:12" x14ac:dyDescent="0.25">
      <c r="A154" s="1" t="s">
        <v>914</v>
      </c>
      <c r="B154" s="1" t="s">
        <v>7</v>
      </c>
      <c r="C154" s="1" t="s">
        <v>7</v>
      </c>
      <c r="D154" s="1" t="s">
        <v>7</v>
      </c>
      <c r="E154" s="1" t="s">
        <v>7</v>
      </c>
      <c r="F154" s="1" t="s">
        <v>7</v>
      </c>
      <c r="G154">
        <v>66.64</v>
      </c>
      <c r="H154">
        <v>64.09</v>
      </c>
      <c r="I154">
        <v>70.78</v>
      </c>
      <c r="J154">
        <v>59.65</v>
      </c>
      <c r="K154">
        <v>57.91</v>
      </c>
      <c r="L154">
        <v>57.69</v>
      </c>
    </row>
    <row r="155" spans="1:12" x14ac:dyDescent="0.25">
      <c r="A155" s="1" t="s">
        <v>915</v>
      </c>
      <c r="B155">
        <v>78.44</v>
      </c>
      <c r="C155">
        <v>53.72</v>
      </c>
      <c r="D155">
        <v>58.99</v>
      </c>
      <c r="E155">
        <v>42.46</v>
      </c>
      <c r="F155">
        <v>53.57</v>
      </c>
      <c r="G155">
        <v>66.7</v>
      </c>
      <c r="H155">
        <v>76.02</v>
      </c>
      <c r="I155">
        <v>71.97</v>
      </c>
      <c r="J155">
        <v>57.87</v>
      </c>
      <c r="K155">
        <v>70</v>
      </c>
      <c r="L155">
        <v>73.42</v>
      </c>
    </row>
    <row r="156" spans="1:12" x14ac:dyDescent="0.25">
      <c r="A156" s="1" t="s">
        <v>916</v>
      </c>
      <c r="B156" s="1" t="s">
        <v>7</v>
      </c>
      <c r="C156" s="1" t="s">
        <v>7</v>
      </c>
      <c r="D156" s="1" t="s">
        <v>7</v>
      </c>
      <c r="E156" s="1" t="s">
        <v>7</v>
      </c>
      <c r="F156" s="1" t="s">
        <v>7</v>
      </c>
      <c r="G156">
        <v>34.24</v>
      </c>
      <c r="H156">
        <v>32.25</v>
      </c>
      <c r="I156">
        <v>71.38</v>
      </c>
      <c r="J156">
        <v>63.75</v>
      </c>
      <c r="K156">
        <v>71.36</v>
      </c>
      <c r="L156">
        <v>79.55</v>
      </c>
    </row>
    <row r="157" spans="1:12" x14ac:dyDescent="0.25">
      <c r="A157" s="1" t="s">
        <v>2551</v>
      </c>
      <c r="B157" s="1" t="s">
        <v>7</v>
      </c>
      <c r="C157" s="1" t="s">
        <v>7</v>
      </c>
      <c r="D157" s="1" t="s">
        <v>7</v>
      </c>
      <c r="E157" s="1" t="s">
        <v>7</v>
      </c>
      <c r="F157">
        <v>49.26</v>
      </c>
      <c r="G157">
        <v>65.16</v>
      </c>
      <c r="H157">
        <v>80.930000000000007</v>
      </c>
      <c r="I157">
        <v>82.58</v>
      </c>
      <c r="J157">
        <v>84.92</v>
      </c>
      <c r="K157">
        <v>88.64</v>
      </c>
      <c r="L157">
        <v>92.91</v>
      </c>
    </row>
    <row r="158" spans="1:12" x14ac:dyDescent="0.25">
      <c r="A158" s="1" t="s">
        <v>2552</v>
      </c>
      <c r="B158">
        <v>36.380000000000003</v>
      </c>
      <c r="C158">
        <v>24.66</v>
      </c>
      <c r="D158">
        <v>35.19</v>
      </c>
      <c r="E158">
        <v>42.76</v>
      </c>
      <c r="F158">
        <v>43.8</v>
      </c>
      <c r="G158">
        <v>52.62</v>
      </c>
      <c r="H158">
        <v>58.01</v>
      </c>
      <c r="I158">
        <v>63.03</v>
      </c>
      <c r="J158">
        <v>69.33</v>
      </c>
      <c r="K158">
        <v>68.349999999999994</v>
      </c>
      <c r="L158">
        <v>74.88</v>
      </c>
    </row>
    <row r="159" spans="1:12" x14ac:dyDescent="0.25">
      <c r="A159" s="1" t="s">
        <v>917</v>
      </c>
      <c r="B159">
        <v>20.64</v>
      </c>
      <c r="C159">
        <v>15.06</v>
      </c>
      <c r="D159">
        <v>20.56</v>
      </c>
      <c r="E159">
        <v>20.57</v>
      </c>
      <c r="F159">
        <v>19.05</v>
      </c>
      <c r="G159">
        <v>12.33</v>
      </c>
      <c r="H159">
        <v>14.46</v>
      </c>
      <c r="I159">
        <v>22.93</v>
      </c>
      <c r="J159">
        <v>31.51</v>
      </c>
      <c r="K159">
        <v>25.43</v>
      </c>
      <c r="L159">
        <v>24.35</v>
      </c>
    </row>
    <row r="160" spans="1:12" x14ac:dyDescent="0.25">
      <c r="A160" s="1" t="s">
        <v>3139</v>
      </c>
      <c r="B160" s="1" t="s">
        <v>7</v>
      </c>
      <c r="C160" s="1" t="s">
        <v>7</v>
      </c>
      <c r="D160" s="1" t="s">
        <v>7</v>
      </c>
      <c r="E160" s="1" t="s">
        <v>7</v>
      </c>
      <c r="F160" s="1" t="s">
        <v>7</v>
      </c>
      <c r="G160">
        <v>23.23</v>
      </c>
      <c r="H160">
        <v>19.12</v>
      </c>
      <c r="I160">
        <v>24.37</v>
      </c>
      <c r="J160">
        <v>39.96</v>
      </c>
      <c r="K160">
        <v>36.56</v>
      </c>
      <c r="L160">
        <v>32.21</v>
      </c>
    </row>
    <row r="161" spans="1:12" x14ac:dyDescent="0.25">
      <c r="A161" s="1" t="s">
        <v>2553</v>
      </c>
      <c r="B161" s="1" t="s">
        <v>7</v>
      </c>
      <c r="C161" s="1" t="s">
        <v>7</v>
      </c>
      <c r="D161" s="1" t="s">
        <v>7</v>
      </c>
      <c r="E161" s="1" t="s">
        <v>7</v>
      </c>
      <c r="F161" s="1" t="s">
        <v>7</v>
      </c>
      <c r="G161">
        <v>29.33</v>
      </c>
      <c r="H161">
        <v>44.83</v>
      </c>
      <c r="I161">
        <v>62.29</v>
      </c>
      <c r="J161">
        <v>61.36</v>
      </c>
      <c r="K161">
        <v>60.85</v>
      </c>
      <c r="L161">
        <v>59.88</v>
      </c>
    </row>
    <row r="162" spans="1:12" x14ac:dyDescent="0.25">
      <c r="A162" s="1" t="s">
        <v>2554</v>
      </c>
      <c r="B162">
        <v>91.7</v>
      </c>
      <c r="C162">
        <v>73.010000000000005</v>
      </c>
      <c r="D162">
        <v>75.95</v>
      </c>
      <c r="E162">
        <v>95.46</v>
      </c>
      <c r="F162">
        <v>93.68</v>
      </c>
      <c r="G162">
        <v>95.8</v>
      </c>
      <c r="H162">
        <v>93.69</v>
      </c>
      <c r="I162">
        <v>93.6</v>
      </c>
      <c r="J162">
        <v>90.2</v>
      </c>
      <c r="K162">
        <v>87.08</v>
      </c>
      <c r="L162" s="1" t="s">
        <v>7</v>
      </c>
    </row>
    <row r="163" spans="1:12" x14ac:dyDescent="0.25">
      <c r="A163" s="1" t="s">
        <v>3140</v>
      </c>
      <c r="B163" s="1" t="s">
        <v>7</v>
      </c>
      <c r="C163" s="1" t="s">
        <v>7</v>
      </c>
      <c r="D163" s="1" t="s">
        <v>7</v>
      </c>
      <c r="E163" s="1" t="s">
        <v>7</v>
      </c>
      <c r="F163" s="1" t="s">
        <v>7</v>
      </c>
      <c r="G163" s="1" t="s">
        <v>7</v>
      </c>
      <c r="H163" s="1" t="s">
        <v>7</v>
      </c>
      <c r="I163">
        <v>36.9</v>
      </c>
      <c r="J163">
        <v>37.409999999999997</v>
      </c>
      <c r="K163">
        <v>38.82</v>
      </c>
      <c r="L163" s="1" t="s">
        <v>7</v>
      </c>
    </row>
    <row r="164" spans="1:12" x14ac:dyDescent="0.25">
      <c r="A164" s="1" t="s">
        <v>918</v>
      </c>
      <c r="B164" s="1" t="s">
        <v>7</v>
      </c>
      <c r="C164" s="1" t="s">
        <v>7</v>
      </c>
      <c r="D164" s="1" t="s">
        <v>7</v>
      </c>
      <c r="E164" s="1" t="s">
        <v>7</v>
      </c>
      <c r="F164" s="1" t="s">
        <v>7</v>
      </c>
      <c r="G164" s="1" t="s">
        <v>7</v>
      </c>
      <c r="H164" s="1" t="s">
        <v>7</v>
      </c>
      <c r="I164">
        <v>19.88</v>
      </c>
      <c r="J164">
        <v>20.99</v>
      </c>
      <c r="K164">
        <v>18.66</v>
      </c>
      <c r="L164">
        <v>17.260000000000002</v>
      </c>
    </row>
    <row r="165" spans="1:12" x14ac:dyDescent="0.25">
      <c r="A165" s="1" t="s">
        <v>919</v>
      </c>
      <c r="B165">
        <v>53.24</v>
      </c>
      <c r="C165">
        <v>60.73</v>
      </c>
      <c r="D165">
        <v>57.46</v>
      </c>
      <c r="E165">
        <v>47.18</v>
      </c>
      <c r="F165">
        <v>60.62</v>
      </c>
      <c r="G165">
        <v>61.81</v>
      </c>
      <c r="H165">
        <v>54.5</v>
      </c>
      <c r="I165">
        <v>59.73</v>
      </c>
      <c r="J165">
        <v>59.63</v>
      </c>
      <c r="K165">
        <v>70.099999999999994</v>
      </c>
      <c r="L165" s="1">
        <v>56.2</v>
      </c>
    </row>
    <row r="166" spans="1:12" x14ac:dyDescent="0.25">
      <c r="A166" s="1" t="s">
        <v>920</v>
      </c>
      <c r="B166" s="1" t="s">
        <v>7</v>
      </c>
      <c r="C166" s="1" t="s">
        <v>7</v>
      </c>
      <c r="D166" s="1" t="s">
        <v>7</v>
      </c>
      <c r="E166" s="1" t="s">
        <v>7</v>
      </c>
      <c r="F166" s="1" t="s">
        <v>7</v>
      </c>
      <c r="G166" s="1" t="s">
        <v>7</v>
      </c>
      <c r="H166">
        <v>34.57</v>
      </c>
      <c r="I166">
        <v>39.369999999999997</v>
      </c>
      <c r="J166">
        <v>36.07</v>
      </c>
      <c r="K166">
        <v>36.270000000000003</v>
      </c>
      <c r="L166" s="1" t="s">
        <v>7</v>
      </c>
    </row>
    <row r="167" spans="1:12" x14ac:dyDescent="0.25">
      <c r="A167" s="1" t="s">
        <v>921</v>
      </c>
      <c r="B167" s="1" t="s">
        <v>7</v>
      </c>
      <c r="C167" s="1" t="s">
        <v>7</v>
      </c>
      <c r="D167" s="1" t="s">
        <v>7</v>
      </c>
      <c r="E167" s="1" t="s">
        <v>7</v>
      </c>
      <c r="F167">
        <v>35.630000000000003</v>
      </c>
      <c r="G167">
        <v>59.3</v>
      </c>
      <c r="H167">
        <v>60.02</v>
      </c>
      <c r="I167">
        <v>59.62</v>
      </c>
      <c r="J167">
        <v>62.14</v>
      </c>
      <c r="K167">
        <v>53.52</v>
      </c>
      <c r="L167">
        <v>65.89</v>
      </c>
    </row>
    <row r="168" spans="1:12" x14ac:dyDescent="0.25">
      <c r="A168" s="1" t="s">
        <v>2734</v>
      </c>
      <c r="B168" s="1" t="s">
        <v>7</v>
      </c>
      <c r="C168" s="1" t="s">
        <v>7</v>
      </c>
      <c r="D168" s="1" t="s">
        <v>7</v>
      </c>
      <c r="E168" s="1" t="s">
        <v>7</v>
      </c>
      <c r="F168" s="1" t="s">
        <v>7</v>
      </c>
      <c r="G168">
        <v>11.02</v>
      </c>
      <c r="H168">
        <v>15.88</v>
      </c>
      <c r="I168">
        <v>19.73</v>
      </c>
      <c r="J168">
        <v>19.170000000000002</v>
      </c>
      <c r="K168">
        <v>16.57</v>
      </c>
      <c r="L168" s="1" t="s">
        <v>7</v>
      </c>
    </row>
    <row r="169" spans="1:12" x14ac:dyDescent="0.25">
      <c r="A169" s="1" t="s">
        <v>2555</v>
      </c>
      <c r="B169" s="1" t="s">
        <v>7</v>
      </c>
      <c r="C169" s="1" t="s">
        <v>7</v>
      </c>
      <c r="D169" s="1" t="s">
        <v>7</v>
      </c>
      <c r="E169" s="1" t="s">
        <v>7</v>
      </c>
      <c r="F169">
        <v>64.48</v>
      </c>
      <c r="G169">
        <v>73.75</v>
      </c>
      <c r="H169">
        <v>69.05</v>
      </c>
      <c r="I169">
        <v>71.650000000000006</v>
      </c>
      <c r="J169">
        <v>81.23</v>
      </c>
      <c r="K169">
        <v>84.17</v>
      </c>
      <c r="L169" s="1">
        <v>87.58</v>
      </c>
    </row>
    <row r="170" spans="1:12" x14ac:dyDescent="0.25">
      <c r="A170" s="1" t="s">
        <v>2556</v>
      </c>
      <c r="B170" s="1" t="s">
        <v>7</v>
      </c>
      <c r="C170" s="1" t="s">
        <v>7</v>
      </c>
      <c r="D170" s="1" t="s">
        <v>7</v>
      </c>
      <c r="E170" s="1" t="s">
        <v>7</v>
      </c>
      <c r="F170" s="1" t="s">
        <v>7</v>
      </c>
      <c r="G170" s="1" t="s">
        <v>7</v>
      </c>
      <c r="H170">
        <v>41.67</v>
      </c>
      <c r="I170">
        <v>41.67</v>
      </c>
      <c r="J170">
        <v>55</v>
      </c>
      <c r="K170">
        <v>38.33</v>
      </c>
      <c r="L170">
        <v>25</v>
      </c>
    </row>
    <row r="171" spans="1:12" x14ac:dyDescent="0.25">
      <c r="A171" s="1" t="s">
        <v>2557</v>
      </c>
      <c r="B171" s="1" t="s">
        <v>7</v>
      </c>
      <c r="C171" s="1" t="s">
        <v>7</v>
      </c>
      <c r="D171" s="1" t="s">
        <v>7</v>
      </c>
      <c r="E171" s="1" t="s">
        <v>7</v>
      </c>
      <c r="F171" s="1" t="s">
        <v>7</v>
      </c>
      <c r="G171">
        <v>44.16</v>
      </c>
      <c r="H171">
        <v>40.42</v>
      </c>
      <c r="I171">
        <v>49.72</v>
      </c>
      <c r="J171">
        <v>45.84</v>
      </c>
      <c r="K171">
        <v>42.73</v>
      </c>
      <c r="L171">
        <v>45.3</v>
      </c>
    </row>
    <row r="172" spans="1:12" x14ac:dyDescent="0.25">
      <c r="A172" s="1" t="s">
        <v>2558</v>
      </c>
      <c r="B172" s="1" t="s">
        <v>7</v>
      </c>
      <c r="C172" s="1" t="s">
        <v>7</v>
      </c>
      <c r="D172" s="1" t="s">
        <v>7</v>
      </c>
      <c r="E172" s="1" t="s">
        <v>7</v>
      </c>
      <c r="F172" s="1" t="s">
        <v>7</v>
      </c>
      <c r="G172" s="1" t="s">
        <v>7</v>
      </c>
      <c r="H172" s="1" t="s">
        <v>7</v>
      </c>
      <c r="I172" s="1" t="s">
        <v>7</v>
      </c>
      <c r="J172" s="1" t="s">
        <v>7</v>
      </c>
      <c r="K172">
        <v>31.6</v>
      </c>
      <c r="L172" s="1" t="s">
        <v>7</v>
      </c>
    </row>
    <row r="173" spans="1:12" x14ac:dyDescent="0.25">
      <c r="A173" s="1" t="s">
        <v>2559</v>
      </c>
      <c r="B173" s="1" t="s">
        <v>7</v>
      </c>
      <c r="C173" s="1" t="s">
        <v>7</v>
      </c>
      <c r="D173" s="1" t="s">
        <v>7</v>
      </c>
      <c r="E173" s="1" t="s">
        <v>7</v>
      </c>
      <c r="F173" s="1" t="s">
        <v>7</v>
      </c>
      <c r="G173" s="1" t="s">
        <v>7</v>
      </c>
      <c r="H173" s="1" t="s">
        <v>7</v>
      </c>
      <c r="I173">
        <v>30.16</v>
      </c>
      <c r="J173">
        <v>34.76</v>
      </c>
      <c r="K173">
        <v>40.65</v>
      </c>
      <c r="L173">
        <v>51.67</v>
      </c>
    </row>
    <row r="174" spans="1:12" x14ac:dyDescent="0.25">
      <c r="A174" s="1" t="s">
        <v>922</v>
      </c>
      <c r="B174" s="1" t="s">
        <v>7</v>
      </c>
      <c r="C174" s="1" t="s">
        <v>7</v>
      </c>
      <c r="D174" s="1" t="s">
        <v>7</v>
      </c>
      <c r="E174" s="1" t="s">
        <v>7</v>
      </c>
      <c r="F174" s="1" t="s">
        <v>7</v>
      </c>
      <c r="G174" s="1" t="s">
        <v>7</v>
      </c>
      <c r="H174">
        <v>12.08</v>
      </c>
      <c r="I174">
        <v>13.62</v>
      </c>
      <c r="J174">
        <v>26.36</v>
      </c>
      <c r="K174">
        <v>32.369999999999997</v>
      </c>
      <c r="L174">
        <v>43.6</v>
      </c>
    </row>
    <row r="175" spans="1:12" x14ac:dyDescent="0.25">
      <c r="A175" s="1" t="s">
        <v>923</v>
      </c>
      <c r="B175" s="1" t="s">
        <v>7</v>
      </c>
      <c r="C175" s="1" t="s">
        <v>7</v>
      </c>
      <c r="D175" s="1" t="s">
        <v>7</v>
      </c>
      <c r="E175" s="1" t="s">
        <v>7</v>
      </c>
      <c r="F175" s="1" t="s">
        <v>7</v>
      </c>
      <c r="G175">
        <v>49.43</v>
      </c>
      <c r="H175">
        <v>45.9</v>
      </c>
      <c r="I175">
        <v>49.19</v>
      </c>
      <c r="J175" s="1" t="s">
        <v>7</v>
      </c>
      <c r="K175">
        <v>67.64</v>
      </c>
      <c r="L175" s="1" t="s">
        <v>7</v>
      </c>
    </row>
    <row r="176" spans="1:12" x14ac:dyDescent="0.25">
      <c r="A176" s="1" t="s">
        <v>924</v>
      </c>
      <c r="B176" s="1" t="s">
        <v>7</v>
      </c>
      <c r="C176" s="1" t="s">
        <v>7</v>
      </c>
      <c r="D176" s="1" t="s">
        <v>7</v>
      </c>
      <c r="E176" s="1" t="s">
        <v>7</v>
      </c>
      <c r="F176" s="1" t="s">
        <v>7</v>
      </c>
      <c r="G176" s="1" t="s">
        <v>7</v>
      </c>
      <c r="H176" s="1" t="s">
        <v>7</v>
      </c>
      <c r="I176">
        <v>35.78</v>
      </c>
      <c r="J176">
        <v>31.53</v>
      </c>
      <c r="K176">
        <v>31.63</v>
      </c>
      <c r="L176">
        <v>34.93</v>
      </c>
    </row>
    <row r="177" spans="1:12" x14ac:dyDescent="0.25">
      <c r="A177" s="1" t="s">
        <v>2560</v>
      </c>
      <c r="B177" s="1" t="s">
        <v>7</v>
      </c>
      <c r="C177" s="1" t="s">
        <v>7</v>
      </c>
      <c r="D177" s="1" t="s">
        <v>7</v>
      </c>
      <c r="E177" s="1" t="s">
        <v>7</v>
      </c>
      <c r="F177" s="1" t="s">
        <v>7</v>
      </c>
      <c r="G177" s="1" t="s">
        <v>7</v>
      </c>
      <c r="H177" s="1" t="s">
        <v>7</v>
      </c>
      <c r="I177">
        <v>27.42</v>
      </c>
      <c r="J177">
        <v>26.21</v>
      </c>
      <c r="K177">
        <v>38.619999999999997</v>
      </c>
      <c r="L177">
        <v>38.11</v>
      </c>
    </row>
    <row r="178" spans="1:12" x14ac:dyDescent="0.25">
      <c r="A178" s="1" t="s">
        <v>2561</v>
      </c>
      <c r="B178">
        <v>68.12</v>
      </c>
      <c r="C178">
        <v>80.290000000000006</v>
      </c>
      <c r="D178">
        <v>71.87</v>
      </c>
      <c r="E178">
        <v>83.53</v>
      </c>
      <c r="F178">
        <v>83.7</v>
      </c>
      <c r="G178">
        <v>88.15</v>
      </c>
      <c r="H178">
        <v>86.33</v>
      </c>
      <c r="I178">
        <v>85.25</v>
      </c>
      <c r="J178">
        <v>97.1</v>
      </c>
      <c r="K178">
        <v>95.04</v>
      </c>
      <c r="L178">
        <v>94.1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workbookViewId="0"/>
  </sheetViews>
  <sheetFormatPr defaultRowHeight="15" x14ac:dyDescent="0.25"/>
  <cols>
    <col min="2" max="12" width="10.7109375" bestFit="1" customWidth="1"/>
  </cols>
  <sheetData>
    <row r="1" spans="1:12" x14ac:dyDescent="0.25">
      <c r="A1" t="str">
        <f>_xll.DSGRID("LA4CTYCH","SOSCORE","01.01.2013","31.12.2023","Y","RowHeader=true;ColHeader=true;Transpose=true;DispSeriesDescription=true;YearlyTSFormat=true;QuarterlyTSFormat=false;MonthlyTSFormat=false;TimeSeriesList=true")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2379</v>
      </c>
      <c r="B2">
        <v>88.57</v>
      </c>
      <c r="C2">
        <v>87.24</v>
      </c>
      <c r="D2">
        <v>84.29</v>
      </c>
      <c r="E2">
        <v>92.29</v>
      </c>
      <c r="F2">
        <v>94.53</v>
      </c>
      <c r="G2">
        <v>94.81</v>
      </c>
      <c r="H2">
        <v>94.16</v>
      </c>
      <c r="I2">
        <v>93.59</v>
      </c>
      <c r="J2">
        <v>94.18</v>
      </c>
      <c r="K2">
        <v>89.03</v>
      </c>
      <c r="L2" s="1" t="s">
        <v>7</v>
      </c>
    </row>
    <row r="3" spans="1:12" x14ac:dyDescent="0.25">
      <c r="A3" s="1" t="s">
        <v>925</v>
      </c>
      <c r="B3">
        <v>3.82</v>
      </c>
      <c r="C3">
        <v>7.93</v>
      </c>
      <c r="D3">
        <v>5.36</v>
      </c>
      <c r="E3">
        <v>4.7</v>
      </c>
      <c r="F3">
        <v>24.1</v>
      </c>
      <c r="G3">
        <v>24.74</v>
      </c>
      <c r="H3">
        <v>20.36</v>
      </c>
      <c r="I3">
        <v>19.47</v>
      </c>
      <c r="J3">
        <v>15.18</v>
      </c>
      <c r="K3">
        <v>11.68</v>
      </c>
      <c r="L3">
        <v>11.32</v>
      </c>
    </row>
    <row r="4" spans="1:12" x14ac:dyDescent="0.25">
      <c r="A4" s="1" t="s">
        <v>926</v>
      </c>
      <c r="B4">
        <v>62.66</v>
      </c>
      <c r="C4">
        <v>60.32</v>
      </c>
      <c r="D4">
        <v>73.16</v>
      </c>
      <c r="E4">
        <v>73.069999999999993</v>
      </c>
      <c r="F4">
        <v>65.37</v>
      </c>
      <c r="G4">
        <v>59.08</v>
      </c>
      <c r="H4">
        <v>75.430000000000007</v>
      </c>
      <c r="I4">
        <v>73.260000000000005</v>
      </c>
      <c r="J4">
        <v>71.680000000000007</v>
      </c>
      <c r="K4">
        <v>69.430000000000007</v>
      </c>
      <c r="L4" s="1" t="s">
        <v>7</v>
      </c>
    </row>
    <row r="5" spans="1:12" x14ac:dyDescent="0.25">
      <c r="A5" s="1" t="s">
        <v>927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>
        <v>10.73</v>
      </c>
      <c r="J5">
        <v>9.3800000000000008</v>
      </c>
      <c r="K5">
        <v>43.54</v>
      </c>
      <c r="L5">
        <v>41.66</v>
      </c>
    </row>
    <row r="6" spans="1:12" x14ac:dyDescent="0.25">
      <c r="A6" s="1" t="s">
        <v>928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>
        <v>11.77</v>
      </c>
      <c r="J6">
        <v>10.41</v>
      </c>
      <c r="K6">
        <v>8.5399999999999991</v>
      </c>
      <c r="L6" s="1" t="s">
        <v>7</v>
      </c>
    </row>
    <row r="7" spans="1:12" x14ac:dyDescent="0.25">
      <c r="A7" s="1" t="s">
        <v>2380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>
        <v>4.26</v>
      </c>
      <c r="J7">
        <v>2.8</v>
      </c>
      <c r="K7">
        <v>2.2599999999999998</v>
      </c>
      <c r="L7">
        <v>1.75</v>
      </c>
    </row>
    <row r="8" spans="1:12" x14ac:dyDescent="0.25">
      <c r="A8" s="1" t="s">
        <v>2717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>
        <v>44.47</v>
      </c>
      <c r="H8">
        <v>68.459999999999994</v>
      </c>
      <c r="I8">
        <v>68.33</v>
      </c>
      <c r="J8">
        <v>74.83</v>
      </c>
      <c r="K8">
        <v>78.569999999999993</v>
      </c>
      <c r="L8" s="1" t="s">
        <v>7</v>
      </c>
    </row>
    <row r="9" spans="1:12" x14ac:dyDescent="0.25">
      <c r="A9" s="1" t="s">
        <v>2381</v>
      </c>
      <c r="B9">
        <v>48.14</v>
      </c>
      <c r="C9">
        <v>52.78</v>
      </c>
      <c r="D9">
        <v>51.12</v>
      </c>
      <c r="E9">
        <v>44.45</v>
      </c>
      <c r="F9">
        <v>40.57</v>
      </c>
      <c r="G9">
        <v>43.1</v>
      </c>
      <c r="H9">
        <v>68.849999999999994</v>
      </c>
      <c r="I9">
        <v>65.38</v>
      </c>
      <c r="J9">
        <v>67.989999999999995</v>
      </c>
      <c r="K9">
        <v>50.56</v>
      </c>
      <c r="L9" s="1" t="s">
        <v>7</v>
      </c>
    </row>
    <row r="10" spans="1:12" x14ac:dyDescent="0.25">
      <c r="A10" s="1" t="s">
        <v>2382</v>
      </c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>
        <v>4.26</v>
      </c>
      <c r="J10">
        <v>3.98</v>
      </c>
      <c r="K10">
        <v>4.84</v>
      </c>
      <c r="L10">
        <v>4.51</v>
      </c>
    </row>
    <row r="11" spans="1:12" x14ac:dyDescent="0.25">
      <c r="A11" s="1" t="s">
        <v>2383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>
        <v>5.82</v>
      </c>
      <c r="H11">
        <v>13.94</v>
      </c>
      <c r="I11">
        <v>38.11</v>
      </c>
      <c r="J11">
        <v>32.68</v>
      </c>
      <c r="K11">
        <v>30.88</v>
      </c>
      <c r="L11" s="1" t="s">
        <v>7</v>
      </c>
    </row>
    <row r="12" spans="1:12" x14ac:dyDescent="0.25">
      <c r="A12" s="1" t="s">
        <v>2384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>
        <v>19.82</v>
      </c>
      <c r="I12">
        <v>25.39</v>
      </c>
      <c r="J12">
        <v>19.7</v>
      </c>
      <c r="K12">
        <v>26.11</v>
      </c>
      <c r="L12">
        <v>50.74</v>
      </c>
    </row>
    <row r="13" spans="1:12" x14ac:dyDescent="0.25">
      <c r="A13" s="1" t="s">
        <v>929</v>
      </c>
      <c r="B13" s="1" t="s">
        <v>7</v>
      </c>
      <c r="C13">
        <v>42.21</v>
      </c>
      <c r="D13">
        <v>46.42</v>
      </c>
      <c r="E13">
        <v>43.49</v>
      </c>
      <c r="F13">
        <v>54.56</v>
      </c>
      <c r="G13">
        <v>51.8</v>
      </c>
      <c r="H13">
        <v>53.85</v>
      </c>
      <c r="I13">
        <v>62.43</v>
      </c>
      <c r="J13">
        <v>68.22</v>
      </c>
      <c r="K13">
        <v>66.61</v>
      </c>
      <c r="L13" s="1" t="s">
        <v>7</v>
      </c>
    </row>
    <row r="14" spans="1:12" x14ac:dyDescent="0.25">
      <c r="A14" s="1" t="s">
        <v>2385</v>
      </c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7</v>
      </c>
      <c r="I14">
        <v>12.09</v>
      </c>
      <c r="J14">
        <v>12.05</v>
      </c>
      <c r="K14">
        <v>11.34</v>
      </c>
      <c r="L14" s="1" t="s">
        <v>7</v>
      </c>
    </row>
    <row r="15" spans="1:12" x14ac:dyDescent="0.25">
      <c r="A15" s="1" t="s">
        <v>930</v>
      </c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>
        <v>15.86</v>
      </c>
      <c r="H15">
        <v>32.42</v>
      </c>
      <c r="I15">
        <v>38.840000000000003</v>
      </c>
      <c r="J15">
        <v>35.020000000000003</v>
      </c>
      <c r="K15">
        <v>27.31</v>
      </c>
      <c r="L15">
        <v>27.45</v>
      </c>
    </row>
    <row r="16" spans="1:12" x14ac:dyDescent="0.25">
      <c r="A16" s="1" t="s">
        <v>931</v>
      </c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>
        <v>45.45</v>
      </c>
      <c r="H16">
        <v>45.24</v>
      </c>
      <c r="I16">
        <v>68</v>
      </c>
      <c r="J16">
        <v>77.63</v>
      </c>
      <c r="K16">
        <v>77.34</v>
      </c>
      <c r="L16" s="1" t="s">
        <v>7</v>
      </c>
    </row>
    <row r="17" spans="1:12" x14ac:dyDescent="0.25">
      <c r="A17" s="1" t="s">
        <v>2386</v>
      </c>
      <c r="B17">
        <v>5.93</v>
      </c>
      <c r="C17">
        <v>14.55</v>
      </c>
      <c r="D17">
        <v>13.77</v>
      </c>
      <c r="E17">
        <v>45.12</v>
      </c>
      <c r="F17">
        <v>44.78</v>
      </c>
      <c r="G17">
        <v>40.26</v>
      </c>
      <c r="H17">
        <v>51.2</v>
      </c>
      <c r="I17">
        <v>51.64</v>
      </c>
      <c r="J17">
        <v>58.04</v>
      </c>
      <c r="K17">
        <v>56</v>
      </c>
      <c r="L17">
        <v>62.51</v>
      </c>
    </row>
    <row r="18" spans="1:12" x14ac:dyDescent="0.25">
      <c r="A18" s="1" t="s">
        <v>2387</v>
      </c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>
        <v>18.149999999999999</v>
      </c>
      <c r="H18">
        <v>41.28</v>
      </c>
      <c r="I18">
        <v>48.52</v>
      </c>
      <c r="J18">
        <v>60.7</v>
      </c>
      <c r="K18">
        <v>56.63</v>
      </c>
      <c r="L18" s="1" t="s">
        <v>7</v>
      </c>
    </row>
    <row r="19" spans="1:12" x14ac:dyDescent="0.25">
      <c r="A19" s="1" t="s">
        <v>2388</v>
      </c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s="1" t="s">
        <v>7</v>
      </c>
      <c r="I19">
        <v>1.1000000000000001</v>
      </c>
      <c r="J19">
        <v>10.72</v>
      </c>
      <c r="K19">
        <v>10.18</v>
      </c>
      <c r="L19">
        <v>9.7799999999999994</v>
      </c>
    </row>
    <row r="20" spans="1:12" x14ac:dyDescent="0.25">
      <c r="A20" s="1" t="s">
        <v>2843</v>
      </c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>
        <v>78.069999999999993</v>
      </c>
      <c r="H20">
        <v>79.23</v>
      </c>
      <c r="I20">
        <v>77.59</v>
      </c>
      <c r="J20">
        <v>76.31</v>
      </c>
      <c r="K20">
        <v>79.23</v>
      </c>
      <c r="L20">
        <v>69.06</v>
      </c>
    </row>
    <row r="21" spans="1:12" x14ac:dyDescent="0.25">
      <c r="A21" s="1" t="s">
        <v>932</v>
      </c>
      <c r="B21">
        <v>13.2</v>
      </c>
      <c r="C21">
        <v>12.65</v>
      </c>
      <c r="D21">
        <v>14.88</v>
      </c>
      <c r="E21">
        <v>23.73</v>
      </c>
      <c r="F21">
        <v>35.58</v>
      </c>
      <c r="G21">
        <v>33.03</v>
      </c>
      <c r="H21">
        <v>56.55</v>
      </c>
      <c r="I21">
        <v>51.84</v>
      </c>
      <c r="J21">
        <v>51.73</v>
      </c>
      <c r="K21">
        <v>53.12</v>
      </c>
      <c r="L21" s="1" t="s">
        <v>7</v>
      </c>
    </row>
    <row r="22" spans="1:12" x14ac:dyDescent="0.25">
      <c r="A22" s="1" t="s">
        <v>933</v>
      </c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>
        <v>36.630000000000003</v>
      </c>
      <c r="H22">
        <v>33.01</v>
      </c>
      <c r="I22">
        <v>57.35</v>
      </c>
      <c r="J22">
        <v>56.4</v>
      </c>
      <c r="K22">
        <v>59.45</v>
      </c>
      <c r="L22" s="1" t="s">
        <v>7</v>
      </c>
    </row>
    <row r="23" spans="1:12" x14ac:dyDescent="0.25">
      <c r="A23" s="1" t="s">
        <v>3119</v>
      </c>
      <c r="B23">
        <v>48.92</v>
      </c>
      <c r="C23">
        <v>42.42</v>
      </c>
      <c r="D23">
        <v>44.57</v>
      </c>
      <c r="E23">
        <v>37.69</v>
      </c>
      <c r="F23">
        <v>35.880000000000003</v>
      </c>
      <c r="G23">
        <v>33.89</v>
      </c>
      <c r="H23">
        <v>34.64</v>
      </c>
      <c r="I23">
        <v>31.01</v>
      </c>
      <c r="J23">
        <v>31.86</v>
      </c>
      <c r="K23">
        <v>30.89</v>
      </c>
      <c r="L23">
        <v>35.99</v>
      </c>
    </row>
    <row r="24" spans="1:12" x14ac:dyDescent="0.25">
      <c r="A24" s="1" t="s">
        <v>934</v>
      </c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s="1" t="s">
        <v>7</v>
      </c>
      <c r="I24">
        <v>31.75</v>
      </c>
      <c r="J24">
        <v>17.21</v>
      </c>
      <c r="K24">
        <v>15.33</v>
      </c>
      <c r="L24">
        <v>17.87</v>
      </c>
    </row>
    <row r="25" spans="1:12" x14ac:dyDescent="0.25">
      <c r="A25" s="1" t="s">
        <v>935</v>
      </c>
      <c r="B25">
        <v>67.77</v>
      </c>
      <c r="C25">
        <v>79.09</v>
      </c>
      <c r="D25">
        <v>82.25</v>
      </c>
      <c r="E25">
        <v>85.32</v>
      </c>
      <c r="F25">
        <v>88.05</v>
      </c>
      <c r="G25">
        <v>85.6</v>
      </c>
      <c r="H25">
        <v>82.11</v>
      </c>
      <c r="I25">
        <v>81.599999999999994</v>
      </c>
      <c r="J25">
        <v>81.900000000000006</v>
      </c>
      <c r="K25">
        <v>82.69</v>
      </c>
      <c r="L25" s="1" t="s">
        <v>7</v>
      </c>
    </row>
    <row r="26" spans="1:12" x14ac:dyDescent="0.25">
      <c r="A26" s="1" t="s">
        <v>2389</v>
      </c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1" t="s">
        <v>7</v>
      </c>
      <c r="I26">
        <v>41.12</v>
      </c>
      <c r="J26">
        <v>44.3</v>
      </c>
      <c r="K26">
        <v>52.2</v>
      </c>
      <c r="L26" s="1" t="s">
        <v>7</v>
      </c>
    </row>
    <row r="27" spans="1:12" x14ac:dyDescent="0.25">
      <c r="A27" s="1" t="s">
        <v>2390</v>
      </c>
      <c r="B27">
        <v>54.09</v>
      </c>
      <c r="C27">
        <v>58.54</v>
      </c>
      <c r="D27">
        <v>72.5</v>
      </c>
      <c r="E27">
        <v>63.71</v>
      </c>
      <c r="F27">
        <v>68.25</v>
      </c>
      <c r="G27">
        <v>64.62</v>
      </c>
      <c r="H27">
        <v>44.44</v>
      </c>
      <c r="I27">
        <v>41.88</v>
      </c>
      <c r="J27">
        <v>37.880000000000003</v>
      </c>
      <c r="K27">
        <v>35.229999999999997</v>
      </c>
      <c r="L27" s="1" t="s">
        <v>7</v>
      </c>
    </row>
    <row r="28" spans="1:12" x14ac:dyDescent="0.25">
      <c r="A28" s="1" t="s">
        <v>2391</v>
      </c>
      <c r="B28">
        <v>2.86</v>
      </c>
      <c r="C28">
        <v>3.17</v>
      </c>
      <c r="D28">
        <v>1.27</v>
      </c>
      <c r="E28">
        <v>0.63</v>
      </c>
      <c r="F28">
        <v>3.1</v>
      </c>
      <c r="G28">
        <v>13.6</v>
      </c>
      <c r="H28">
        <v>11.28</v>
      </c>
      <c r="I28">
        <v>15.17</v>
      </c>
      <c r="J28">
        <v>13.17</v>
      </c>
      <c r="K28">
        <v>23.92</v>
      </c>
      <c r="L28" s="1" t="s">
        <v>7</v>
      </c>
    </row>
    <row r="29" spans="1:12" x14ac:dyDescent="0.25">
      <c r="A29" s="1" t="s">
        <v>2392</v>
      </c>
      <c r="B29">
        <v>21.37</v>
      </c>
      <c r="C29">
        <v>18.93</v>
      </c>
      <c r="D29">
        <v>21.5</v>
      </c>
      <c r="E29">
        <v>26.63</v>
      </c>
      <c r="F29">
        <v>27.04</v>
      </c>
      <c r="G29">
        <v>27.61</v>
      </c>
      <c r="H29">
        <v>28.96</v>
      </c>
      <c r="I29">
        <v>49.69</v>
      </c>
      <c r="J29">
        <v>61.58</v>
      </c>
      <c r="K29">
        <v>81.849999999999994</v>
      </c>
      <c r="L29" s="1" t="s">
        <v>7</v>
      </c>
    </row>
    <row r="30" spans="1:12" x14ac:dyDescent="0.25">
      <c r="A30" s="1" t="s">
        <v>2393</v>
      </c>
      <c r="B30">
        <v>42.63</v>
      </c>
      <c r="C30">
        <v>51.57</v>
      </c>
      <c r="D30">
        <v>38.86</v>
      </c>
      <c r="E30">
        <v>61.97</v>
      </c>
      <c r="F30">
        <v>65.42</v>
      </c>
      <c r="G30">
        <v>65.790000000000006</v>
      </c>
      <c r="H30">
        <v>67.3</v>
      </c>
      <c r="I30">
        <v>66.48</v>
      </c>
      <c r="J30">
        <v>73.12</v>
      </c>
      <c r="K30">
        <v>73.84</v>
      </c>
      <c r="L30">
        <v>71.34</v>
      </c>
    </row>
    <row r="31" spans="1:12" x14ac:dyDescent="0.25">
      <c r="A31" s="1" t="s">
        <v>2394</v>
      </c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>
        <v>27.1</v>
      </c>
      <c r="H31">
        <v>38.72</v>
      </c>
      <c r="I31">
        <v>39.56</v>
      </c>
      <c r="J31">
        <v>38.090000000000003</v>
      </c>
      <c r="K31">
        <v>35.880000000000003</v>
      </c>
      <c r="L31" s="1" t="s">
        <v>7</v>
      </c>
    </row>
    <row r="32" spans="1:12" x14ac:dyDescent="0.25">
      <c r="A32" s="1" t="s">
        <v>2395</v>
      </c>
      <c r="B32" s="1" t="s">
        <v>7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s="1" t="s">
        <v>7</v>
      </c>
      <c r="I32">
        <v>18.77</v>
      </c>
      <c r="J32">
        <v>28.67</v>
      </c>
      <c r="K32">
        <v>27.94</v>
      </c>
      <c r="L32">
        <v>30.01</v>
      </c>
    </row>
    <row r="33" spans="1:12" x14ac:dyDescent="0.25">
      <c r="A33" s="1" t="s">
        <v>2396</v>
      </c>
      <c r="B33" s="1" t="s">
        <v>7</v>
      </c>
      <c r="C33" s="1" t="s">
        <v>7</v>
      </c>
      <c r="D33" s="1" t="s">
        <v>7</v>
      </c>
      <c r="E33" s="1" t="s">
        <v>7</v>
      </c>
      <c r="F33">
        <v>14.24</v>
      </c>
      <c r="G33">
        <v>11.06</v>
      </c>
      <c r="H33">
        <v>10.28</v>
      </c>
      <c r="I33">
        <v>18.48</v>
      </c>
      <c r="J33">
        <v>32.85</v>
      </c>
      <c r="K33">
        <v>33.21</v>
      </c>
      <c r="L33">
        <v>47.78</v>
      </c>
    </row>
    <row r="34" spans="1:12" x14ac:dyDescent="0.25">
      <c r="A34" s="1" t="s">
        <v>936</v>
      </c>
      <c r="B34" s="1" t="s">
        <v>7</v>
      </c>
      <c r="C34" s="1" t="s">
        <v>7</v>
      </c>
      <c r="D34" s="1" t="s">
        <v>7</v>
      </c>
      <c r="E34" s="1" t="s">
        <v>7</v>
      </c>
      <c r="F34" s="1" t="s">
        <v>7</v>
      </c>
      <c r="G34">
        <v>38.56</v>
      </c>
      <c r="H34">
        <v>44.35</v>
      </c>
      <c r="I34">
        <v>47.66</v>
      </c>
      <c r="J34">
        <v>53.05</v>
      </c>
      <c r="K34">
        <v>52.03</v>
      </c>
      <c r="L34">
        <v>59.22</v>
      </c>
    </row>
    <row r="35" spans="1:12" x14ac:dyDescent="0.25">
      <c r="A35" s="1" t="s">
        <v>937</v>
      </c>
      <c r="B35" s="1" t="s">
        <v>7</v>
      </c>
      <c r="C35" s="1" t="s">
        <v>7</v>
      </c>
      <c r="D35" s="1" t="s">
        <v>7</v>
      </c>
      <c r="E35" s="1" t="s">
        <v>7</v>
      </c>
      <c r="F35">
        <v>44.62</v>
      </c>
      <c r="G35">
        <v>41.65</v>
      </c>
      <c r="H35">
        <v>41.75</v>
      </c>
      <c r="I35">
        <v>46.67</v>
      </c>
      <c r="J35">
        <v>43.95</v>
      </c>
      <c r="K35" s="1" t="s">
        <v>7</v>
      </c>
      <c r="L35" s="1" t="s">
        <v>7</v>
      </c>
    </row>
    <row r="36" spans="1:12" x14ac:dyDescent="0.25">
      <c r="A36" s="1" t="s">
        <v>2397</v>
      </c>
      <c r="B36" s="1" t="s">
        <v>7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>
        <v>24.88</v>
      </c>
      <c r="I36">
        <v>40.28</v>
      </c>
      <c r="J36">
        <v>34.49</v>
      </c>
      <c r="K36">
        <v>54.32</v>
      </c>
      <c r="L36">
        <v>48</v>
      </c>
    </row>
    <row r="37" spans="1:12" x14ac:dyDescent="0.25">
      <c r="A37" s="1" t="s">
        <v>2398</v>
      </c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>
        <v>3.65</v>
      </c>
      <c r="H37">
        <v>20.5</v>
      </c>
      <c r="I37">
        <v>22.38</v>
      </c>
      <c r="J37">
        <v>19.170000000000002</v>
      </c>
      <c r="K37">
        <v>29.29</v>
      </c>
      <c r="L37">
        <v>43.04</v>
      </c>
    </row>
    <row r="38" spans="1:12" x14ac:dyDescent="0.25">
      <c r="A38" s="1" t="s">
        <v>2399</v>
      </c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>
        <v>44.7</v>
      </c>
      <c r="H38">
        <v>43.18</v>
      </c>
      <c r="I38">
        <v>40.89</v>
      </c>
      <c r="J38">
        <v>70.69</v>
      </c>
      <c r="K38" s="1" t="s">
        <v>7</v>
      </c>
      <c r="L38" s="1" t="s">
        <v>7</v>
      </c>
    </row>
    <row r="39" spans="1:12" x14ac:dyDescent="0.25">
      <c r="A39" s="1" t="s">
        <v>2400</v>
      </c>
      <c r="B39" s="1" t="s">
        <v>7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s="1" t="s">
        <v>7</v>
      </c>
      <c r="I39">
        <v>39.01</v>
      </c>
      <c r="J39">
        <v>35.590000000000003</v>
      </c>
      <c r="K39">
        <v>43.35</v>
      </c>
      <c r="L39" s="1" t="s">
        <v>7</v>
      </c>
    </row>
    <row r="40" spans="1:12" x14ac:dyDescent="0.25">
      <c r="A40" s="1" t="s">
        <v>2844</v>
      </c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s="1" t="s">
        <v>7</v>
      </c>
      <c r="I40">
        <v>12.09</v>
      </c>
      <c r="J40">
        <v>12.05</v>
      </c>
      <c r="K40">
        <v>11.34</v>
      </c>
      <c r="L40">
        <v>10.76</v>
      </c>
    </row>
    <row r="41" spans="1:12" x14ac:dyDescent="0.25">
      <c r="A41" s="1" t="s">
        <v>2401</v>
      </c>
      <c r="B41" s="1" t="s">
        <v>7</v>
      </c>
      <c r="C41" s="1" t="s">
        <v>7</v>
      </c>
      <c r="D41" s="1" t="s">
        <v>7</v>
      </c>
      <c r="E41">
        <v>46.55</v>
      </c>
      <c r="F41">
        <v>48.57</v>
      </c>
      <c r="G41">
        <v>47.1</v>
      </c>
      <c r="H41">
        <v>60.87</v>
      </c>
      <c r="I41">
        <v>63.73</v>
      </c>
      <c r="J41">
        <v>63.63</v>
      </c>
      <c r="K41">
        <v>62.22</v>
      </c>
      <c r="L41">
        <v>57.85</v>
      </c>
    </row>
    <row r="42" spans="1:12" x14ac:dyDescent="0.25">
      <c r="A42" s="1" t="s">
        <v>2402</v>
      </c>
      <c r="B42">
        <v>65.27</v>
      </c>
      <c r="C42">
        <v>59.94</v>
      </c>
      <c r="D42">
        <v>67.33</v>
      </c>
      <c r="E42">
        <v>70.33</v>
      </c>
      <c r="F42">
        <v>73.14</v>
      </c>
      <c r="G42">
        <v>69.36</v>
      </c>
      <c r="H42">
        <v>79.59</v>
      </c>
      <c r="I42">
        <v>80.34</v>
      </c>
      <c r="J42">
        <v>84.89</v>
      </c>
      <c r="K42">
        <v>84.4</v>
      </c>
      <c r="L42" s="1" t="s">
        <v>7</v>
      </c>
    </row>
    <row r="43" spans="1:12" x14ac:dyDescent="0.25">
      <c r="A43" s="1" t="s">
        <v>938</v>
      </c>
      <c r="B43" s="1" t="s">
        <v>7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>
        <v>12.29</v>
      </c>
      <c r="I43">
        <v>13.24</v>
      </c>
      <c r="J43">
        <v>33.409999999999997</v>
      </c>
      <c r="K43">
        <v>32.79</v>
      </c>
      <c r="L43">
        <v>54.46</v>
      </c>
    </row>
    <row r="44" spans="1:12" x14ac:dyDescent="0.25">
      <c r="A44" s="1" t="s">
        <v>939</v>
      </c>
      <c r="B44">
        <v>70.91</v>
      </c>
      <c r="C44">
        <v>74.06</v>
      </c>
      <c r="D44">
        <v>75.98</v>
      </c>
      <c r="E44">
        <v>86.7</v>
      </c>
      <c r="F44">
        <v>87.61</v>
      </c>
      <c r="G44">
        <v>86.73</v>
      </c>
      <c r="H44">
        <v>86.16</v>
      </c>
      <c r="I44">
        <v>88.27</v>
      </c>
      <c r="J44">
        <v>92.12</v>
      </c>
      <c r="K44">
        <v>89.04</v>
      </c>
      <c r="L44">
        <v>84.53</v>
      </c>
    </row>
    <row r="45" spans="1:12" x14ac:dyDescent="0.25">
      <c r="A45" s="1" t="s">
        <v>940</v>
      </c>
      <c r="B45" s="1" t="s">
        <v>7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>
        <v>8.9700000000000006</v>
      </c>
      <c r="I45">
        <v>17.579999999999998</v>
      </c>
      <c r="J45">
        <v>54.33</v>
      </c>
      <c r="K45">
        <v>60.22</v>
      </c>
      <c r="L45">
        <v>71.930000000000007</v>
      </c>
    </row>
    <row r="46" spans="1:12" x14ac:dyDescent="0.25">
      <c r="A46" s="1" t="s">
        <v>2403</v>
      </c>
      <c r="B46" s="1" t="s">
        <v>7</v>
      </c>
      <c r="C46" s="1" t="s">
        <v>7</v>
      </c>
      <c r="D46" s="1" t="s">
        <v>7</v>
      </c>
      <c r="E46" s="1" t="s">
        <v>7</v>
      </c>
      <c r="F46" s="1" t="s">
        <v>7</v>
      </c>
      <c r="G46">
        <v>21.79</v>
      </c>
      <c r="H46">
        <v>33.17</v>
      </c>
      <c r="I46">
        <v>37.049999999999997</v>
      </c>
      <c r="J46">
        <v>47.08</v>
      </c>
      <c r="K46">
        <v>64.180000000000007</v>
      </c>
      <c r="L46">
        <v>53.6</v>
      </c>
    </row>
    <row r="47" spans="1:12" x14ac:dyDescent="0.25">
      <c r="A47" s="1" t="s">
        <v>2404</v>
      </c>
      <c r="B47" s="1" t="s">
        <v>7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>
        <v>41.64</v>
      </c>
      <c r="I47">
        <v>42.11</v>
      </c>
      <c r="J47">
        <v>41.8</v>
      </c>
      <c r="K47">
        <v>37.76</v>
      </c>
      <c r="L47">
        <v>34.19</v>
      </c>
    </row>
    <row r="48" spans="1:12" x14ac:dyDescent="0.25">
      <c r="A48" s="1" t="s">
        <v>2718</v>
      </c>
      <c r="B48" s="1" t="s">
        <v>7</v>
      </c>
      <c r="C48" s="1" t="s">
        <v>7</v>
      </c>
      <c r="D48" s="1" t="s">
        <v>7</v>
      </c>
      <c r="E48" s="1" t="s">
        <v>7</v>
      </c>
      <c r="F48" s="1" t="s">
        <v>7</v>
      </c>
      <c r="G48">
        <v>26.38</v>
      </c>
      <c r="H48">
        <v>28.04</v>
      </c>
      <c r="I48">
        <v>38.65</v>
      </c>
      <c r="J48">
        <v>43.47</v>
      </c>
      <c r="K48">
        <v>58.67</v>
      </c>
      <c r="L48">
        <v>58.49</v>
      </c>
    </row>
    <row r="49" spans="1:12" x14ac:dyDescent="0.25">
      <c r="A49" s="1" t="s">
        <v>2405</v>
      </c>
      <c r="B49" s="1" t="s">
        <v>7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s="1" t="s">
        <v>7</v>
      </c>
      <c r="I49">
        <v>32.01</v>
      </c>
      <c r="J49">
        <v>25.81</v>
      </c>
      <c r="K49">
        <v>30.69</v>
      </c>
      <c r="L49">
        <v>39.86</v>
      </c>
    </row>
    <row r="50" spans="1:12" x14ac:dyDescent="0.25">
      <c r="A50" s="1" t="s">
        <v>2406</v>
      </c>
      <c r="B50" s="1" t="s">
        <v>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s="1" t="s">
        <v>7</v>
      </c>
      <c r="I50">
        <v>0.69</v>
      </c>
      <c r="J50">
        <v>0.74</v>
      </c>
      <c r="K50">
        <v>1.43</v>
      </c>
      <c r="L50">
        <v>0.61</v>
      </c>
    </row>
    <row r="51" spans="1:12" x14ac:dyDescent="0.25">
      <c r="A51" s="1" t="s">
        <v>2407</v>
      </c>
      <c r="B51" s="1" t="s">
        <v>7</v>
      </c>
      <c r="C51" s="1" t="s">
        <v>7</v>
      </c>
      <c r="D51" s="1" t="s">
        <v>7</v>
      </c>
      <c r="E51" s="1" t="s">
        <v>7</v>
      </c>
      <c r="F51" s="1" t="s">
        <v>7</v>
      </c>
      <c r="G51">
        <v>68.569999999999993</v>
      </c>
      <c r="H51">
        <v>69.540000000000006</v>
      </c>
      <c r="I51">
        <v>70.61</v>
      </c>
      <c r="J51">
        <v>59.11</v>
      </c>
      <c r="K51">
        <v>64.510000000000005</v>
      </c>
      <c r="L51" s="1" t="s">
        <v>7</v>
      </c>
    </row>
    <row r="52" spans="1:12" x14ac:dyDescent="0.25">
      <c r="A52" s="1" t="s">
        <v>2408</v>
      </c>
      <c r="B52">
        <v>1.56</v>
      </c>
      <c r="C52">
        <v>1.62</v>
      </c>
      <c r="D52">
        <v>23.82</v>
      </c>
      <c r="E52">
        <v>25.58</v>
      </c>
      <c r="F52">
        <v>79.25</v>
      </c>
      <c r="G52">
        <v>67.959999999999994</v>
      </c>
      <c r="H52">
        <v>85.43</v>
      </c>
      <c r="I52">
        <v>85.04</v>
      </c>
      <c r="J52">
        <v>83.83</v>
      </c>
      <c r="K52">
        <v>84.39</v>
      </c>
      <c r="L52" s="1" t="s">
        <v>7</v>
      </c>
    </row>
    <row r="53" spans="1:12" x14ac:dyDescent="0.25">
      <c r="A53" s="1" t="s">
        <v>941</v>
      </c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>
        <v>14.4</v>
      </c>
      <c r="H53">
        <v>15.19</v>
      </c>
      <c r="I53">
        <v>20.67</v>
      </c>
      <c r="J53">
        <v>32.979999999999997</v>
      </c>
      <c r="K53">
        <v>33.479999999999997</v>
      </c>
      <c r="L53">
        <v>29.91</v>
      </c>
    </row>
    <row r="54" spans="1:12" x14ac:dyDescent="0.25">
      <c r="A54" s="1" t="s">
        <v>942</v>
      </c>
      <c r="B54">
        <v>39.64</v>
      </c>
      <c r="C54">
        <v>52.77</v>
      </c>
      <c r="D54">
        <v>49.23</v>
      </c>
      <c r="E54">
        <v>72.64</v>
      </c>
      <c r="F54">
        <v>79.14</v>
      </c>
      <c r="G54">
        <v>78.709999999999994</v>
      </c>
      <c r="H54">
        <v>82.03</v>
      </c>
      <c r="I54">
        <v>93.96</v>
      </c>
      <c r="J54">
        <v>93.06</v>
      </c>
      <c r="K54">
        <v>93.16</v>
      </c>
      <c r="L54">
        <v>91.19</v>
      </c>
    </row>
    <row r="55" spans="1:12" x14ac:dyDescent="0.25">
      <c r="A55" s="1" t="s">
        <v>943</v>
      </c>
      <c r="B55" s="1" t="s">
        <v>7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s="1" t="s">
        <v>7</v>
      </c>
      <c r="I55" s="1" t="s">
        <v>7</v>
      </c>
      <c r="J55">
        <v>12.12</v>
      </c>
      <c r="K55">
        <v>11.08</v>
      </c>
      <c r="L55">
        <v>9.6999999999999993</v>
      </c>
    </row>
    <row r="56" spans="1:12" x14ac:dyDescent="0.25">
      <c r="A56" s="1" t="s">
        <v>2409</v>
      </c>
      <c r="B56" s="1" t="s">
        <v>7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>
        <v>0.28000000000000003</v>
      </c>
      <c r="I56">
        <v>0.62</v>
      </c>
      <c r="J56">
        <v>0.52</v>
      </c>
      <c r="K56">
        <v>9.91</v>
      </c>
      <c r="L56">
        <v>16.79</v>
      </c>
    </row>
    <row r="57" spans="1:12" x14ac:dyDescent="0.25">
      <c r="A57" s="1" t="s">
        <v>2719</v>
      </c>
      <c r="B57" s="1" t="s">
        <v>7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s="1" t="s">
        <v>7</v>
      </c>
      <c r="I57">
        <v>3.15</v>
      </c>
      <c r="J57">
        <v>2.58</v>
      </c>
      <c r="K57">
        <v>2.8</v>
      </c>
      <c r="L57">
        <v>2.63</v>
      </c>
    </row>
    <row r="58" spans="1:12" x14ac:dyDescent="0.25">
      <c r="A58" s="1" t="s">
        <v>2410</v>
      </c>
      <c r="B58">
        <v>16.579999999999998</v>
      </c>
      <c r="C58">
        <v>22.28</v>
      </c>
      <c r="D58">
        <v>21.51</v>
      </c>
      <c r="E58">
        <v>20.75</v>
      </c>
      <c r="F58">
        <v>17.87</v>
      </c>
      <c r="G58">
        <v>11.43</v>
      </c>
      <c r="H58">
        <v>24.32</v>
      </c>
      <c r="I58">
        <v>15.76</v>
      </c>
      <c r="J58">
        <v>26.78</v>
      </c>
      <c r="K58">
        <v>29.11</v>
      </c>
      <c r="L58">
        <v>38.43</v>
      </c>
    </row>
    <row r="59" spans="1:12" x14ac:dyDescent="0.25">
      <c r="A59" s="1" t="s">
        <v>944</v>
      </c>
      <c r="B59">
        <v>41.34</v>
      </c>
      <c r="C59">
        <v>26.96</v>
      </c>
      <c r="D59">
        <v>27.25</v>
      </c>
      <c r="E59">
        <v>44.85</v>
      </c>
      <c r="F59">
        <v>44.43</v>
      </c>
      <c r="G59">
        <v>43.8</v>
      </c>
      <c r="H59">
        <v>46.45</v>
      </c>
      <c r="I59">
        <v>45.32</v>
      </c>
      <c r="J59">
        <v>44.39</v>
      </c>
      <c r="K59">
        <v>55.35</v>
      </c>
      <c r="L59" s="1" t="s">
        <v>7</v>
      </c>
    </row>
    <row r="60" spans="1:12" x14ac:dyDescent="0.25">
      <c r="A60" s="1" t="s">
        <v>2845</v>
      </c>
      <c r="B60">
        <v>10.5</v>
      </c>
      <c r="C60">
        <v>10.15</v>
      </c>
      <c r="D60">
        <v>11.87</v>
      </c>
      <c r="E60">
        <v>6.81</v>
      </c>
      <c r="F60">
        <v>8.4499999999999993</v>
      </c>
      <c r="G60">
        <v>46.99</v>
      </c>
      <c r="H60">
        <v>45.56</v>
      </c>
      <c r="I60">
        <v>46.44</v>
      </c>
      <c r="J60">
        <v>48.49</v>
      </c>
      <c r="K60" s="1" t="s">
        <v>7</v>
      </c>
      <c r="L60" s="1" t="s">
        <v>7</v>
      </c>
    </row>
    <row r="61" spans="1:12" x14ac:dyDescent="0.25">
      <c r="A61" s="1" t="s">
        <v>2411</v>
      </c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s="1" t="s">
        <v>7</v>
      </c>
      <c r="I61">
        <v>2.8</v>
      </c>
      <c r="J61">
        <v>2.8</v>
      </c>
      <c r="K61">
        <v>2.2599999999999998</v>
      </c>
      <c r="L61">
        <v>1.75</v>
      </c>
    </row>
    <row r="62" spans="1:12" x14ac:dyDescent="0.25">
      <c r="A62" s="1" t="s">
        <v>2412</v>
      </c>
      <c r="B62" s="1" t="s">
        <v>7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s="1" t="s">
        <v>7</v>
      </c>
      <c r="I62">
        <v>18.329999999999998</v>
      </c>
      <c r="J62">
        <v>16.18</v>
      </c>
      <c r="K62">
        <v>20.65</v>
      </c>
      <c r="L62" s="1" t="s">
        <v>7</v>
      </c>
    </row>
    <row r="63" spans="1:12" x14ac:dyDescent="0.25">
      <c r="A63" s="1" t="s">
        <v>3120</v>
      </c>
      <c r="B63" s="1" t="s">
        <v>7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>
        <v>13.97</v>
      </c>
      <c r="I63">
        <v>13.86</v>
      </c>
      <c r="J63">
        <v>13.92</v>
      </c>
      <c r="K63">
        <v>14.63</v>
      </c>
      <c r="L63" s="1" t="s">
        <v>7</v>
      </c>
    </row>
    <row r="64" spans="1:12" x14ac:dyDescent="0.25">
      <c r="A64" s="1" t="s">
        <v>945</v>
      </c>
      <c r="B64" s="1" t="s">
        <v>7</v>
      </c>
      <c r="C64" s="1" t="s">
        <v>7</v>
      </c>
      <c r="D64" s="1" t="s">
        <v>7</v>
      </c>
      <c r="E64" s="1" t="s">
        <v>7</v>
      </c>
      <c r="F64" s="1" t="s">
        <v>7</v>
      </c>
      <c r="G64">
        <v>23.7</v>
      </c>
      <c r="H64">
        <v>33.44</v>
      </c>
      <c r="I64">
        <v>36.659999999999997</v>
      </c>
      <c r="J64">
        <v>30.72</v>
      </c>
      <c r="K64">
        <v>50.31</v>
      </c>
      <c r="L64" s="1">
        <v>48.06</v>
      </c>
    </row>
    <row r="65" spans="1:12" x14ac:dyDescent="0.25">
      <c r="A65" s="1" t="s">
        <v>946</v>
      </c>
      <c r="B65">
        <v>27.26</v>
      </c>
      <c r="C65">
        <v>23.92</v>
      </c>
      <c r="D65">
        <v>26.91</v>
      </c>
      <c r="E65">
        <v>28.85</v>
      </c>
      <c r="F65">
        <v>30.86</v>
      </c>
      <c r="G65">
        <v>25.45</v>
      </c>
      <c r="H65">
        <v>35.69</v>
      </c>
      <c r="I65">
        <v>31.83</v>
      </c>
      <c r="J65">
        <v>28.48</v>
      </c>
      <c r="K65">
        <v>53.64</v>
      </c>
      <c r="L65" s="1" t="s">
        <v>7</v>
      </c>
    </row>
    <row r="66" spans="1:12" x14ac:dyDescent="0.25">
      <c r="A66" s="1" t="s">
        <v>2413</v>
      </c>
      <c r="B66" s="1" t="s">
        <v>7</v>
      </c>
      <c r="C66" s="1" t="s">
        <v>7</v>
      </c>
      <c r="D66" s="1" t="s">
        <v>7</v>
      </c>
      <c r="E66" s="1" t="s">
        <v>7</v>
      </c>
      <c r="F66">
        <v>76.069999999999993</v>
      </c>
      <c r="G66">
        <v>69.77</v>
      </c>
      <c r="H66">
        <v>74.61</v>
      </c>
      <c r="I66">
        <v>69.91</v>
      </c>
      <c r="J66">
        <v>63.54</v>
      </c>
      <c r="K66">
        <v>58.94</v>
      </c>
      <c r="L66">
        <v>63.95</v>
      </c>
    </row>
    <row r="67" spans="1:12" x14ac:dyDescent="0.25">
      <c r="A67" s="1" t="s">
        <v>2414</v>
      </c>
      <c r="B67" s="1" t="s">
        <v>7</v>
      </c>
      <c r="C67" s="1" t="s">
        <v>7</v>
      </c>
      <c r="D67" s="1" t="s">
        <v>7</v>
      </c>
      <c r="E67" s="1" t="s">
        <v>7</v>
      </c>
      <c r="F67">
        <v>56.3</v>
      </c>
      <c r="G67">
        <v>72.739999999999995</v>
      </c>
      <c r="H67">
        <v>70.56</v>
      </c>
      <c r="I67">
        <v>69.19</v>
      </c>
      <c r="J67">
        <v>65.25</v>
      </c>
      <c r="K67">
        <v>63.8</v>
      </c>
      <c r="L67" s="1" t="s">
        <v>7</v>
      </c>
    </row>
    <row r="68" spans="1:12" x14ac:dyDescent="0.25">
      <c r="A68" s="1" t="s">
        <v>2720</v>
      </c>
      <c r="B68">
        <v>18.809999999999999</v>
      </c>
      <c r="C68">
        <v>40.64</v>
      </c>
      <c r="D68">
        <v>45.54</v>
      </c>
      <c r="E68">
        <v>40.44</v>
      </c>
      <c r="F68">
        <v>41.83</v>
      </c>
      <c r="G68">
        <v>41.85</v>
      </c>
      <c r="H68">
        <v>40.71</v>
      </c>
      <c r="I68">
        <v>46.86</v>
      </c>
      <c r="J68">
        <v>77.849999999999994</v>
      </c>
      <c r="K68">
        <v>78.209999999999994</v>
      </c>
      <c r="L68" s="1" t="s">
        <v>7</v>
      </c>
    </row>
    <row r="69" spans="1:12" x14ac:dyDescent="0.25">
      <c r="A69" s="1" t="s">
        <v>2415</v>
      </c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s="1" t="s">
        <v>7</v>
      </c>
      <c r="I69" s="1" t="s">
        <v>7</v>
      </c>
      <c r="J69">
        <v>2.2599999999999998</v>
      </c>
      <c r="K69">
        <v>8.6999999999999993</v>
      </c>
      <c r="L69">
        <v>8.49</v>
      </c>
    </row>
    <row r="70" spans="1:12" x14ac:dyDescent="0.25">
      <c r="A70" s="1" t="s">
        <v>2416</v>
      </c>
      <c r="B70">
        <v>92.32</v>
      </c>
      <c r="C70">
        <v>86.45</v>
      </c>
      <c r="D70">
        <v>89.32</v>
      </c>
      <c r="E70">
        <v>81.72</v>
      </c>
      <c r="F70">
        <v>90.72</v>
      </c>
      <c r="G70">
        <v>93.8</v>
      </c>
      <c r="H70">
        <v>93.14</v>
      </c>
      <c r="I70">
        <v>95.11</v>
      </c>
      <c r="J70">
        <v>94.65</v>
      </c>
      <c r="K70">
        <v>92.46</v>
      </c>
      <c r="L70">
        <v>89.65</v>
      </c>
    </row>
    <row r="71" spans="1:12" x14ac:dyDescent="0.25">
      <c r="A71" s="1" t="s">
        <v>2417</v>
      </c>
      <c r="B71">
        <v>86.71</v>
      </c>
      <c r="C71">
        <v>82.31</v>
      </c>
      <c r="D71">
        <v>87.42</v>
      </c>
      <c r="E71">
        <v>86.55</v>
      </c>
      <c r="F71">
        <v>89.24</v>
      </c>
      <c r="G71">
        <v>88.13</v>
      </c>
      <c r="H71">
        <v>87.09</v>
      </c>
      <c r="I71">
        <v>87.34</v>
      </c>
      <c r="J71">
        <v>89.13</v>
      </c>
      <c r="K71">
        <v>85.43</v>
      </c>
      <c r="L71" s="1" t="s">
        <v>7</v>
      </c>
    </row>
    <row r="72" spans="1:12" x14ac:dyDescent="0.25">
      <c r="A72" s="1" t="s">
        <v>2418</v>
      </c>
      <c r="B72">
        <v>73.02</v>
      </c>
      <c r="C72">
        <v>76.400000000000006</v>
      </c>
      <c r="D72">
        <v>66.72</v>
      </c>
      <c r="E72">
        <v>59.75</v>
      </c>
      <c r="F72">
        <v>73.88</v>
      </c>
      <c r="G72">
        <v>72.97</v>
      </c>
      <c r="H72">
        <v>68.86</v>
      </c>
      <c r="I72">
        <v>72.28</v>
      </c>
      <c r="J72">
        <v>71.36</v>
      </c>
      <c r="K72">
        <v>73.09</v>
      </c>
      <c r="L72" s="1" t="s">
        <v>7</v>
      </c>
    </row>
    <row r="73" spans="1:12" x14ac:dyDescent="0.25">
      <c r="A73" s="1" t="s">
        <v>2419</v>
      </c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>
        <v>24.49</v>
      </c>
      <c r="H73">
        <v>56.92</v>
      </c>
      <c r="I73">
        <v>59.2</v>
      </c>
      <c r="J73">
        <v>71.38</v>
      </c>
      <c r="K73">
        <v>85.74</v>
      </c>
      <c r="L73">
        <v>82.2</v>
      </c>
    </row>
    <row r="74" spans="1:12" x14ac:dyDescent="0.25">
      <c r="A74" s="1" t="s">
        <v>947</v>
      </c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>
        <v>2.04</v>
      </c>
      <c r="I74">
        <v>2.8</v>
      </c>
      <c r="J74">
        <v>2.8</v>
      </c>
      <c r="K74">
        <v>7.48</v>
      </c>
      <c r="L74">
        <v>6.54</v>
      </c>
    </row>
    <row r="75" spans="1:12" x14ac:dyDescent="0.25">
      <c r="A75" s="1" t="s">
        <v>948</v>
      </c>
      <c r="B75">
        <v>43.81</v>
      </c>
      <c r="C75">
        <v>38.92</v>
      </c>
      <c r="D75">
        <v>37.83</v>
      </c>
      <c r="E75">
        <v>43.27</v>
      </c>
      <c r="F75">
        <v>47.59</v>
      </c>
      <c r="G75">
        <v>52.41</v>
      </c>
      <c r="H75">
        <v>63.47</v>
      </c>
      <c r="I75">
        <v>63.67</v>
      </c>
      <c r="J75">
        <v>62.73</v>
      </c>
      <c r="K75">
        <v>62.8</v>
      </c>
      <c r="L75">
        <v>57.39</v>
      </c>
    </row>
    <row r="76" spans="1:12" x14ac:dyDescent="0.25">
      <c r="A76" s="1" t="s">
        <v>949</v>
      </c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s="1" t="s">
        <v>7</v>
      </c>
      <c r="I76">
        <v>14.27</v>
      </c>
      <c r="J76">
        <v>29.58</v>
      </c>
      <c r="K76">
        <v>39.57</v>
      </c>
      <c r="L76">
        <v>46.64</v>
      </c>
    </row>
    <row r="77" spans="1:12" x14ac:dyDescent="0.25">
      <c r="A77" s="1" t="s">
        <v>2420</v>
      </c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s="1" t="s">
        <v>7</v>
      </c>
      <c r="I77">
        <v>2.54</v>
      </c>
      <c r="J77">
        <v>1.92</v>
      </c>
      <c r="K77">
        <v>2.42</v>
      </c>
      <c r="L77">
        <v>11.78</v>
      </c>
    </row>
    <row r="78" spans="1:12" x14ac:dyDescent="0.25">
      <c r="A78" s="1" t="s">
        <v>2421</v>
      </c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s="1" t="s">
        <v>7</v>
      </c>
      <c r="I78">
        <v>17.059999999999999</v>
      </c>
      <c r="J78">
        <v>12.59</v>
      </c>
      <c r="K78">
        <v>30.89</v>
      </c>
      <c r="L78">
        <v>30.34</v>
      </c>
    </row>
    <row r="79" spans="1:12" x14ac:dyDescent="0.25">
      <c r="A79" s="1" t="s">
        <v>2422</v>
      </c>
      <c r="B79">
        <v>59.8</v>
      </c>
      <c r="C79">
        <v>77.97</v>
      </c>
      <c r="D79">
        <v>77.58</v>
      </c>
      <c r="E79">
        <v>68.47</v>
      </c>
      <c r="F79">
        <v>71.77</v>
      </c>
      <c r="G79">
        <v>74.239999999999995</v>
      </c>
      <c r="H79">
        <v>75.42</v>
      </c>
      <c r="I79">
        <v>76.87</v>
      </c>
      <c r="J79">
        <v>77.849999999999994</v>
      </c>
      <c r="K79">
        <v>73.959999999999994</v>
      </c>
      <c r="L79" s="1" t="s">
        <v>7</v>
      </c>
    </row>
    <row r="80" spans="1:12" x14ac:dyDescent="0.25">
      <c r="A80" s="1" t="s">
        <v>2846</v>
      </c>
      <c r="B80">
        <v>36.83</v>
      </c>
      <c r="C80">
        <v>33.74</v>
      </c>
      <c r="D80">
        <v>42.58</v>
      </c>
      <c r="E80">
        <v>47.45</v>
      </c>
      <c r="F80">
        <v>60.53</v>
      </c>
      <c r="G80">
        <v>61.22</v>
      </c>
      <c r="H80">
        <v>62.82</v>
      </c>
      <c r="I80">
        <v>76.290000000000006</v>
      </c>
      <c r="J80">
        <v>78.38</v>
      </c>
      <c r="K80">
        <v>77.38</v>
      </c>
      <c r="L80">
        <v>74.290000000000006</v>
      </c>
    </row>
    <row r="81" spans="1:12" x14ac:dyDescent="0.25">
      <c r="A81" s="1" t="s">
        <v>2423</v>
      </c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>
        <v>62.67</v>
      </c>
      <c r="H81">
        <v>59.32</v>
      </c>
      <c r="I81">
        <v>78.599999999999994</v>
      </c>
      <c r="J81">
        <v>75.41</v>
      </c>
      <c r="K81">
        <v>79.83</v>
      </c>
      <c r="L81">
        <v>78.84</v>
      </c>
    </row>
    <row r="82" spans="1:12" x14ac:dyDescent="0.25">
      <c r="A82" s="1" t="s">
        <v>2424</v>
      </c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>
        <v>41.81</v>
      </c>
      <c r="H82">
        <v>42.72</v>
      </c>
      <c r="I82">
        <v>59.2</v>
      </c>
      <c r="J82">
        <v>61.38</v>
      </c>
      <c r="K82">
        <v>61.63</v>
      </c>
      <c r="L82">
        <v>86.18</v>
      </c>
    </row>
    <row r="83" spans="1:12" x14ac:dyDescent="0.25">
      <c r="A83" s="1" t="s">
        <v>3121</v>
      </c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>
        <v>16.78</v>
      </c>
      <c r="H83">
        <v>16.47</v>
      </c>
      <c r="I83">
        <v>45.29</v>
      </c>
      <c r="J83">
        <v>47.3</v>
      </c>
      <c r="K83">
        <v>47.64</v>
      </c>
      <c r="L83" s="1" t="s">
        <v>7</v>
      </c>
    </row>
    <row r="84" spans="1:12" x14ac:dyDescent="0.25">
      <c r="A84" s="1" t="s">
        <v>950</v>
      </c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>
        <v>55.21</v>
      </c>
      <c r="H84">
        <v>54.13</v>
      </c>
      <c r="I84">
        <v>54.61</v>
      </c>
      <c r="J84">
        <v>52.45</v>
      </c>
      <c r="K84">
        <v>73.95</v>
      </c>
      <c r="L84">
        <v>72.06</v>
      </c>
    </row>
    <row r="85" spans="1:12" x14ac:dyDescent="0.25">
      <c r="A85" s="1" t="s">
        <v>951</v>
      </c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>
        <v>34.53</v>
      </c>
      <c r="H85">
        <v>47.06</v>
      </c>
      <c r="I85">
        <v>43.16</v>
      </c>
      <c r="J85">
        <v>38.79</v>
      </c>
      <c r="K85">
        <v>32.42</v>
      </c>
      <c r="L85">
        <v>31.54</v>
      </c>
    </row>
    <row r="86" spans="1:12" x14ac:dyDescent="0.25">
      <c r="A86" s="1" t="s">
        <v>2425</v>
      </c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  <c r="G86">
        <v>6.18</v>
      </c>
      <c r="H86">
        <v>12.27</v>
      </c>
      <c r="I86">
        <v>16.12</v>
      </c>
      <c r="J86">
        <v>14.62</v>
      </c>
      <c r="K86">
        <v>21.71</v>
      </c>
      <c r="L86">
        <v>28.45</v>
      </c>
    </row>
    <row r="87" spans="1:12" x14ac:dyDescent="0.25">
      <c r="A87" s="1" t="s">
        <v>2426</v>
      </c>
      <c r="B87">
        <v>29.74</v>
      </c>
      <c r="C87">
        <v>25.85</v>
      </c>
      <c r="D87">
        <v>34.630000000000003</v>
      </c>
      <c r="E87">
        <v>45.3</v>
      </c>
      <c r="F87">
        <v>57.99</v>
      </c>
      <c r="G87">
        <v>54.41</v>
      </c>
      <c r="H87">
        <v>52.9</v>
      </c>
      <c r="I87">
        <v>68.260000000000005</v>
      </c>
      <c r="J87">
        <v>65.5</v>
      </c>
      <c r="K87">
        <v>64.45</v>
      </c>
      <c r="L87">
        <v>60.1</v>
      </c>
    </row>
    <row r="88" spans="1:12" x14ac:dyDescent="0.25">
      <c r="A88" s="1" t="s">
        <v>2721</v>
      </c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  <c r="G88">
        <v>20.62</v>
      </c>
      <c r="H88">
        <v>18.559999999999999</v>
      </c>
      <c r="I88">
        <v>35.799999999999997</v>
      </c>
      <c r="J88">
        <v>33.68</v>
      </c>
      <c r="K88">
        <v>32.71</v>
      </c>
      <c r="L88" s="1" t="s">
        <v>7</v>
      </c>
    </row>
    <row r="89" spans="1:12" x14ac:dyDescent="0.25">
      <c r="A89" s="1" t="s">
        <v>2427</v>
      </c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  <c r="G89">
        <v>29.05</v>
      </c>
      <c r="H89">
        <v>31.24</v>
      </c>
      <c r="I89">
        <v>50.66</v>
      </c>
      <c r="J89">
        <v>49.14</v>
      </c>
      <c r="K89">
        <v>47.88</v>
      </c>
      <c r="L89">
        <v>56.02</v>
      </c>
    </row>
    <row r="90" spans="1:12" x14ac:dyDescent="0.25">
      <c r="A90" s="1" t="s">
        <v>2428</v>
      </c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s="1" t="s">
        <v>7</v>
      </c>
      <c r="I90">
        <v>10.53</v>
      </c>
      <c r="J90">
        <v>19.29</v>
      </c>
      <c r="K90">
        <v>19.91</v>
      </c>
      <c r="L90">
        <v>21.45</v>
      </c>
    </row>
    <row r="91" spans="1:12" x14ac:dyDescent="0.25">
      <c r="A91" s="1" t="s">
        <v>2429</v>
      </c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  <c r="G91">
        <v>33.33</v>
      </c>
      <c r="H91">
        <v>33.72</v>
      </c>
      <c r="I91">
        <v>36.229999999999997</v>
      </c>
      <c r="J91">
        <v>31.34</v>
      </c>
      <c r="K91">
        <v>34.75</v>
      </c>
      <c r="L91">
        <v>65.81</v>
      </c>
    </row>
    <row r="92" spans="1:12" x14ac:dyDescent="0.25">
      <c r="A92" s="1" t="s">
        <v>2430</v>
      </c>
      <c r="B92">
        <v>5.86</v>
      </c>
      <c r="C92">
        <v>5.75</v>
      </c>
      <c r="D92">
        <v>6.61</v>
      </c>
      <c r="E92">
        <v>19.809999999999999</v>
      </c>
      <c r="F92">
        <v>19.96</v>
      </c>
      <c r="G92">
        <v>17.64</v>
      </c>
      <c r="H92">
        <v>20.63</v>
      </c>
      <c r="I92">
        <v>21.21</v>
      </c>
      <c r="J92">
        <v>18.690000000000001</v>
      </c>
      <c r="K92">
        <v>17.579999999999998</v>
      </c>
      <c r="L92" s="1" t="s">
        <v>7</v>
      </c>
    </row>
    <row r="93" spans="1:12" x14ac:dyDescent="0.25">
      <c r="A93" s="1" t="s">
        <v>2431</v>
      </c>
      <c r="B93">
        <v>44.56</v>
      </c>
      <c r="C93">
        <v>52</v>
      </c>
      <c r="D93">
        <v>57.67</v>
      </c>
      <c r="E93">
        <v>55.62</v>
      </c>
      <c r="F93">
        <v>67.39</v>
      </c>
      <c r="G93">
        <v>69.44</v>
      </c>
      <c r="H93">
        <v>72.38</v>
      </c>
      <c r="I93">
        <v>70.17</v>
      </c>
      <c r="J93">
        <v>71.930000000000007</v>
      </c>
      <c r="K93">
        <v>70.47</v>
      </c>
      <c r="L93" s="1" t="s">
        <v>7</v>
      </c>
    </row>
    <row r="94" spans="1:12" x14ac:dyDescent="0.25">
      <c r="A94" s="1" t="s">
        <v>952</v>
      </c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s="1" t="s">
        <v>7</v>
      </c>
      <c r="I94">
        <v>42.7</v>
      </c>
      <c r="J94">
        <v>39.47</v>
      </c>
      <c r="K94">
        <v>28.41</v>
      </c>
      <c r="L94">
        <v>28.42</v>
      </c>
    </row>
    <row r="95" spans="1:12" x14ac:dyDescent="0.25">
      <c r="A95" s="1" t="s">
        <v>953</v>
      </c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>
        <v>42.46</v>
      </c>
      <c r="I95">
        <v>67.67</v>
      </c>
      <c r="J95">
        <v>69.959999999999994</v>
      </c>
      <c r="K95">
        <v>69.290000000000006</v>
      </c>
      <c r="L95">
        <v>65.67</v>
      </c>
    </row>
    <row r="96" spans="1:12" x14ac:dyDescent="0.25">
      <c r="A96" s="1" t="s">
        <v>2432</v>
      </c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s="1" t="s">
        <v>7</v>
      </c>
      <c r="I96">
        <v>11.61</v>
      </c>
      <c r="J96">
        <v>40.72</v>
      </c>
      <c r="K96">
        <v>45.7</v>
      </c>
      <c r="L96">
        <v>57.07</v>
      </c>
    </row>
    <row r="97" spans="1:12" x14ac:dyDescent="0.25">
      <c r="A97" s="1" t="s">
        <v>2433</v>
      </c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s="1" t="s">
        <v>7</v>
      </c>
      <c r="I97">
        <v>18.78</v>
      </c>
      <c r="J97">
        <v>16.43</v>
      </c>
      <c r="K97">
        <v>15.46</v>
      </c>
      <c r="L97">
        <v>24.6</v>
      </c>
    </row>
    <row r="98" spans="1:12" x14ac:dyDescent="0.25">
      <c r="A98" s="1" t="s">
        <v>2434</v>
      </c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>
        <v>50.53</v>
      </c>
      <c r="H98">
        <v>43.46</v>
      </c>
      <c r="I98">
        <v>49.52</v>
      </c>
      <c r="J98">
        <v>44.62</v>
      </c>
      <c r="K98">
        <v>47.91</v>
      </c>
      <c r="L98">
        <v>43.67</v>
      </c>
    </row>
    <row r="99" spans="1:12" x14ac:dyDescent="0.25">
      <c r="A99" s="1" t="s">
        <v>2435</v>
      </c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>
        <v>26.62</v>
      </c>
      <c r="H99">
        <v>20.13</v>
      </c>
      <c r="I99">
        <v>28.67</v>
      </c>
      <c r="J99">
        <v>38.86</v>
      </c>
      <c r="K99">
        <v>48.94</v>
      </c>
      <c r="L99">
        <v>46.83</v>
      </c>
    </row>
    <row r="100" spans="1:12" x14ac:dyDescent="0.25">
      <c r="A100" s="1" t="s">
        <v>2847</v>
      </c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>
        <v>49.25</v>
      </c>
      <c r="H100">
        <v>43.53</v>
      </c>
      <c r="I100">
        <v>46.53</v>
      </c>
      <c r="J100">
        <v>61.03</v>
      </c>
      <c r="K100">
        <v>58.77</v>
      </c>
      <c r="L100" s="1" t="s">
        <v>7</v>
      </c>
    </row>
    <row r="101" spans="1:12" x14ac:dyDescent="0.25">
      <c r="A101" s="1" t="s">
        <v>2436</v>
      </c>
      <c r="B101">
        <v>16.62</v>
      </c>
      <c r="C101">
        <v>14.52</v>
      </c>
      <c r="D101">
        <v>22.01</v>
      </c>
      <c r="E101">
        <v>66.91</v>
      </c>
      <c r="F101">
        <v>69.36</v>
      </c>
      <c r="G101">
        <v>67.7</v>
      </c>
      <c r="H101">
        <v>72.41</v>
      </c>
      <c r="I101">
        <v>72.33</v>
      </c>
      <c r="J101">
        <v>79.709999999999994</v>
      </c>
      <c r="K101">
        <v>77.78</v>
      </c>
      <c r="L101">
        <v>76.03</v>
      </c>
    </row>
    <row r="102" spans="1:12" x14ac:dyDescent="0.25">
      <c r="A102" s="1" t="s">
        <v>2437</v>
      </c>
      <c r="B102">
        <v>64.760000000000005</v>
      </c>
      <c r="C102">
        <v>80.37</v>
      </c>
      <c r="D102">
        <v>86.44</v>
      </c>
      <c r="E102">
        <v>89.97</v>
      </c>
      <c r="F102">
        <v>94.35</v>
      </c>
      <c r="G102">
        <v>93.11</v>
      </c>
      <c r="H102">
        <v>93</v>
      </c>
      <c r="I102">
        <v>92.55</v>
      </c>
      <c r="J102">
        <v>91.22</v>
      </c>
      <c r="K102">
        <v>90.22</v>
      </c>
      <c r="L102" s="1" t="s">
        <v>7</v>
      </c>
    </row>
    <row r="103" spans="1:12" x14ac:dyDescent="0.25">
      <c r="A103" s="1" t="s">
        <v>3122</v>
      </c>
      <c r="B103" s="1" t="s">
        <v>7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>
        <v>4.13</v>
      </c>
      <c r="I103">
        <v>3.4</v>
      </c>
      <c r="J103">
        <v>8.6300000000000008</v>
      </c>
      <c r="K103">
        <v>9.5</v>
      </c>
      <c r="L103" s="1" t="s">
        <v>7</v>
      </c>
    </row>
    <row r="104" spans="1:12" x14ac:dyDescent="0.25">
      <c r="A104" s="1" t="s">
        <v>954</v>
      </c>
      <c r="B104" s="1" t="s">
        <v>7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>
        <v>9.9700000000000006</v>
      </c>
      <c r="I104">
        <v>14.83</v>
      </c>
      <c r="J104">
        <v>15.19</v>
      </c>
      <c r="K104">
        <v>22.98</v>
      </c>
      <c r="L104">
        <v>23.92</v>
      </c>
    </row>
    <row r="105" spans="1:12" x14ac:dyDescent="0.25">
      <c r="A105" s="1" t="s">
        <v>955</v>
      </c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>
        <v>46.44</v>
      </c>
      <c r="H105">
        <v>47.68</v>
      </c>
      <c r="I105">
        <v>61.37</v>
      </c>
      <c r="J105">
        <v>74.45</v>
      </c>
      <c r="K105">
        <v>74.540000000000006</v>
      </c>
      <c r="L105" s="1" t="s">
        <v>7</v>
      </c>
    </row>
    <row r="106" spans="1:12" x14ac:dyDescent="0.25">
      <c r="A106" s="1" t="s">
        <v>2438</v>
      </c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>
        <v>37.9</v>
      </c>
      <c r="H106">
        <v>55.7</v>
      </c>
      <c r="I106">
        <v>56.12</v>
      </c>
      <c r="J106">
        <v>57.03</v>
      </c>
      <c r="K106">
        <v>64.16</v>
      </c>
      <c r="L106">
        <v>61.66</v>
      </c>
    </row>
    <row r="107" spans="1:12" x14ac:dyDescent="0.25">
      <c r="A107" s="1" t="s">
        <v>2439</v>
      </c>
      <c r="B107" s="1" t="s">
        <v>7</v>
      </c>
      <c r="C107" s="1" t="s">
        <v>7</v>
      </c>
      <c r="D107" s="1" t="s">
        <v>7</v>
      </c>
      <c r="E107" s="1" t="s">
        <v>7</v>
      </c>
      <c r="F107" s="1" t="s">
        <v>7</v>
      </c>
      <c r="G107">
        <v>42.33</v>
      </c>
      <c r="H107">
        <v>40.06</v>
      </c>
      <c r="I107">
        <v>17.68</v>
      </c>
      <c r="J107">
        <v>20.239999999999998</v>
      </c>
      <c r="K107">
        <v>24.7</v>
      </c>
      <c r="L107">
        <v>21.23</v>
      </c>
    </row>
    <row r="108" spans="1:12" x14ac:dyDescent="0.25">
      <c r="A108" s="1" t="s">
        <v>2722</v>
      </c>
      <c r="B108">
        <v>41.79</v>
      </c>
      <c r="C108">
        <v>44.81</v>
      </c>
      <c r="D108">
        <v>42.34</v>
      </c>
      <c r="E108">
        <v>44.48</v>
      </c>
      <c r="F108">
        <v>75.599999999999994</v>
      </c>
      <c r="G108">
        <v>73.41</v>
      </c>
      <c r="H108">
        <v>66.849999999999994</v>
      </c>
      <c r="I108">
        <v>61.96</v>
      </c>
      <c r="J108">
        <v>50.27</v>
      </c>
      <c r="K108">
        <v>52.26</v>
      </c>
      <c r="L108" s="1" t="s">
        <v>7</v>
      </c>
    </row>
    <row r="109" spans="1:12" x14ac:dyDescent="0.25">
      <c r="A109" s="1" t="s">
        <v>2440</v>
      </c>
      <c r="B109" s="1" t="s">
        <v>7</v>
      </c>
      <c r="C109" s="1" t="s">
        <v>7</v>
      </c>
      <c r="D109" s="1" t="s">
        <v>7</v>
      </c>
      <c r="E109" s="1" t="s">
        <v>7</v>
      </c>
      <c r="F109" s="1" t="s">
        <v>7</v>
      </c>
      <c r="G109" s="1" t="s">
        <v>7</v>
      </c>
      <c r="H109" s="1" t="s">
        <v>7</v>
      </c>
      <c r="I109">
        <v>16.89</v>
      </c>
      <c r="J109">
        <v>20.059999999999999</v>
      </c>
      <c r="K109">
        <v>21.94</v>
      </c>
      <c r="L109" s="1" t="s">
        <v>7</v>
      </c>
    </row>
    <row r="110" spans="1:12" x14ac:dyDescent="0.25">
      <c r="A110" s="1" t="s">
        <v>956</v>
      </c>
      <c r="B110" s="1" t="s">
        <v>7</v>
      </c>
      <c r="C110" s="1" t="s">
        <v>7</v>
      </c>
      <c r="D110" s="1" t="s">
        <v>7</v>
      </c>
      <c r="E110" s="1" t="s">
        <v>7</v>
      </c>
      <c r="F110" s="1" t="s">
        <v>7</v>
      </c>
      <c r="G110">
        <v>6.26</v>
      </c>
      <c r="H110">
        <v>10.6</v>
      </c>
      <c r="I110">
        <v>17.77</v>
      </c>
      <c r="J110">
        <v>16.3</v>
      </c>
      <c r="K110">
        <v>27.59</v>
      </c>
      <c r="L110">
        <v>28.87</v>
      </c>
    </row>
    <row r="111" spans="1:12" x14ac:dyDescent="0.25">
      <c r="A111" s="1" t="s">
        <v>2441</v>
      </c>
      <c r="B111">
        <v>72.28</v>
      </c>
      <c r="C111">
        <v>69.739999999999995</v>
      </c>
      <c r="D111">
        <v>72</v>
      </c>
      <c r="E111">
        <v>72.31</v>
      </c>
      <c r="F111">
        <v>74.040000000000006</v>
      </c>
      <c r="G111">
        <v>76.650000000000006</v>
      </c>
      <c r="H111">
        <v>75.36</v>
      </c>
      <c r="I111">
        <v>73.22</v>
      </c>
      <c r="J111">
        <v>70.27</v>
      </c>
      <c r="K111">
        <v>71.42</v>
      </c>
      <c r="L111">
        <v>70.010000000000005</v>
      </c>
    </row>
    <row r="112" spans="1:12" x14ac:dyDescent="0.25">
      <c r="A112" s="1" t="s">
        <v>957</v>
      </c>
      <c r="B112" s="1" t="s">
        <v>7</v>
      </c>
      <c r="C112" s="1" t="s">
        <v>7</v>
      </c>
      <c r="D112" s="1" t="s">
        <v>7</v>
      </c>
      <c r="E112" s="1" t="s">
        <v>7</v>
      </c>
      <c r="F112" s="1" t="s">
        <v>7</v>
      </c>
      <c r="G112">
        <v>64.349999999999994</v>
      </c>
      <c r="H112">
        <v>62.37</v>
      </c>
      <c r="I112">
        <v>68.38</v>
      </c>
      <c r="J112">
        <v>64.83</v>
      </c>
      <c r="K112">
        <v>73.37</v>
      </c>
      <c r="L112">
        <v>72.069999999999993</v>
      </c>
    </row>
    <row r="113" spans="1:12" x14ac:dyDescent="0.25">
      <c r="A113" s="1" t="s">
        <v>2442</v>
      </c>
      <c r="B113">
        <v>97.04</v>
      </c>
      <c r="C113">
        <v>96</v>
      </c>
      <c r="D113">
        <v>97.55</v>
      </c>
      <c r="E113">
        <v>97.11</v>
      </c>
      <c r="F113">
        <v>97.26</v>
      </c>
      <c r="G113">
        <v>96.5</v>
      </c>
      <c r="H113">
        <v>96.78</v>
      </c>
      <c r="I113">
        <v>97.43</v>
      </c>
      <c r="J113">
        <v>88.75</v>
      </c>
      <c r="K113">
        <v>95.89</v>
      </c>
      <c r="L113">
        <v>94.77</v>
      </c>
    </row>
    <row r="114" spans="1:12" x14ac:dyDescent="0.25">
      <c r="A114" s="1" t="s">
        <v>958</v>
      </c>
      <c r="B114" s="1" t="s">
        <v>7</v>
      </c>
      <c r="C114" s="1" t="s">
        <v>7</v>
      </c>
      <c r="D114" s="1" t="s">
        <v>7</v>
      </c>
      <c r="E114" s="1" t="s">
        <v>7</v>
      </c>
      <c r="F114" s="1" t="s">
        <v>7</v>
      </c>
      <c r="G114" s="1" t="s">
        <v>7</v>
      </c>
      <c r="H114" s="1" t="s">
        <v>7</v>
      </c>
      <c r="I114">
        <v>9.66</v>
      </c>
      <c r="J114">
        <v>7.57</v>
      </c>
      <c r="K114">
        <v>18.170000000000002</v>
      </c>
      <c r="L114">
        <v>15.52</v>
      </c>
    </row>
    <row r="115" spans="1:12" x14ac:dyDescent="0.25">
      <c r="A115" s="1" t="s">
        <v>959</v>
      </c>
      <c r="B115">
        <v>89.4</v>
      </c>
      <c r="C115">
        <v>90.25</v>
      </c>
      <c r="D115">
        <v>89.88</v>
      </c>
      <c r="E115">
        <v>89.47</v>
      </c>
      <c r="F115">
        <v>91.64</v>
      </c>
      <c r="G115">
        <v>91.35</v>
      </c>
      <c r="H115">
        <v>92.56</v>
      </c>
      <c r="I115">
        <v>93.03</v>
      </c>
      <c r="J115">
        <v>92.68</v>
      </c>
      <c r="K115">
        <v>92.16</v>
      </c>
      <c r="L115">
        <v>86.04</v>
      </c>
    </row>
    <row r="116" spans="1:12" x14ac:dyDescent="0.25">
      <c r="A116" s="1" t="s">
        <v>2443</v>
      </c>
      <c r="B116">
        <v>51.07</v>
      </c>
      <c r="C116">
        <v>59.94</v>
      </c>
      <c r="D116">
        <v>54.09</v>
      </c>
      <c r="E116">
        <v>55.53</v>
      </c>
      <c r="F116">
        <v>57.27</v>
      </c>
      <c r="G116">
        <v>54.91</v>
      </c>
      <c r="H116">
        <v>52.66</v>
      </c>
      <c r="I116">
        <v>52.77</v>
      </c>
      <c r="J116">
        <v>72.14</v>
      </c>
      <c r="K116">
        <v>80.59</v>
      </c>
      <c r="L116">
        <v>77.52</v>
      </c>
    </row>
    <row r="117" spans="1:12" x14ac:dyDescent="0.25">
      <c r="A117" s="1" t="s">
        <v>2444</v>
      </c>
      <c r="B117" s="1" t="s">
        <v>7</v>
      </c>
      <c r="C117" s="1" t="s">
        <v>7</v>
      </c>
      <c r="D117" s="1" t="s">
        <v>7</v>
      </c>
      <c r="E117" s="1" t="s">
        <v>7</v>
      </c>
      <c r="F117" s="1" t="s">
        <v>7</v>
      </c>
      <c r="G117">
        <v>12.46</v>
      </c>
      <c r="H117">
        <v>25.04</v>
      </c>
      <c r="I117">
        <v>27.66</v>
      </c>
      <c r="J117">
        <v>26.36</v>
      </c>
      <c r="K117">
        <v>20.43</v>
      </c>
      <c r="L117">
        <v>40.76</v>
      </c>
    </row>
    <row r="118" spans="1:12" x14ac:dyDescent="0.25">
      <c r="A118" s="1" t="s">
        <v>2445</v>
      </c>
      <c r="B118" s="1" t="s">
        <v>7</v>
      </c>
      <c r="C118" s="1" t="s">
        <v>7</v>
      </c>
      <c r="D118" s="1" t="s">
        <v>7</v>
      </c>
      <c r="E118" s="1" t="s">
        <v>7</v>
      </c>
      <c r="F118" s="1" t="s">
        <v>7</v>
      </c>
      <c r="G118" s="1" t="s">
        <v>7</v>
      </c>
      <c r="H118">
        <v>9.81</v>
      </c>
      <c r="I118">
        <v>9.99</v>
      </c>
      <c r="J118">
        <v>22.94</v>
      </c>
      <c r="K118">
        <v>32.53</v>
      </c>
      <c r="L118" s="1" t="s">
        <v>7</v>
      </c>
    </row>
    <row r="119" spans="1:12" x14ac:dyDescent="0.25">
      <c r="A119" s="1" t="s">
        <v>2446</v>
      </c>
      <c r="B119" s="1" t="s">
        <v>7</v>
      </c>
      <c r="C119" s="1" t="s">
        <v>7</v>
      </c>
      <c r="D119" s="1" t="s">
        <v>7</v>
      </c>
      <c r="E119" s="1" t="s">
        <v>7</v>
      </c>
      <c r="F119" s="1" t="s">
        <v>7</v>
      </c>
      <c r="G119">
        <v>31.66</v>
      </c>
      <c r="H119">
        <v>32.909999999999997</v>
      </c>
      <c r="I119">
        <v>61.68</v>
      </c>
      <c r="J119">
        <v>54.32</v>
      </c>
      <c r="K119">
        <v>56.76</v>
      </c>
      <c r="L119">
        <v>57.46</v>
      </c>
    </row>
    <row r="120" spans="1:12" x14ac:dyDescent="0.25">
      <c r="A120" s="1" t="s">
        <v>2848</v>
      </c>
      <c r="B120">
        <v>17.739999999999998</v>
      </c>
      <c r="C120">
        <v>16.670000000000002</v>
      </c>
      <c r="D120">
        <v>18.809999999999999</v>
      </c>
      <c r="E120">
        <v>17.989999999999998</v>
      </c>
      <c r="F120">
        <v>48.44</v>
      </c>
      <c r="G120">
        <v>49.2</v>
      </c>
      <c r="H120">
        <v>51.7</v>
      </c>
      <c r="I120">
        <v>50.16</v>
      </c>
      <c r="J120">
        <v>63.06</v>
      </c>
      <c r="K120">
        <v>74.62</v>
      </c>
      <c r="L120">
        <v>78.16</v>
      </c>
    </row>
    <row r="121" spans="1:12" x14ac:dyDescent="0.25">
      <c r="A121" s="1" t="s">
        <v>2447</v>
      </c>
      <c r="B121" s="1" t="s">
        <v>7</v>
      </c>
      <c r="C121" s="1" t="s">
        <v>7</v>
      </c>
      <c r="D121" s="1" t="s">
        <v>7</v>
      </c>
      <c r="E121" s="1" t="s">
        <v>7</v>
      </c>
      <c r="F121" s="1" t="s">
        <v>7</v>
      </c>
      <c r="G121" s="1" t="s">
        <v>7</v>
      </c>
      <c r="H121" s="1" t="s">
        <v>7</v>
      </c>
      <c r="I121">
        <v>33.340000000000003</v>
      </c>
      <c r="J121">
        <v>41.35</v>
      </c>
      <c r="K121">
        <v>65.64</v>
      </c>
      <c r="L121">
        <v>75.88</v>
      </c>
    </row>
    <row r="122" spans="1:12" x14ac:dyDescent="0.25">
      <c r="A122" s="1" t="s">
        <v>2448</v>
      </c>
      <c r="B122" s="1" t="s">
        <v>7</v>
      </c>
      <c r="C122" s="1" t="s">
        <v>7</v>
      </c>
      <c r="D122" s="1" t="s">
        <v>7</v>
      </c>
      <c r="E122" s="1" t="s">
        <v>7</v>
      </c>
      <c r="F122" s="1" t="s">
        <v>7</v>
      </c>
      <c r="G122" s="1" t="s">
        <v>7</v>
      </c>
      <c r="H122" s="1" t="s">
        <v>7</v>
      </c>
      <c r="I122">
        <v>15.61</v>
      </c>
      <c r="J122">
        <v>17.260000000000002</v>
      </c>
      <c r="K122">
        <v>28.63</v>
      </c>
      <c r="L122">
        <v>27.72</v>
      </c>
    </row>
    <row r="123" spans="1:12" x14ac:dyDescent="0.25">
      <c r="A123" s="1" t="s">
        <v>3123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 s="1" t="s">
        <v>7</v>
      </c>
      <c r="H123" s="1" t="s">
        <v>7</v>
      </c>
      <c r="I123">
        <v>35.159999999999997</v>
      </c>
      <c r="J123">
        <v>35.42</v>
      </c>
      <c r="K123">
        <v>57.59</v>
      </c>
      <c r="L123" s="1" t="s">
        <v>7</v>
      </c>
    </row>
    <row r="124" spans="1:12" x14ac:dyDescent="0.25">
      <c r="A124" s="1" t="s">
        <v>2449</v>
      </c>
      <c r="B124" s="1" t="s">
        <v>7</v>
      </c>
      <c r="C124" s="1" t="s">
        <v>7</v>
      </c>
      <c r="D124" s="1" t="s">
        <v>7</v>
      </c>
      <c r="E124" s="1" t="s">
        <v>7</v>
      </c>
      <c r="F124" s="1" t="s">
        <v>7</v>
      </c>
      <c r="G124" s="1" t="s">
        <v>7</v>
      </c>
      <c r="H124">
        <v>2.04</v>
      </c>
      <c r="I124">
        <v>2.8</v>
      </c>
      <c r="J124">
        <v>2.8</v>
      </c>
      <c r="K124">
        <v>2.2599999999999998</v>
      </c>
      <c r="L124">
        <v>1.75</v>
      </c>
    </row>
    <row r="125" spans="1:12" x14ac:dyDescent="0.25">
      <c r="A125" s="1" t="s">
        <v>960</v>
      </c>
      <c r="B125">
        <v>22.73</v>
      </c>
      <c r="C125">
        <v>21.83</v>
      </c>
      <c r="D125">
        <v>22.82</v>
      </c>
      <c r="E125">
        <v>19.75</v>
      </c>
      <c r="F125">
        <v>30.27</v>
      </c>
      <c r="G125">
        <v>39.450000000000003</v>
      </c>
      <c r="H125">
        <v>40.24</v>
      </c>
      <c r="I125">
        <v>50.2</v>
      </c>
      <c r="J125">
        <v>66.790000000000006</v>
      </c>
      <c r="K125">
        <v>62.78</v>
      </c>
      <c r="L125" s="1" t="s">
        <v>7</v>
      </c>
    </row>
    <row r="126" spans="1:12" x14ac:dyDescent="0.25">
      <c r="A126" s="1" t="s">
        <v>2450</v>
      </c>
      <c r="B126" s="1" t="s">
        <v>7</v>
      </c>
      <c r="C126" s="1" t="s">
        <v>7</v>
      </c>
      <c r="D126" s="1" t="s">
        <v>7</v>
      </c>
      <c r="E126" s="1" t="s">
        <v>7</v>
      </c>
      <c r="F126" s="1" t="s">
        <v>7</v>
      </c>
      <c r="G126" s="1" t="s">
        <v>7</v>
      </c>
      <c r="H126">
        <v>1.1599999999999999</v>
      </c>
      <c r="I126">
        <v>1.21</v>
      </c>
      <c r="J126">
        <v>32.36</v>
      </c>
      <c r="K126">
        <v>34.61</v>
      </c>
      <c r="L126">
        <v>52.9</v>
      </c>
    </row>
    <row r="127" spans="1:12" x14ac:dyDescent="0.25">
      <c r="A127" s="1" t="s">
        <v>2451</v>
      </c>
      <c r="B127">
        <v>76.38</v>
      </c>
      <c r="C127">
        <v>79.84</v>
      </c>
      <c r="D127">
        <v>71.89</v>
      </c>
      <c r="E127">
        <v>68.92</v>
      </c>
      <c r="F127">
        <v>68.23</v>
      </c>
      <c r="G127">
        <v>64.61</v>
      </c>
      <c r="H127">
        <v>70.930000000000007</v>
      </c>
      <c r="I127">
        <v>69.58</v>
      </c>
      <c r="J127">
        <v>71.930000000000007</v>
      </c>
      <c r="K127">
        <v>81.42</v>
      </c>
      <c r="L127">
        <v>74.97</v>
      </c>
    </row>
    <row r="128" spans="1:12" x14ac:dyDescent="0.25">
      <c r="A128" s="1" t="s">
        <v>2723</v>
      </c>
      <c r="B128">
        <v>55.08</v>
      </c>
      <c r="C128">
        <v>55.9</v>
      </c>
      <c r="D128">
        <v>75.849999999999994</v>
      </c>
      <c r="E128">
        <v>75.78</v>
      </c>
      <c r="F128">
        <v>83.56</v>
      </c>
      <c r="G128">
        <v>82.68</v>
      </c>
      <c r="H128">
        <v>83.72</v>
      </c>
      <c r="I128">
        <v>85.12</v>
      </c>
      <c r="J128">
        <v>85.54</v>
      </c>
      <c r="K128">
        <v>86.81</v>
      </c>
      <c r="L128" s="1" t="s">
        <v>7</v>
      </c>
    </row>
    <row r="129" spans="1:12" x14ac:dyDescent="0.25">
      <c r="A129" s="1" t="s">
        <v>2452</v>
      </c>
      <c r="B129">
        <v>89.27</v>
      </c>
      <c r="C129">
        <v>96.22</v>
      </c>
      <c r="D129">
        <v>96.41</v>
      </c>
      <c r="E129">
        <v>97.01</v>
      </c>
      <c r="F129">
        <v>97.32</v>
      </c>
      <c r="G129">
        <v>97.23</v>
      </c>
      <c r="H129">
        <v>97.56</v>
      </c>
      <c r="I129">
        <v>97.27</v>
      </c>
      <c r="J129">
        <v>97.68</v>
      </c>
      <c r="K129">
        <v>97.63</v>
      </c>
      <c r="L129">
        <v>96.96</v>
      </c>
    </row>
    <row r="130" spans="1:12" x14ac:dyDescent="0.25">
      <c r="A130" s="1" t="s">
        <v>961</v>
      </c>
      <c r="B130" s="1" t="s">
        <v>7</v>
      </c>
      <c r="C130" s="1" t="s">
        <v>7</v>
      </c>
      <c r="D130" s="1" t="s">
        <v>7</v>
      </c>
      <c r="E130" s="1" t="s">
        <v>7</v>
      </c>
      <c r="F130" s="1" t="s">
        <v>7</v>
      </c>
      <c r="G130" s="1" t="s">
        <v>7</v>
      </c>
      <c r="H130">
        <v>9.6199999999999992</v>
      </c>
      <c r="I130">
        <v>31.72</v>
      </c>
      <c r="J130">
        <v>24.38</v>
      </c>
      <c r="K130">
        <v>28.05</v>
      </c>
      <c r="L130" s="1" t="s">
        <v>7</v>
      </c>
    </row>
    <row r="131" spans="1:12" x14ac:dyDescent="0.25">
      <c r="A131" s="1" t="s">
        <v>2453</v>
      </c>
      <c r="B131" s="1" t="s">
        <v>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 s="1" t="s">
        <v>7</v>
      </c>
      <c r="J131" s="1" t="s">
        <v>7</v>
      </c>
      <c r="K131" s="1" t="s">
        <v>7</v>
      </c>
      <c r="L131">
        <v>87.14</v>
      </c>
    </row>
    <row r="132" spans="1:12" x14ac:dyDescent="0.25">
      <c r="A132" s="1" t="s">
        <v>2454</v>
      </c>
      <c r="B132" s="1" t="s">
        <v>7</v>
      </c>
      <c r="C132" s="1" t="s">
        <v>7</v>
      </c>
      <c r="D132" s="1" t="s">
        <v>7</v>
      </c>
      <c r="E132" s="1" t="s">
        <v>7</v>
      </c>
      <c r="F132" s="1" t="s">
        <v>7</v>
      </c>
      <c r="G132" s="1" t="s">
        <v>7</v>
      </c>
      <c r="H132" s="1" t="s">
        <v>7</v>
      </c>
      <c r="I132">
        <v>4.0599999999999996</v>
      </c>
      <c r="J132">
        <v>3.48</v>
      </c>
      <c r="K132">
        <v>3.86</v>
      </c>
      <c r="L132">
        <v>6.97</v>
      </c>
    </row>
    <row r="133" spans="1:12" x14ac:dyDescent="0.25">
      <c r="A133" s="1" t="s">
        <v>2455</v>
      </c>
      <c r="B133">
        <v>39.04</v>
      </c>
      <c r="C133">
        <v>39.049999999999997</v>
      </c>
      <c r="D133">
        <v>50.16</v>
      </c>
      <c r="E133">
        <v>38.92</v>
      </c>
      <c r="F133">
        <v>47.69</v>
      </c>
      <c r="G133">
        <v>51.52</v>
      </c>
      <c r="H133">
        <v>52.69</v>
      </c>
      <c r="I133">
        <v>53.45</v>
      </c>
      <c r="J133">
        <v>54.71</v>
      </c>
      <c r="K133">
        <v>60.59</v>
      </c>
      <c r="L133" s="1" t="s">
        <v>7</v>
      </c>
    </row>
    <row r="134" spans="1:12" x14ac:dyDescent="0.25">
      <c r="A134" s="1" t="s">
        <v>962</v>
      </c>
      <c r="B134" s="1" t="s">
        <v>7</v>
      </c>
      <c r="C134" s="1" t="s">
        <v>7</v>
      </c>
      <c r="D134" s="1" t="s">
        <v>7</v>
      </c>
      <c r="E134" s="1" t="s">
        <v>7</v>
      </c>
      <c r="F134" s="1" t="s">
        <v>7</v>
      </c>
      <c r="G134">
        <v>43.67</v>
      </c>
      <c r="H134">
        <v>48.53</v>
      </c>
      <c r="I134">
        <v>51.85</v>
      </c>
      <c r="J134">
        <v>51.49</v>
      </c>
      <c r="K134">
        <v>51.88</v>
      </c>
      <c r="L134">
        <v>50.54</v>
      </c>
    </row>
    <row r="135" spans="1:12" x14ac:dyDescent="0.25">
      <c r="A135" s="1" t="s">
        <v>963</v>
      </c>
      <c r="B135" s="1" t="s">
        <v>7</v>
      </c>
      <c r="C135" s="1" t="s">
        <v>7</v>
      </c>
      <c r="D135" s="1" t="s">
        <v>7</v>
      </c>
      <c r="E135" s="1" t="s">
        <v>7</v>
      </c>
      <c r="F135">
        <v>27.65</v>
      </c>
      <c r="G135">
        <v>32.840000000000003</v>
      </c>
      <c r="H135">
        <v>36.340000000000003</v>
      </c>
      <c r="I135">
        <v>33.909999999999997</v>
      </c>
      <c r="J135">
        <v>34.159999999999997</v>
      </c>
      <c r="K135">
        <v>31.89</v>
      </c>
      <c r="L135" s="1" t="s">
        <v>7</v>
      </c>
    </row>
    <row r="136" spans="1:12" x14ac:dyDescent="0.25">
      <c r="A136" s="1" t="s">
        <v>2456</v>
      </c>
      <c r="B136" s="1" t="s">
        <v>7</v>
      </c>
      <c r="C136" s="1" t="s">
        <v>7</v>
      </c>
      <c r="D136" s="1" t="s">
        <v>7</v>
      </c>
      <c r="E136" s="1" t="s">
        <v>7</v>
      </c>
      <c r="F136" s="1" t="s">
        <v>7</v>
      </c>
      <c r="G136">
        <v>19.41</v>
      </c>
      <c r="H136">
        <v>38.22</v>
      </c>
      <c r="I136">
        <v>46.98</v>
      </c>
      <c r="J136">
        <v>52.85</v>
      </c>
      <c r="K136">
        <v>60.74</v>
      </c>
      <c r="L136">
        <v>45.68</v>
      </c>
    </row>
    <row r="137" spans="1:12" x14ac:dyDescent="0.25">
      <c r="A137" s="1" t="s">
        <v>2457</v>
      </c>
      <c r="B137" s="1" t="s">
        <v>7</v>
      </c>
      <c r="C137" s="1" t="s">
        <v>7</v>
      </c>
      <c r="D137" s="1" t="s">
        <v>7</v>
      </c>
      <c r="E137" s="1" t="s">
        <v>7</v>
      </c>
      <c r="F137">
        <v>48.2</v>
      </c>
      <c r="G137">
        <v>55.01</v>
      </c>
      <c r="H137">
        <v>53.46</v>
      </c>
      <c r="I137">
        <v>56.6</v>
      </c>
      <c r="J137">
        <v>52.14</v>
      </c>
      <c r="K137">
        <v>51.84</v>
      </c>
      <c r="L137" s="1" t="s">
        <v>7</v>
      </c>
    </row>
    <row r="138" spans="1:12" x14ac:dyDescent="0.25">
      <c r="A138" s="1" t="s">
        <v>2458</v>
      </c>
      <c r="B138">
        <v>90</v>
      </c>
      <c r="C138">
        <v>92.61</v>
      </c>
      <c r="D138">
        <v>91.07</v>
      </c>
      <c r="E138">
        <v>90.83</v>
      </c>
      <c r="F138">
        <v>96.35</v>
      </c>
      <c r="G138">
        <v>93.27</v>
      </c>
      <c r="H138">
        <v>91.7</v>
      </c>
      <c r="I138">
        <v>91</v>
      </c>
      <c r="J138">
        <v>91.27</v>
      </c>
      <c r="K138">
        <v>89.21</v>
      </c>
      <c r="L138">
        <v>85.66</v>
      </c>
    </row>
    <row r="139" spans="1:12" x14ac:dyDescent="0.25">
      <c r="A139" s="1" t="s">
        <v>964</v>
      </c>
      <c r="B139" s="1" t="s">
        <v>7</v>
      </c>
      <c r="C139" s="1" t="s">
        <v>7</v>
      </c>
      <c r="D139" s="1" t="s">
        <v>7</v>
      </c>
      <c r="E139" s="1" t="s">
        <v>7</v>
      </c>
      <c r="F139" s="1" t="s">
        <v>7</v>
      </c>
      <c r="G139" s="1" t="s">
        <v>7</v>
      </c>
      <c r="H139" s="1" t="s">
        <v>7</v>
      </c>
      <c r="I139">
        <v>9.64</v>
      </c>
      <c r="J139">
        <v>8.61</v>
      </c>
      <c r="K139">
        <v>13.21</v>
      </c>
      <c r="L139">
        <v>25.83</v>
      </c>
    </row>
    <row r="140" spans="1:12" x14ac:dyDescent="0.25">
      <c r="A140" s="1" t="s">
        <v>2849</v>
      </c>
      <c r="B140" s="1" t="s">
        <v>7</v>
      </c>
      <c r="C140" s="1" t="s">
        <v>7</v>
      </c>
      <c r="D140" s="1" t="s">
        <v>7</v>
      </c>
      <c r="E140" s="1" t="s">
        <v>7</v>
      </c>
      <c r="F140" s="1" t="s">
        <v>7</v>
      </c>
      <c r="G140">
        <v>82.07</v>
      </c>
      <c r="H140">
        <v>79.59</v>
      </c>
      <c r="I140">
        <v>82.13</v>
      </c>
      <c r="J140">
        <v>81.22</v>
      </c>
      <c r="K140">
        <v>77.14</v>
      </c>
      <c r="L140">
        <v>76.010000000000005</v>
      </c>
    </row>
    <row r="141" spans="1:12" x14ac:dyDescent="0.25">
      <c r="A141" s="1" t="s">
        <v>130</v>
      </c>
      <c r="B141" s="1" t="s">
        <v>836</v>
      </c>
    </row>
    <row r="142" spans="1:12" x14ac:dyDescent="0.25">
      <c r="A142" s="1" t="s">
        <v>2459</v>
      </c>
      <c r="B142">
        <v>21.46</v>
      </c>
      <c r="C142">
        <v>32.65</v>
      </c>
      <c r="D142">
        <v>49.88</v>
      </c>
      <c r="E142">
        <v>50.68</v>
      </c>
      <c r="F142">
        <v>58.63</v>
      </c>
      <c r="G142">
        <v>53.84</v>
      </c>
      <c r="H142">
        <v>74.48</v>
      </c>
      <c r="I142">
        <v>68.31</v>
      </c>
      <c r="J142">
        <v>70.73</v>
      </c>
      <c r="K142">
        <v>74.55</v>
      </c>
      <c r="L142">
        <v>78.930000000000007</v>
      </c>
    </row>
    <row r="143" spans="1:12" x14ac:dyDescent="0.25">
      <c r="A143" s="1" t="s">
        <v>3124</v>
      </c>
      <c r="B143" s="1" t="s">
        <v>7</v>
      </c>
      <c r="C143" s="1" t="s">
        <v>7</v>
      </c>
      <c r="D143" s="1" t="s">
        <v>7</v>
      </c>
      <c r="E143" s="1" t="s">
        <v>7</v>
      </c>
      <c r="F143" s="1" t="s">
        <v>7</v>
      </c>
      <c r="G143" s="1" t="s">
        <v>7</v>
      </c>
      <c r="H143">
        <v>74.64</v>
      </c>
      <c r="I143">
        <v>71.81</v>
      </c>
      <c r="J143">
        <v>67.33</v>
      </c>
      <c r="K143">
        <v>69.63</v>
      </c>
      <c r="L143" s="1" t="s">
        <v>7</v>
      </c>
    </row>
    <row r="144" spans="1:12" x14ac:dyDescent="0.25">
      <c r="A144" s="1" t="s">
        <v>965</v>
      </c>
      <c r="B144">
        <v>48.98</v>
      </c>
      <c r="C144">
        <v>65.88</v>
      </c>
      <c r="D144">
        <v>70.2</v>
      </c>
      <c r="E144">
        <v>69.650000000000006</v>
      </c>
      <c r="F144">
        <v>86.36</v>
      </c>
      <c r="G144">
        <v>86.98</v>
      </c>
      <c r="H144">
        <v>91.77</v>
      </c>
      <c r="I144">
        <v>91.6</v>
      </c>
      <c r="J144">
        <v>87.57</v>
      </c>
      <c r="K144">
        <v>86.92</v>
      </c>
      <c r="L144">
        <v>85.38</v>
      </c>
    </row>
    <row r="145" spans="1:12" x14ac:dyDescent="0.25">
      <c r="A145" s="1" t="s">
        <v>966</v>
      </c>
      <c r="B145" s="1" t="s">
        <v>7</v>
      </c>
      <c r="C145" s="1" t="s">
        <v>7</v>
      </c>
      <c r="D145" s="1" t="s">
        <v>7</v>
      </c>
      <c r="E145" s="1" t="s">
        <v>7</v>
      </c>
      <c r="F145" s="1" t="s">
        <v>7</v>
      </c>
      <c r="G145" s="1" t="s">
        <v>7</v>
      </c>
      <c r="H145" s="1" t="s">
        <v>7</v>
      </c>
      <c r="I145">
        <v>14.92</v>
      </c>
      <c r="J145">
        <v>13.39</v>
      </c>
      <c r="K145">
        <v>13.13</v>
      </c>
      <c r="L145">
        <v>11.19</v>
      </c>
    </row>
    <row r="146" spans="1:12" x14ac:dyDescent="0.25">
      <c r="A146" s="1" t="s">
        <v>2460</v>
      </c>
      <c r="B146" s="1" t="s">
        <v>7</v>
      </c>
      <c r="C146" s="1" t="s">
        <v>7</v>
      </c>
      <c r="D146" s="1" t="s">
        <v>7</v>
      </c>
      <c r="E146" s="1" t="s">
        <v>7</v>
      </c>
      <c r="F146" s="1" t="s">
        <v>7</v>
      </c>
      <c r="G146">
        <v>5.14</v>
      </c>
      <c r="H146">
        <v>1.3</v>
      </c>
      <c r="I146">
        <v>3.45</v>
      </c>
      <c r="J146" s="1" t="s">
        <v>7</v>
      </c>
      <c r="K146" s="1" t="s">
        <v>7</v>
      </c>
      <c r="L146" s="1" t="s">
        <v>7</v>
      </c>
    </row>
    <row r="147" spans="1:12" x14ac:dyDescent="0.25">
      <c r="A147" s="1" t="s">
        <v>2461</v>
      </c>
      <c r="B147" s="1" t="s">
        <v>7</v>
      </c>
      <c r="C147" s="1" t="s">
        <v>7</v>
      </c>
      <c r="D147" s="1" t="s">
        <v>7</v>
      </c>
      <c r="E147" s="1" t="s">
        <v>7</v>
      </c>
      <c r="F147" s="1" t="s">
        <v>7</v>
      </c>
      <c r="G147">
        <v>28.15</v>
      </c>
      <c r="H147">
        <v>44.99</v>
      </c>
      <c r="I147">
        <v>42.77</v>
      </c>
      <c r="J147">
        <v>48.38</v>
      </c>
      <c r="K147">
        <v>51.79</v>
      </c>
      <c r="L147" s="1" t="s">
        <v>7</v>
      </c>
    </row>
    <row r="148" spans="1:12" x14ac:dyDescent="0.25">
      <c r="A148" s="1" t="s">
        <v>2724</v>
      </c>
      <c r="B148" s="1" t="s">
        <v>7</v>
      </c>
      <c r="C148" s="1" t="s">
        <v>7</v>
      </c>
      <c r="D148" s="1" t="s">
        <v>7</v>
      </c>
      <c r="E148" s="1" t="s">
        <v>7</v>
      </c>
      <c r="F148" s="1" t="s">
        <v>7</v>
      </c>
      <c r="G148" s="1" t="s">
        <v>7</v>
      </c>
      <c r="H148" s="1" t="s">
        <v>7</v>
      </c>
      <c r="I148">
        <v>58.69</v>
      </c>
      <c r="J148">
        <v>53.27</v>
      </c>
      <c r="K148">
        <v>52.64</v>
      </c>
      <c r="L148">
        <v>48.88</v>
      </c>
    </row>
    <row r="149" spans="1:12" x14ac:dyDescent="0.25">
      <c r="A149" s="1" t="s">
        <v>2462</v>
      </c>
      <c r="B149">
        <v>59.32</v>
      </c>
      <c r="C149">
        <v>75.38</v>
      </c>
      <c r="D149">
        <v>79.599999999999994</v>
      </c>
      <c r="E149">
        <v>77.98</v>
      </c>
      <c r="F149">
        <v>74.12</v>
      </c>
      <c r="G149">
        <v>77.84</v>
      </c>
      <c r="H149">
        <v>82.71</v>
      </c>
      <c r="I149">
        <v>80.16</v>
      </c>
      <c r="J149">
        <v>79.2</v>
      </c>
      <c r="K149">
        <v>78.61</v>
      </c>
      <c r="L149">
        <v>77.28</v>
      </c>
    </row>
    <row r="150" spans="1:12" x14ac:dyDescent="0.25">
      <c r="A150" s="1" t="s">
        <v>2463</v>
      </c>
      <c r="B150">
        <v>85.71</v>
      </c>
      <c r="C150">
        <v>84.63</v>
      </c>
      <c r="D150">
        <v>75.39</v>
      </c>
      <c r="E150">
        <v>53.97</v>
      </c>
      <c r="F150">
        <v>48.97</v>
      </c>
      <c r="G150">
        <v>37.46</v>
      </c>
      <c r="H150">
        <v>60.42</v>
      </c>
      <c r="I150">
        <v>57.78</v>
      </c>
      <c r="J150">
        <v>74.8</v>
      </c>
      <c r="K150">
        <v>72.09</v>
      </c>
      <c r="L150" s="1" t="s">
        <v>7</v>
      </c>
    </row>
    <row r="151" spans="1:12" x14ac:dyDescent="0.25">
      <c r="A151" s="1" t="s">
        <v>967</v>
      </c>
      <c r="B151">
        <v>62.26</v>
      </c>
      <c r="C151">
        <v>51.61</v>
      </c>
      <c r="D151">
        <v>59.55</v>
      </c>
      <c r="E151">
        <v>62.13</v>
      </c>
      <c r="F151">
        <v>62.79</v>
      </c>
      <c r="G151">
        <v>71.11</v>
      </c>
      <c r="H151">
        <v>68.239999999999995</v>
      </c>
      <c r="I151">
        <v>64.95</v>
      </c>
      <c r="J151">
        <v>70.87</v>
      </c>
      <c r="K151">
        <v>68.739999999999995</v>
      </c>
      <c r="L151">
        <v>68.400000000000006</v>
      </c>
    </row>
    <row r="152" spans="1:12" x14ac:dyDescent="0.25">
      <c r="A152" s="1" t="s">
        <v>968</v>
      </c>
      <c r="B152">
        <v>16.739999999999998</v>
      </c>
      <c r="C152">
        <v>35.56</v>
      </c>
      <c r="D152">
        <v>65.430000000000007</v>
      </c>
      <c r="E152">
        <v>65.239999999999995</v>
      </c>
      <c r="F152">
        <v>68.06</v>
      </c>
      <c r="G152">
        <v>65.150000000000006</v>
      </c>
      <c r="H152">
        <v>68.55</v>
      </c>
      <c r="I152">
        <v>66.66</v>
      </c>
      <c r="J152">
        <v>64.44</v>
      </c>
      <c r="K152">
        <v>62.13</v>
      </c>
      <c r="L152" s="1" t="s">
        <v>7</v>
      </c>
    </row>
    <row r="153" spans="1:12" x14ac:dyDescent="0.25">
      <c r="A153" s="1" t="s">
        <v>969</v>
      </c>
      <c r="B153">
        <v>73.48</v>
      </c>
      <c r="C153">
        <v>81.97</v>
      </c>
      <c r="D153">
        <v>72.12</v>
      </c>
      <c r="E153">
        <v>73.760000000000005</v>
      </c>
      <c r="F153">
        <v>65.3</v>
      </c>
      <c r="G153">
        <v>62.16</v>
      </c>
      <c r="H153">
        <v>74.87</v>
      </c>
      <c r="I153">
        <v>76.16</v>
      </c>
      <c r="J153">
        <v>79.760000000000005</v>
      </c>
      <c r="K153">
        <v>77.290000000000006</v>
      </c>
      <c r="L153">
        <v>76.11</v>
      </c>
    </row>
    <row r="154" spans="1:12" x14ac:dyDescent="0.25">
      <c r="A154" s="1" t="s">
        <v>970</v>
      </c>
      <c r="B154" s="1" t="s">
        <v>7</v>
      </c>
      <c r="C154" s="1" t="s">
        <v>7</v>
      </c>
      <c r="D154" s="1" t="s">
        <v>7</v>
      </c>
      <c r="E154" s="1" t="s">
        <v>7</v>
      </c>
      <c r="F154" s="1" t="s">
        <v>7</v>
      </c>
      <c r="G154">
        <v>41.42</v>
      </c>
      <c r="H154">
        <v>35.54</v>
      </c>
      <c r="I154">
        <v>40.83</v>
      </c>
      <c r="J154">
        <v>41.43</v>
      </c>
      <c r="K154">
        <v>45.02</v>
      </c>
      <c r="L154">
        <v>54.43</v>
      </c>
    </row>
    <row r="155" spans="1:12" x14ac:dyDescent="0.25">
      <c r="A155" s="1" t="s">
        <v>971</v>
      </c>
      <c r="B155">
        <v>69.069999999999993</v>
      </c>
      <c r="C155">
        <v>70.95</v>
      </c>
      <c r="D155">
        <v>78.540000000000006</v>
      </c>
      <c r="E155">
        <v>61.85</v>
      </c>
      <c r="F155">
        <v>63.74</v>
      </c>
      <c r="G155">
        <v>67.709999999999994</v>
      </c>
      <c r="H155">
        <v>64.95</v>
      </c>
      <c r="I155">
        <v>74.069999999999993</v>
      </c>
      <c r="J155">
        <v>64.680000000000007</v>
      </c>
      <c r="K155">
        <v>66.260000000000005</v>
      </c>
      <c r="L155">
        <v>58.98</v>
      </c>
    </row>
    <row r="156" spans="1:12" x14ac:dyDescent="0.25">
      <c r="A156" s="1" t="s">
        <v>2464</v>
      </c>
      <c r="B156" s="1" t="s">
        <v>7</v>
      </c>
      <c r="C156" s="1" t="s">
        <v>7</v>
      </c>
      <c r="D156" s="1" t="s">
        <v>7</v>
      </c>
      <c r="E156" s="1" t="s">
        <v>7</v>
      </c>
      <c r="F156" s="1" t="s">
        <v>7</v>
      </c>
      <c r="G156">
        <v>19.38</v>
      </c>
      <c r="H156">
        <v>15.16</v>
      </c>
      <c r="I156">
        <v>40.380000000000003</v>
      </c>
      <c r="J156">
        <v>38.82</v>
      </c>
      <c r="K156">
        <v>49.36</v>
      </c>
      <c r="L156">
        <v>45.33</v>
      </c>
    </row>
    <row r="157" spans="1:12" x14ac:dyDescent="0.25">
      <c r="A157" s="1" t="s">
        <v>2465</v>
      </c>
      <c r="B157" s="1" t="s">
        <v>7</v>
      </c>
      <c r="C157" s="1" t="s">
        <v>7</v>
      </c>
      <c r="D157" s="1" t="s">
        <v>7</v>
      </c>
      <c r="E157" s="1" t="s">
        <v>7</v>
      </c>
      <c r="F157">
        <v>21.22</v>
      </c>
      <c r="G157">
        <v>31.95</v>
      </c>
      <c r="H157">
        <v>44.98</v>
      </c>
      <c r="I157">
        <v>55.53</v>
      </c>
      <c r="J157">
        <v>47.42</v>
      </c>
      <c r="K157">
        <v>63.41</v>
      </c>
      <c r="L157">
        <v>66.39</v>
      </c>
    </row>
    <row r="158" spans="1:12" x14ac:dyDescent="0.25">
      <c r="A158" s="1" t="s">
        <v>2466</v>
      </c>
      <c r="B158">
        <v>19.14</v>
      </c>
      <c r="C158">
        <v>25.58</v>
      </c>
      <c r="D158">
        <v>28.83</v>
      </c>
      <c r="E158">
        <v>73.94</v>
      </c>
      <c r="F158">
        <v>79.099999999999994</v>
      </c>
      <c r="G158">
        <v>80.98</v>
      </c>
      <c r="H158">
        <v>85.35</v>
      </c>
      <c r="I158">
        <v>84.19</v>
      </c>
      <c r="J158">
        <v>82.45</v>
      </c>
      <c r="K158">
        <v>80.930000000000007</v>
      </c>
      <c r="L158">
        <v>78.33</v>
      </c>
    </row>
    <row r="159" spans="1:12" x14ac:dyDescent="0.25">
      <c r="A159" s="1" t="s">
        <v>972</v>
      </c>
      <c r="B159">
        <v>12.4</v>
      </c>
      <c r="C159">
        <v>21.68</v>
      </c>
      <c r="D159">
        <v>27.25</v>
      </c>
      <c r="E159">
        <v>25.74</v>
      </c>
      <c r="F159">
        <v>36.69</v>
      </c>
      <c r="G159">
        <v>40.369999999999997</v>
      </c>
      <c r="H159">
        <v>35.159999999999997</v>
      </c>
      <c r="I159">
        <v>32.700000000000003</v>
      </c>
      <c r="J159">
        <v>57.26</v>
      </c>
      <c r="K159">
        <v>70.75</v>
      </c>
      <c r="L159">
        <v>73.94</v>
      </c>
    </row>
    <row r="160" spans="1:12" x14ac:dyDescent="0.25">
      <c r="A160" s="1" t="s">
        <v>2850</v>
      </c>
      <c r="B160" s="1" t="s">
        <v>7</v>
      </c>
      <c r="C160" s="1" t="s">
        <v>7</v>
      </c>
      <c r="D160" s="1" t="s">
        <v>7</v>
      </c>
      <c r="E160" s="1" t="s">
        <v>7</v>
      </c>
      <c r="F160" s="1" t="s">
        <v>7</v>
      </c>
      <c r="G160">
        <v>16.61</v>
      </c>
      <c r="H160">
        <v>15.47</v>
      </c>
      <c r="I160">
        <v>14.01</v>
      </c>
      <c r="J160">
        <v>38.909999999999997</v>
      </c>
      <c r="K160">
        <v>53.56</v>
      </c>
      <c r="L160">
        <v>49.71</v>
      </c>
    </row>
    <row r="161" spans="1:12" x14ac:dyDescent="0.25">
      <c r="A161" s="1" t="s">
        <v>2467</v>
      </c>
      <c r="B161" s="1" t="s">
        <v>7</v>
      </c>
      <c r="C161" s="1" t="s">
        <v>7</v>
      </c>
      <c r="D161" s="1" t="s">
        <v>7</v>
      </c>
      <c r="E161" s="1" t="s">
        <v>7</v>
      </c>
      <c r="F161" s="1" t="s">
        <v>7</v>
      </c>
      <c r="G161">
        <v>25.77</v>
      </c>
      <c r="H161">
        <v>28</v>
      </c>
      <c r="I161">
        <v>31.83</v>
      </c>
      <c r="J161">
        <v>34.44</v>
      </c>
      <c r="K161">
        <v>23.64</v>
      </c>
      <c r="L161">
        <v>37.86</v>
      </c>
    </row>
    <row r="162" spans="1:12" x14ac:dyDescent="0.25">
      <c r="A162" s="1" t="s">
        <v>2468</v>
      </c>
      <c r="B162">
        <v>84.56</v>
      </c>
      <c r="C162">
        <v>84.23</v>
      </c>
      <c r="D162">
        <v>87.1</v>
      </c>
      <c r="E162">
        <v>86.26</v>
      </c>
      <c r="F162">
        <v>85.3</v>
      </c>
      <c r="G162">
        <v>85.12</v>
      </c>
      <c r="H162">
        <v>84.69</v>
      </c>
      <c r="I162">
        <v>85.25</v>
      </c>
      <c r="J162">
        <v>84.56</v>
      </c>
      <c r="K162">
        <v>84.16</v>
      </c>
      <c r="L162" s="1" t="s">
        <v>7</v>
      </c>
    </row>
    <row r="163" spans="1:12" x14ac:dyDescent="0.25">
      <c r="A163" s="1" t="s">
        <v>3125</v>
      </c>
      <c r="B163" s="1" t="s">
        <v>7</v>
      </c>
      <c r="C163" s="1" t="s">
        <v>7</v>
      </c>
      <c r="D163" s="1" t="s">
        <v>7</v>
      </c>
      <c r="E163" s="1" t="s">
        <v>7</v>
      </c>
      <c r="F163" s="1" t="s">
        <v>7</v>
      </c>
      <c r="G163" s="1" t="s">
        <v>7</v>
      </c>
      <c r="H163" s="1" t="s">
        <v>7</v>
      </c>
      <c r="I163">
        <v>34.86</v>
      </c>
      <c r="J163">
        <v>41.98</v>
      </c>
      <c r="K163">
        <v>45.26</v>
      </c>
      <c r="L163" s="1" t="s">
        <v>7</v>
      </c>
    </row>
    <row r="164" spans="1:12" x14ac:dyDescent="0.25">
      <c r="A164" s="1" t="s">
        <v>973</v>
      </c>
      <c r="B164" s="1" t="s">
        <v>7</v>
      </c>
      <c r="C164" s="1" t="s">
        <v>7</v>
      </c>
      <c r="D164" s="1" t="s">
        <v>7</v>
      </c>
      <c r="E164" s="1" t="s">
        <v>7</v>
      </c>
      <c r="F164" s="1" t="s">
        <v>7</v>
      </c>
      <c r="G164" s="1" t="s">
        <v>7</v>
      </c>
      <c r="H164" s="1" t="s">
        <v>7</v>
      </c>
      <c r="I164">
        <v>16.78</v>
      </c>
      <c r="J164">
        <v>20.75</v>
      </c>
      <c r="K164">
        <v>17.46</v>
      </c>
      <c r="L164">
        <v>15.27</v>
      </c>
    </row>
    <row r="165" spans="1:12" x14ac:dyDescent="0.25">
      <c r="A165" s="1" t="s">
        <v>974</v>
      </c>
      <c r="B165">
        <v>37.56</v>
      </c>
      <c r="C165">
        <v>45.35</v>
      </c>
      <c r="D165">
        <v>44.29</v>
      </c>
      <c r="E165">
        <v>47.59</v>
      </c>
      <c r="F165">
        <v>46.31</v>
      </c>
      <c r="G165">
        <v>41.98</v>
      </c>
      <c r="H165">
        <v>39.65</v>
      </c>
      <c r="I165">
        <v>40.75</v>
      </c>
      <c r="J165">
        <v>41.47</v>
      </c>
      <c r="K165">
        <v>37.86</v>
      </c>
      <c r="L165" s="1">
        <v>44.97</v>
      </c>
    </row>
    <row r="166" spans="1:12" x14ac:dyDescent="0.25">
      <c r="A166" s="1" t="s">
        <v>2469</v>
      </c>
      <c r="B166" s="1" t="s">
        <v>7</v>
      </c>
      <c r="C166" s="1" t="s">
        <v>7</v>
      </c>
      <c r="D166" s="1" t="s">
        <v>7</v>
      </c>
      <c r="E166" s="1" t="s">
        <v>7</v>
      </c>
      <c r="F166" s="1" t="s">
        <v>7</v>
      </c>
      <c r="G166" s="1" t="s">
        <v>7</v>
      </c>
      <c r="H166">
        <v>1.48</v>
      </c>
      <c r="I166">
        <v>1.33</v>
      </c>
      <c r="J166">
        <v>18.48</v>
      </c>
      <c r="K166">
        <v>13.6</v>
      </c>
      <c r="L166" s="1" t="s">
        <v>7</v>
      </c>
    </row>
    <row r="167" spans="1:12" x14ac:dyDescent="0.25">
      <c r="A167" s="1" t="s">
        <v>975</v>
      </c>
      <c r="B167" s="1" t="s">
        <v>7</v>
      </c>
      <c r="C167" s="1" t="s">
        <v>7</v>
      </c>
      <c r="D167" s="1" t="s">
        <v>7</v>
      </c>
      <c r="E167" s="1" t="s">
        <v>7</v>
      </c>
      <c r="F167">
        <v>15.58</v>
      </c>
      <c r="G167">
        <v>9.98</v>
      </c>
      <c r="H167">
        <v>37.29</v>
      </c>
      <c r="I167">
        <v>38.409999999999997</v>
      </c>
      <c r="J167">
        <v>45.3</v>
      </c>
      <c r="K167">
        <v>54.72</v>
      </c>
      <c r="L167">
        <v>53.11</v>
      </c>
    </row>
    <row r="168" spans="1:12" x14ac:dyDescent="0.25">
      <c r="A168" s="1" t="s">
        <v>2725</v>
      </c>
      <c r="B168" s="1" t="s">
        <v>7</v>
      </c>
      <c r="C168" s="1" t="s">
        <v>7</v>
      </c>
      <c r="D168" s="1" t="s">
        <v>7</v>
      </c>
      <c r="E168" s="1" t="s">
        <v>7</v>
      </c>
      <c r="F168" s="1" t="s">
        <v>7</v>
      </c>
      <c r="G168">
        <v>42.68</v>
      </c>
      <c r="H168">
        <v>53.9</v>
      </c>
      <c r="I168">
        <v>61.27</v>
      </c>
      <c r="J168">
        <v>66.72</v>
      </c>
      <c r="K168">
        <v>61.81</v>
      </c>
      <c r="L168" s="1" t="s">
        <v>7</v>
      </c>
    </row>
    <row r="169" spans="1:12" x14ac:dyDescent="0.25">
      <c r="A169" s="1" t="s">
        <v>2470</v>
      </c>
      <c r="B169" s="1" t="s">
        <v>7</v>
      </c>
      <c r="C169" s="1" t="s">
        <v>7</v>
      </c>
      <c r="D169" s="1" t="s">
        <v>7</v>
      </c>
      <c r="E169" s="1" t="s">
        <v>7</v>
      </c>
      <c r="F169">
        <v>56.81</v>
      </c>
      <c r="G169">
        <v>58.42</v>
      </c>
      <c r="H169">
        <v>54.42</v>
      </c>
      <c r="I169">
        <v>53.21</v>
      </c>
      <c r="J169">
        <v>51.98</v>
      </c>
      <c r="K169">
        <v>53.93</v>
      </c>
      <c r="L169" s="1">
        <v>56.36</v>
      </c>
    </row>
    <row r="170" spans="1:12" x14ac:dyDescent="0.25">
      <c r="A170" s="1" t="s">
        <v>2471</v>
      </c>
      <c r="B170" s="1" t="s">
        <v>7</v>
      </c>
      <c r="C170" s="1" t="s">
        <v>7</v>
      </c>
      <c r="D170" s="1" t="s">
        <v>7</v>
      </c>
      <c r="E170" s="1" t="s">
        <v>7</v>
      </c>
      <c r="F170" s="1" t="s">
        <v>7</v>
      </c>
      <c r="G170" s="1" t="s">
        <v>7</v>
      </c>
      <c r="H170">
        <v>40.6</v>
      </c>
      <c r="I170">
        <v>64.55</v>
      </c>
      <c r="J170">
        <v>61.8</v>
      </c>
      <c r="K170">
        <v>60.51</v>
      </c>
      <c r="L170">
        <v>59.47</v>
      </c>
    </row>
    <row r="171" spans="1:12" x14ac:dyDescent="0.25">
      <c r="A171" s="1" t="s">
        <v>2472</v>
      </c>
      <c r="B171" s="1" t="s">
        <v>7</v>
      </c>
      <c r="C171" s="1" t="s">
        <v>7</v>
      </c>
      <c r="D171" s="1" t="s">
        <v>7</v>
      </c>
      <c r="E171" s="1" t="s">
        <v>7</v>
      </c>
      <c r="F171" s="1" t="s">
        <v>7</v>
      </c>
      <c r="G171">
        <v>15.6</v>
      </c>
      <c r="H171">
        <v>18.010000000000002</v>
      </c>
      <c r="I171">
        <v>18.48</v>
      </c>
      <c r="J171">
        <v>18.29</v>
      </c>
      <c r="K171">
        <v>33.4</v>
      </c>
      <c r="L171">
        <v>30.55</v>
      </c>
    </row>
    <row r="172" spans="1:12" x14ac:dyDescent="0.25">
      <c r="A172" s="1" t="s">
        <v>2473</v>
      </c>
      <c r="B172" s="1" t="s">
        <v>7</v>
      </c>
      <c r="C172" s="1" t="s">
        <v>7</v>
      </c>
      <c r="D172" s="1" t="s">
        <v>7</v>
      </c>
      <c r="E172" s="1" t="s">
        <v>7</v>
      </c>
      <c r="F172" s="1" t="s">
        <v>7</v>
      </c>
      <c r="G172" s="1" t="s">
        <v>7</v>
      </c>
      <c r="H172" s="1" t="s">
        <v>7</v>
      </c>
      <c r="I172" s="1" t="s">
        <v>7</v>
      </c>
      <c r="J172" s="1" t="s">
        <v>7</v>
      </c>
      <c r="K172">
        <v>74.62</v>
      </c>
      <c r="L172" s="1" t="s">
        <v>7</v>
      </c>
    </row>
    <row r="173" spans="1:12" x14ac:dyDescent="0.25">
      <c r="A173" s="1" t="s">
        <v>2474</v>
      </c>
      <c r="B173" s="1" t="s">
        <v>7</v>
      </c>
      <c r="C173" s="1" t="s">
        <v>7</v>
      </c>
      <c r="D173" s="1" t="s">
        <v>7</v>
      </c>
      <c r="E173" s="1" t="s">
        <v>7</v>
      </c>
      <c r="F173" s="1" t="s">
        <v>7</v>
      </c>
      <c r="G173" s="1" t="s">
        <v>7</v>
      </c>
      <c r="H173" s="1" t="s">
        <v>7</v>
      </c>
      <c r="I173">
        <v>13.66</v>
      </c>
      <c r="J173">
        <v>12.96</v>
      </c>
      <c r="K173">
        <v>14.66</v>
      </c>
      <c r="L173">
        <v>18.559999999999999</v>
      </c>
    </row>
    <row r="174" spans="1:12" x14ac:dyDescent="0.25">
      <c r="A174" s="1" t="s">
        <v>976</v>
      </c>
      <c r="B174" s="1" t="s">
        <v>7</v>
      </c>
      <c r="C174" s="1" t="s">
        <v>7</v>
      </c>
      <c r="D174" s="1" t="s">
        <v>7</v>
      </c>
      <c r="E174" s="1" t="s">
        <v>7</v>
      </c>
      <c r="F174" s="1" t="s">
        <v>7</v>
      </c>
      <c r="G174" s="1" t="s">
        <v>7</v>
      </c>
      <c r="H174">
        <v>51.34</v>
      </c>
      <c r="I174">
        <v>54.34</v>
      </c>
      <c r="J174">
        <v>54.88</v>
      </c>
      <c r="K174">
        <v>56.69</v>
      </c>
      <c r="L174">
        <v>52.56</v>
      </c>
    </row>
    <row r="175" spans="1:12" x14ac:dyDescent="0.25">
      <c r="A175" s="1" t="s">
        <v>977</v>
      </c>
      <c r="B175" s="1" t="s">
        <v>7</v>
      </c>
      <c r="C175" s="1" t="s">
        <v>7</v>
      </c>
      <c r="D175" s="1" t="s">
        <v>7</v>
      </c>
      <c r="E175" s="1" t="s">
        <v>7</v>
      </c>
      <c r="F175" s="1" t="s">
        <v>7</v>
      </c>
      <c r="G175">
        <v>32.049999999999997</v>
      </c>
      <c r="H175">
        <v>29.53</v>
      </c>
      <c r="I175">
        <v>34.909999999999997</v>
      </c>
      <c r="J175" s="1" t="s">
        <v>7</v>
      </c>
      <c r="K175">
        <v>63.64</v>
      </c>
      <c r="L175" s="1" t="s">
        <v>7</v>
      </c>
    </row>
    <row r="176" spans="1:12" x14ac:dyDescent="0.25">
      <c r="A176" s="1" t="s">
        <v>2475</v>
      </c>
      <c r="B176" s="1" t="s">
        <v>7</v>
      </c>
      <c r="C176" s="1" t="s">
        <v>7</v>
      </c>
      <c r="D176" s="1" t="s">
        <v>7</v>
      </c>
      <c r="E176" s="1" t="s">
        <v>7</v>
      </c>
      <c r="F176" s="1" t="s">
        <v>7</v>
      </c>
      <c r="G176" s="1" t="s">
        <v>7</v>
      </c>
      <c r="H176" s="1" t="s">
        <v>7</v>
      </c>
      <c r="I176">
        <v>53.05</v>
      </c>
      <c r="J176">
        <v>6.33</v>
      </c>
      <c r="K176">
        <v>3.9</v>
      </c>
      <c r="L176">
        <v>2.4900000000000002</v>
      </c>
    </row>
    <row r="177" spans="1:12" x14ac:dyDescent="0.25">
      <c r="A177" s="1" t="s">
        <v>2476</v>
      </c>
      <c r="B177" s="1" t="s">
        <v>7</v>
      </c>
      <c r="C177" s="1" t="s">
        <v>7</v>
      </c>
      <c r="D177" s="1" t="s">
        <v>7</v>
      </c>
      <c r="E177" s="1" t="s">
        <v>7</v>
      </c>
      <c r="F177" s="1" t="s">
        <v>7</v>
      </c>
      <c r="G177" s="1" t="s">
        <v>7</v>
      </c>
      <c r="H177" s="1" t="s">
        <v>7</v>
      </c>
      <c r="I177">
        <v>30.47</v>
      </c>
      <c r="J177">
        <v>39.61</v>
      </c>
      <c r="K177">
        <v>50.35</v>
      </c>
      <c r="L177">
        <v>36.39</v>
      </c>
    </row>
    <row r="178" spans="1:12" x14ac:dyDescent="0.25">
      <c r="A178" s="1" t="s">
        <v>2477</v>
      </c>
      <c r="B178">
        <v>52.9</v>
      </c>
      <c r="C178">
        <v>56.65</v>
      </c>
      <c r="D178">
        <v>59.59</v>
      </c>
      <c r="E178">
        <v>79.400000000000006</v>
      </c>
      <c r="F178">
        <v>82.53</v>
      </c>
      <c r="G178">
        <v>85.43</v>
      </c>
      <c r="H178">
        <v>91.82</v>
      </c>
      <c r="I178">
        <v>90.96</v>
      </c>
      <c r="J178">
        <v>87.77</v>
      </c>
      <c r="K178">
        <v>87.29</v>
      </c>
      <c r="L178">
        <v>85.17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workbookViewId="0"/>
  </sheetViews>
  <sheetFormatPr defaultRowHeight="15" x14ac:dyDescent="0.25"/>
  <cols>
    <col min="2" max="12" width="10.7109375" bestFit="1" customWidth="1"/>
  </cols>
  <sheetData>
    <row r="1" spans="1:12" x14ac:dyDescent="0.25">
      <c r="A1" t="str">
        <f>_xll.DSGRID("LA4CTYCH","TRESGCS","01.01.2013","31.12.2023","Y","RowHeader=true;ColHeader=true;Transpose=true;DispSeriesDescription=true;YearlyTSFormat=true;QuarterlyTSFormat=false;MonthlyTSFormat=false;TimeSeriesList=true")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2851</v>
      </c>
      <c r="B2">
        <v>84.44</v>
      </c>
      <c r="C2">
        <v>65.8</v>
      </c>
      <c r="D2">
        <v>88.9</v>
      </c>
      <c r="E2">
        <v>87.22</v>
      </c>
      <c r="F2">
        <v>59.53</v>
      </c>
      <c r="G2">
        <v>89.62</v>
      </c>
      <c r="H2">
        <v>93.82</v>
      </c>
      <c r="I2">
        <v>79.17</v>
      </c>
      <c r="J2">
        <v>93.98</v>
      </c>
      <c r="K2">
        <v>63.9</v>
      </c>
      <c r="L2" s="1" t="s">
        <v>7</v>
      </c>
    </row>
    <row r="3" spans="1:12" x14ac:dyDescent="0.25">
      <c r="A3" s="1" t="s">
        <v>2767</v>
      </c>
      <c r="B3">
        <v>9.1199999999999992</v>
      </c>
      <c r="C3">
        <v>16.48</v>
      </c>
      <c r="D3">
        <v>11.85</v>
      </c>
      <c r="E3">
        <v>6.78</v>
      </c>
      <c r="F3">
        <v>12.38</v>
      </c>
      <c r="G3">
        <v>17.95</v>
      </c>
      <c r="H3">
        <v>20.14</v>
      </c>
      <c r="I3">
        <v>22.47</v>
      </c>
      <c r="J3">
        <v>20.07</v>
      </c>
      <c r="K3">
        <v>17.010000000000002</v>
      </c>
      <c r="L3">
        <v>20.78</v>
      </c>
    </row>
    <row r="4" spans="1:12" x14ac:dyDescent="0.25">
      <c r="A4" s="1" t="s">
        <v>2768</v>
      </c>
      <c r="B4">
        <v>68.69</v>
      </c>
      <c r="C4">
        <v>65.099999999999994</v>
      </c>
      <c r="D4">
        <v>72.900000000000006</v>
      </c>
      <c r="E4">
        <v>70.069999999999993</v>
      </c>
      <c r="F4">
        <v>67.22</v>
      </c>
      <c r="G4">
        <v>62.68</v>
      </c>
      <c r="H4">
        <v>69.989999999999995</v>
      </c>
      <c r="I4">
        <v>73.08</v>
      </c>
      <c r="J4">
        <v>72.16</v>
      </c>
      <c r="K4">
        <v>70.319999999999993</v>
      </c>
      <c r="L4" s="1" t="s">
        <v>7</v>
      </c>
    </row>
    <row r="5" spans="1:12" x14ac:dyDescent="0.25">
      <c r="A5" s="1" t="s">
        <v>2769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>
        <v>9.8000000000000007</v>
      </c>
      <c r="J5">
        <v>12.44</v>
      </c>
      <c r="K5">
        <v>34.35</v>
      </c>
      <c r="L5">
        <v>32.64</v>
      </c>
    </row>
    <row r="6" spans="1:12" x14ac:dyDescent="0.25">
      <c r="A6" s="1" t="s">
        <v>2770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>
        <v>17.47</v>
      </c>
      <c r="J6">
        <v>16.78</v>
      </c>
      <c r="K6">
        <v>10.84</v>
      </c>
      <c r="L6" s="1" t="s">
        <v>7</v>
      </c>
    </row>
    <row r="7" spans="1:12" x14ac:dyDescent="0.25">
      <c r="A7" s="1" t="s">
        <v>2852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>
        <v>2.0099999999999998</v>
      </c>
      <c r="J7">
        <v>3.76</v>
      </c>
      <c r="K7">
        <v>3.17</v>
      </c>
      <c r="L7">
        <v>4.66</v>
      </c>
    </row>
    <row r="8" spans="1:12" x14ac:dyDescent="0.25">
      <c r="A8" s="1" t="s">
        <v>2853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>
        <v>28.08</v>
      </c>
      <c r="H8">
        <v>68.77</v>
      </c>
      <c r="I8">
        <v>69.319999999999993</v>
      </c>
      <c r="J8">
        <v>75.19</v>
      </c>
      <c r="K8">
        <v>66</v>
      </c>
      <c r="L8" s="1" t="s">
        <v>7</v>
      </c>
    </row>
    <row r="9" spans="1:12" x14ac:dyDescent="0.25">
      <c r="A9" s="1" t="s">
        <v>2854</v>
      </c>
      <c r="B9">
        <v>26.15</v>
      </c>
      <c r="C9">
        <v>27.14</v>
      </c>
      <c r="D9">
        <v>26.46</v>
      </c>
      <c r="E9">
        <v>28.83</v>
      </c>
      <c r="F9">
        <v>24.93</v>
      </c>
      <c r="G9">
        <v>28.66</v>
      </c>
      <c r="H9">
        <v>42.96</v>
      </c>
      <c r="I9">
        <v>44.9</v>
      </c>
      <c r="J9">
        <v>46.97</v>
      </c>
      <c r="K9">
        <v>41.96</v>
      </c>
      <c r="L9" s="1" t="s">
        <v>7</v>
      </c>
    </row>
    <row r="10" spans="1:12" x14ac:dyDescent="0.25">
      <c r="A10" s="1" t="s">
        <v>3141</v>
      </c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>
        <v>9.8000000000000007</v>
      </c>
      <c r="J10">
        <v>8.86</v>
      </c>
      <c r="K10">
        <v>8.7899999999999991</v>
      </c>
      <c r="L10">
        <v>7.39</v>
      </c>
    </row>
    <row r="11" spans="1:12" x14ac:dyDescent="0.25">
      <c r="A11" s="1" t="s">
        <v>2855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>
        <v>13.91</v>
      </c>
      <c r="H11">
        <v>20.12</v>
      </c>
      <c r="I11">
        <v>38.869999999999997</v>
      </c>
      <c r="J11">
        <v>35.229999999999997</v>
      </c>
      <c r="K11">
        <v>33.6</v>
      </c>
      <c r="L11" s="1" t="s">
        <v>7</v>
      </c>
    </row>
    <row r="12" spans="1:12" x14ac:dyDescent="0.25">
      <c r="A12" s="1" t="s">
        <v>2856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>
        <v>27.91</v>
      </c>
      <c r="I12">
        <v>32.89</v>
      </c>
      <c r="J12">
        <v>30.71</v>
      </c>
      <c r="K12">
        <v>36.14</v>
      </c>
      <c r="L12">
        <v>44.67</v>
      </c>
    </row>
    <row r="13" spans="1:12" x14ac:dyDescent="0.25">
      <c r="A13" s="1" t="s">
        <v>2771</v>
      </c>
      <c r="B13" s="1" t="s">
        <v>7</v>
      </c>
      <c r="C13">
        <v>32.18</v>
      </c>
      <c r="D13">
        <v>36.64</v>
      </c>
      <c r="E13">
        <v>33.04</v>
      </c>
      <c r="F13">
        <v>35.29</v>
      </c>
      <c r="G13">
        <v>39.65</v>
      </c>
      <c r="H13">
        <v>42.87</v>
      </c>
      <c r="I13">
        <v>59.44</v>
      </c>
      <c r="J13">
        <v>67.069999999999993</v>
      </c>
      <c r="K13">
        <v>65.7</v>
      </c>
      <c r="L13" s="1" t="s">
        <v>7</v>
      </c>
    </row>
    <row r="14" spans="1:12" x14ac:dyDescent="0.25">
      <c r="A14" s="1" t="s">
        <v>2857</v>
      </c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7</v>
      </c>
      <c r="I14">
        <v>6.56</v>
      </c>
      <c r="J14">
        <v>7.61</v>
      </c>
      <c r="K14">
        <v>6.4</v>
      </c>
      <c r="L14" s="1" t="s">
        <v>7</v>
      </c>
    </row>
    <row r="15" spans="1:12" x14ac:dyDescent="0.25">
      <c r="A15" s="1" t="s">
        <v>2772</v>
      </c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>
        <v>20.38</v>
      </c>
      <c r="H15">
        <v>37.99</v>
      </c>
      <c r="I15">
        <v>43.01</v>
      </c>
      <c r="J15">
        <v>40.32</v>
      </c>
      <c r="K15">
        <v>34.07</v>
      </c>
      <c r="L15">
        <v>31.49</v>
      </c>
    </row>
    <row r="16" spans="1:12" x14ac:dyDescent="0.25">
      <c r="A16" s="1" t="s">
        <v>2773</v>
      </c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>
        <v>33.39</v>
      </c>
      <c r="H16">
        <v>42.06</v>
      </c>
      <c r="I16">
        <v>56.7</v>
      </c>
      <c r="J16">
        <v>62.59</v>
      </c>
      <c r="K16">
        <v>63.47</v>
      </c>
      <c r="L16" s="1" t="s">
        <v>7</v>
      </c>
    </row>
    <row r="17" spans="1:12" x14ac:dyDescent="0.25">
      <c r="A17" s="1" t="s">
        <v>2858</v>
      </c>
      <c r="B17">
        <v>16.62</v>
      </c>
      <c r="C17">
        <v>24.04</v>
      </c>
      <c r="D17">
        <v>25.9</v>
      </c>
      <c r="E17">
        <v>47.01</v>
      </c>
      <c r="F17">
        <v>46.85</v>
      </c>
      <c r="G17">
        <v>48.41</v>
      </c>
      <c r="H17">
        <v>53.93</v>
      </c>
      <c r="I17">
        <v>56.35</v>
      </c>
      <c r="J17">
        <v>55.11</v>
      </c>
      <c r="K17">
        <v>55.09</v>
      </c>
      <c r="L17">
        <v>63.45</v>
      </c>
    </row>
    <row r="18" spans="1:12" x14ac:dyDescent="0.25">
      <c r="A18" s="1" t="s">
        <v>2859</v>
      </c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>
        <v>30.53</v>
      </c>
      <c r="H18">
        <v>45.87</v>
      </c>
      <c r="I18">
        <v>53.8</v>
      </c>
      <c r="J18">
        <v>55.55</v>
      </c>
      <c r="K18">
        <v>57.66</v>
      </c>
      <c r="L18" s="1" t="s">
        <v>7</v>
      </c>
    </row>
    <row r="19" spans="1:12" x14ac:dyDescent="0.25">
      <c r="A19" s="1" t="s">
        <v>2860</v>
      </c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s="1" t="s">
        <v>7</v>
      </c>
      <c r="I19">
        <v>2.42</v>
      </c>
      <c r="J19">
        <v>7.73</v>
      </c>
      <c r="K19">
        <v>9</v>
      </c>
      <c r="L19">
        <v>11.65</v>
      </c>
    </row>
    <row r="20" spans="1:12" x14ac:dyDescent="0.25">
      <c r="A20" s="1" t="s">
        <v>3142</v>
      </c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>
        <v>64.760000000000005</v>
      </c>
      <c r="H20">
        <v>69.150000000000006</v>
      </c>
      <c r="I20">
        <v>68.69</v>
      </c>
      <c r="J20">
        <v>68.27</v>
      </c>
      <c r="K20">
        <v>69.36</v>
      </c>
      <c r="L20">
        <v>60.75</v>
      </c>
    </row>
    <row r="21" spans="1:12" x14ac:dyDescent="0.25">
      <c r="A21" s="1" t="s">
        <v>2774</v>
      </c>
      <c r="B21">
        <v>23.03</v>
      </c>
      <c r="C21">
        <v>29.24</v>
      </c>
      <c r="D21">
        <v>30.27</v>
      </c>
      <c r="E21">
        <v>31.31</v>
      </c>
      <c r="F21">
        <v>36.799999999999997</v>
      </c>
      <c r="G21">
        <v>36.44</v>
      </c>
      <c r="H21">
        <v>53.77</v>
      </c>
      <c r="I21">
        <v>51.02</v>
      </c>
      <c r="J21">
        <v>50.41</v>
      </c>
      <c r="K21">
        <v>57.05</v>
      </c>
      <c r="L21" s="1" t="s">
        <v>7</v>
      </c>
    </row>
    <row r="22" spans="1:12" x14ac:dyDescent="0.25">
      <c r="A22" s="1" t="s">
        <v>2775</v>
      </c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>
        <v>21.74</v>
      </c>
      <c r="H22">
        <v>34.01</v>
      </c>
      <c r="I22">
        <v>51.03</v>
      </c>
      <c r="J22">
        <v>46.58</v>
      </c>
      <c r="K22">
        <v>38.51</v>
      </c>
      <c r="L22" s="1" t="s">
        <v>7</v>
      </c>
    </row>
    <row r="23" spans="1:12" x14ac:dyDescent="0.25">
      <c r="A23" s="1" t="s">
        <v>3143</v>
      </c>
      <c r="B23">
        <v>46.26</v>
      </c>
      <c r="C23">
        <v>50.62</v>
      </c>
      <c r="D23">
        <v>51.07</v>
      </c>
      <c r="E23">
        <v>50.7</v>
      </c>
      <c r="F23">
        <v>45.36</v>
      </c>
      <c r="G23">
        <v>43.67</v>
      </c>
      <c r="H23">
        <v>45.98</v>
      </c>
      <c r="I23">
        <v>44.91</v>
      </c>
      <c r="J23">
        <v>40.51</v>
      </c>
      <c r="K23">
        <v>38.840000000000003</v>
      </c>
      <c r="L23">
        <v>41.11</v>
      </c>
    </row>
    <row r="24" spans="1:12" x14ac:dyDescent="0.25">
      <c r="A24" s="1" t="s">
        <v>2776</v>
      </c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s="1" t="s">
        <v>7</v>
      </c>
      <c r="I24">
        <v>30.28</v>
      </c>
      <c r="J24">
        <v>29.55</v>
      </c>
      <c r="K24">
        <v>26.56</v>
      </c>
      <c r="L24">
        <v>25.57</v>
      </c>
    </row>
    <row r="25" spans="1:12" x14ac:dyDescent="0.25">
      <c r="A25" s="1" t="s">
        <v>2777</v>
      </c>
      <c r="B25">
        <v>50.54</v>
      </c>
      <c r="C25">
        <v>61.84</v>
      </c>
      <c r="D25">
        <v>60.03</v>
      </c>
      <c r="E25">
        <v>61.51</v>
      </c>
      <c r="F25">
        <v>68.37</v>
      </c>
      <c r="G25">
        <v>77.099999999999994</v>
      </c>
      <c r="H25">
        <v>76.569999999999993</v>
      </c>
      <c r="I25">
        <v>77.89</v>
      </c>
      <c r="J25">
        <v>75.989999999999995</v>
      </c>
      <c r="K25">
        <v>77.040000000000006</v>
      </c>
      <c r="L25" s="1" t="s">
        <v>7</v>
      </c>
    </row>
    <row r="26" spans="1:12" x14ac:dyDescent="0.25">
      <c r="A26" s="1" t="s">
        <v>2778</v>
      </c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1" t="s">
        <v>7</v>
      </c>
      <c r="I26">
        <v>38.799999999999997</v>
      </c>
      <c r="J26">
        <v>43.72</v>
      </c>
      <c r="K26">
        <v>46.42</v>
      </c>
      <c r="L26" s="1" t="s">
        <v>7</v>
      </c>
    </row>
    <row r="27" spans="1:12" x14ac:dyDescent="0.25">
      <c r="A27" s="1" t="s">
        <v>2861</v>
      </c>
      <c r="B27">
        <v>37.85</v>
      </c>
      <c r="C27">
        <v>38.94</v>
      </c>
      <c r="D27">
        <v>43.85</v>
      </c>
      <c r="E27">
        <v>36.56</v>
      </c>
      <c r="F27">
        <v>40.92</v>
      </c>
      <c r="G27">
        <v>42.56</v>
      </c>
      <c r="H27">
        <v>39.33</v>
      </c>
      <c r="I27">
        <v>39.299999999999997</v>
      </c>
      <c r="J27">
        <v>39.83</v>
      </c>
      <c r="K27">
        <v>41.64</v>
      </c>
      <c r="L27" s="1" t="s">
        <v>7</v>
      </c>
    </row>
    <row r="28" spans="1:12" x14ac:dyDescent="0.25">
      <c r="A28" s="1" t="s">
        <v>2862</v>
      </c>
      <c r="B28">
        <v>9.5</v>
      </c>
      <c r="C28">
        <v>6.41</v>
      </c>
      <c r="D28">
        <v>4.87</v>
      </c>
      <c r="E28">
        <v>5.85</v>
      </c>
      <c r="F28">
        <v>6.87</v>
      </c>
      <c r="G28">
        <v>11.01</v>
      </c>
      <c r="H28">
        <v>11.21</v>
      </c>
      <c r="I28">
        <v>20.05</v>
      </c>
      <c r="J28">
        <v>19.16</v>
      </c>
      <c r="K28">
        <v>40.630000000000003</v>
      </c>
      <c r="L28" s="1" t="s">
        <v>7</v>
      </c>
    </row>
    <row r="29" spans="1:12" x14ac:dyDescent="0.25">
      <c r="A29" s="1" t="s">
        <v>2863</v>
      </c>
      <c r="B29">
        <v>25.34</v>
      </c>
      <c r="C29">
        <v>26.25</v>
      </c>
      <c r="D29">
        <v>23.63</v>
      </c>
      <c r="E29">
        <v>25.74</v>
      </c>
      <c r="F29">
        <v>29.2</v>
      </c>
      <c r="G29">
        <v>34.94</v>
      </c>
      <c r="H29">
        <v>33.94</v>
      </c>
      <c r="I29">
        <v>50.87</v>
      </c>
      <c r="J29">
        <v>60.68</v>
      </c>
      <c r="K29">
        <v>73.42</v>
      </c>
      <c r="L29" s="1" t="s">
        <v>7</v>
      </c>
    </row>
    <row r="30" spans="1:12" x14ac:dyDescent="0.25">
      <c r="A30" s="1" t="s">
        <v>3144</v>
      </c>
      <c r="B30">
        <v>39.21</v>
      </c>
      <c r="C30">
        <v>37.840000000000003</v>
      </c>
      <c r="D30">
        <v>30.83</v>
      </c>
      <c r="E30">
        <v>36.869999999999997</v>
      </c>
      <c r="F30">
        <v>40.619999999999997</v>
      </c>
      <c r="G30">
        <v>43.48</v>
      </c>
      <c r="H30">
        <v>49.35</v>
      </c>
      <c r="I30">
        <v>51.43</v>
      </c>
      <c r="J30">
        <v>60.02</v>
      </c>
      <c r="K30">
        <v>57.58</v>
      </c>
      <c r="L30">
        <v>57.73</v>
      </c>
    </row>
    <row r="31" spans="1:12" x14ac:dyDescent="0.25">
      <c r="A31" s="1" t="s">
        <v>2864</v>
      </c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>
        <v>32.99</v>
      </c>
      <c r="H31">
        <v>44.06</v>
      </c>
      <c r="I31">
        <v>45.61</v>
      </c>
      <c r="J31">
        <v>45.68</v>
      </c>
      <c r="K31">
        <v>43.4</v>
      </c>
      <c r="L31" s="1" t="s">
        <v>7</v>
      </c>
    </row>
    <row r="32" spans="1:12" x14ac:dyDescent="0.25">
      <c r="A32" s="1" t="s">
        <v>2865</v>
      </c>
      <c r="B32" s="1" t="s">
        <v>7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s="1" t="s">
        <v>7</v>
      </c>
      <c r="I32">
        <v>20.97</v>
      </c>
      <c r="J32">
        <v>34.75</v>
      </c>
      <c r="K32">
        <v>37.33</v>
      </c>
      <c r="L32">
        <v>38.94</v>
      </c>
    </row>
    <row r="33" spans="1:12" x14ac:dyDescent="0.25">
      <c r="A33" s="1" t="s">
        <v>3145</v>
      </c>
      <c r="B33" s="1" t="s">
        <v>7</v>
      </c>
      <c r="C33" s="1" t="s">
        <v>7</v>
      </c>
      <c r="D33" s="1" t="s">
        <v>7</v>
      </c>
      <c r="E33" s="1" t="s">
        <v>7</v>
      </c>
      <c r="F33">
        <v>25.28</v>
      </c>
      <c r="G33">
        <v>15.96</v>
      </c>
      <c r="H33">
        <v>17.7</v>
      </c>
      <c r="I33">
        <v>26.95</v>
      </c>
      <c r="J33">
        <v>43.14</v>
      </c>
      <c r="K33">
        <v>47.2</v>
      </c>
      <c r="L33">
        <v>54.71</v>
      </c>
    </row>
    <row r="34" spans="1:12" x14ac:dyDescent="0.25">
      <c r="A34" s="1" t="s">
        <v>2779</v>
      </c>
      <c r="B34" s="1" t="s">
        <v>7</v>
      </c>
      <c r="C34" s="1" t="s">
        <v>7</v>
      </c>
      <c r="D34" s="1" t="s">
        <v>7</v>
      </c>
      <c r="E34" s="1" t="s">
        <v>7</v>
      </c>
      <c r="F34" s="1" t="s">
        <v>7</v>
      </c>
      <c r="G34">
        <v>26.88</v>
      </c>
      <c r="H34">
        <v>33.299999999999997</v>
      </c>
      <c r="I34">
        <v>38.79</v>
      </c>
      <c r="J34">
        <v>48.33</v>
      </c>
      <c r="K34">
        <v>46.99</v>
      </c>
      <c r="L34">
        <v>46.29</v>
      </c>
    </row>
    <row r="35" spans="1:12" x14ac:dyDescent="0.25">
      <c r="A35" s="1" t="s">
        <v>2780</v>
      </c>
      <c r="B35" s="1" t="s">
        <v>7</v>
      </c>
      <c r="C35" s="1" t="s">
        <v>7</v>
      </c>
      <c r="D35" s="1" t="s">
        <v>7</v>
      </c>
      <c r="E35" s="1" t="s">
        <v>7</v>
      </c>
      <c r="F35">
        <v>49.14</v>
      </c>
      <c r="G35">
        <v>50.94</v>
      </c>
      <c r="H35">
        <v>54.36</v>
      </c>
      <c r="I35">
        <v>57</v>
      </c>
      <c r="J35">
        <v>60.12</v>
      </c>
      <c r="K35" s="1" t="s">
        <v>7</v>
      </c>
      <c r="L35" s="1" t="s">
        <v>7</v>
      </c>
    </row>
    <row r="36" spans="1:12" x14ac:dyDescent="0.25">
      <c r="A36" s="1" t="s">
        <v>2781</v>
      </c>
      <c r="B36" s="1" t="s">
        <v>7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>
        <v>30.02</v>
      </c>
      <c r="I36">
        <v>38.97</v>
      </c>
      <c r="J36">
        <v>38.03</v>
      </c>
      <c r="K36">
        <v>42.95</v>
      </c>
      <c r="L36">
        <v>42.01</v>
      </c>
    </row>
    <row r="37" spans="1:12" x14ac:dyDescent="0.25">
      <c r="A37" s="1" t="s">
        <v>2866</v>
      </c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>
        <v>9.56</v>
      </c>
      <c r="H37">
        <v>21.19</v>
      </c>
      <c r="I37">
        <v>27.42</v>
      </c>
      <c r="J37">
        <v>24.87</v>
      </c>
      <c r="K37">
        <v>25.12</v>
      </c>
      <c r="L37">
        <v>31.11</v>
      </c>
    </row>
    <row r="38" spans="1:12" x14ac:dyDescent="0.25">
      <c r="A38" s="1" t="s">
        <v>2867</v>
      </c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>
        <v>28.43</v>
      </c>
      <c r="H38">
        <v>33.21</v>
      </c>
      <c r="I38">
        <v>32.01</v>
      </c>
      <c r="J38">
        <v>53.53</v>
      </c>
      <c r="K38" s="1" t="s">
        <v>7</v>
      </c>
      <c r="L38" s="1" t="s">
        <v>7</v>
      </c>
    </row>
    <row r="39" spans="1:12" x14ac:dyDescent="0.25">
      <c r="A39" s="1" t="s">
        <v>2868</v>
      </c>
      <c r="B39" s="1" t="s">
        <v>7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s="1" t="s">
        <v>7</v>
      </c>
      <c r="I39">
        <v>40.31</v>
      </c>
      <c r="J39">
        <v>38.700000000000003</v>
      </c>
      <c r="K39">
        <v>46.52</v>
      </c>
      <c r="L39" s="1" t="s">
        <v>7</v>
      </c>
    </row>
    <row r="40" spans="1:12" x14ac:dyDescent="0.25">
      <c r="A40" s="1" t="s">
        <v>3146</v>
      </c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s="1" t="s">
        <v>7</v>
      </c>
      <c r="I40">
        <v>6.39</v>
      </c>
      <c r="J40">
        <v>7.07</v>
      </c>
      <c r="K40">
        <v>9.69</v>
      </c>
      <c r="L40">
        <v>12.15</v>
      </c>
    </row>
    <row r="41" spans="1:12" x14ac:dyDescent="0.25">
      <c r="A41" s="1" t="s">
        <v>2869</v>
      </c>
      <c r="B41" s="1" t="s">
        <v>7</v>
      </c>
      <c r="C41" s="1" t="s">
        <v>7</v>
      </c>
      <c r="D41" s="1" t="s">
        <v>7</v>
      </c>
      <c r="E41">
        <v>37.409999999999997</v>
      </c>
      <c r="F41">
        <v>50.29</v>
      </c>
      <c r="G41">
        <v>49.64</v>
      </c>
      <c r="H41">
        <v>57.4</v>
      </c>
      <c r="I41">
        <v>60.65</v>
      </c>
      <c r="J41">
        <v>59.47</v>
      </c>
      <c r="K41">
        <v>59.36</v>
      </c>
      <c r="L41">
        <v>58.54</v>
      </c>
    </row>
    <row r="42" spans="1:12" x14ac:dyDescent="0.25">
      <c r="A42" s="1" t="s">
        <v>2870</v>
      </c>
      <c r="B42">
        <v>45.55</v>
      </c>
      <c r="C42">
        <v>45.73</v>
      </c>
      <c r="D42">
        <v>52</v>
      </c>
      <c r="E42">
        <v>56.23</v>
      </c>
      <c r="F42">
        <v>62.26</v>
      </c>
      <c r="G42">
        <v>63.99</v>
      </c>
      <c r="H42">
        <v>69.34</v>
      </c>
      <c r="I42">
        <v>72.5</v>
      </c>
      <c r="J42">
        <v>71.8</v>
      </c>
      <c r="K42">
        <v>72.62</v>
      </c>
      <c r="L42" s="1" t="s">
        <v>7</v>
      </c>
    </row>
    <row r="43" spans="1:12" x14ac:dyDescent="0.25">
      <c r="A43" s="1" t="s">
        <v>2782</v>
      </c>
      <c r="B43" s="1" t="s">
        <v>7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>
        <v>8.74</v>
      </c>
      <c r="I43">
        <v>12.58</v>
      </c>
      <c r="J43">
        <v>28.19</v>
      </c>
      <c r="K43">
        <v>30.32</v>
      </c>
      <c r="L43">
        <v>37.96</v>
      </c>
    </row>
    <row r="44" spans="1:12" x14ac:dyDescent="0.25">
      <c r="A44" s="1" t="s">
        <v>2783</v>
      </c>
      <c r="B44">
        <v>66.94</v>
      </c>
      <c r="C44">
        <v>68.33</v>
      </c>
      <c r="D44">
        <v>68.790000000000006</v>
      </c>
      <c r="E44">
        <v>76.5</v>
      </c>
      <c r="F44">
        <v>49.24</v>
      </c>
      <c r="G44">
        <v>77.94</v>
      </c>
      <c r="H44">
        <v>69.42</v>
      </c>
      <c r="I44">
        <v>81.08</v>
      </c>
      <c r="J44">
        <v>81.61</v>
      </c>
      <c r="K44">
        <v>80.13</v>
      </c>
      <c r="L44">
        <v>74.48</v>
      </c>
    </row>
    <row r="45" spans="1:12" x14ac:dyDescent="0.25">
      <c r="A45" s="1" t="s">
        <v>2784</v>
      </c>
      <c r="B45" s="1" t="s">
        <v>7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>
        <v>20.260000000000002</v>
      </c>
      <c r="I45">
        <v>31.84</v>
      </c>
      <c r="J45">
        <v>53.69</v>
      </c>
      <c r="K45">
        <v>56.59</v>
      </c>
      <c r="L45">
        <v>61.84</v>
      </c>
    </row>
    <row r="46" spans="1:12" x14ac:dyDescent="0.25">
      <c r="A46" s="1" t="s">
        <v>2785</v>
      </c>
      <c r="B46" s="1" t="s">
        <v>7</v>
      </c>
      <c r="C46" s="1" t="s">
        <v>7</v>
      </c>
      <c r="D46" s="1" t="s">
        <v>7</v>
      </c>
      <c r="E46" s="1" t="s">
        <v>7</v>
      </c>
      <c r="F46" s="1" t="s">
        <v>7</v>
      </c>
      <c r="G46">
        <v>23.03</v>
      </c>
      <c r="H46">
        <v>29.5</v>
      </c>
      <c r="I46">
        <v>46.85</v>
      </c>
      <c r="J46">
        <v>46.78</v>
      </c>
      <c r="K46">
        <v>56.38</v>
      </c>
      <c r="L46">
        <v>57.82</v>
      </c>
    </row>
    <row r="47" spans="1:12" x14ac:dyDescent="0.25">
      <c r="A47" s="1" t="s">
        <v>2871</v>
      </c>
      <c r="B47" s="1" t="s">
        <v>7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>
        <v>33.99</v>
      </c>
      <c r="I47">
        <v>36.01</v>
      </c>
      <c r="J47">
        <v>33.950000000000003</v>
      </c>
      <c r="K47">
        <v>31.31</v>
      </c>
      <c r="L47">
        <v>29.97</v>
      </c>
    </row>
    <row r="48" spans="1:12" x14ac:dyDescent="0.25">
      <c r="A48" s="1" t="s">
        <v>2872</v>
      </c>
      <c r="B48" s="1" t="s">
        <v>7</v>
      </c>
      <c r="C48" s="1" t="s">
        <v>7</v>
      </c>
      <c r="D48" s="1" t="s">
        <v>7</v>
      </c>
      <c r="E48" s="1" t="s">
        <v>7</v>
      </c>
      <c r="F48" s="1" t="s">
        <v>7</v>
      </c>
      <c r="G48">
        <v>17.89</v>
      </c>
      <c r="H48">
        <v>28.71</v>
      </c>
      <c r="I48">
        <v>32.83</v>
      </c>
      <c r="J48">
        <v>34.14</v>
      </c>
      <c r="K48">
        <v>48.45</v>
      </c>
      <c r="L48">
        <v>56.36</v>
      </c>
    </row>
    <row r="49" spans="1:12" x14ac:dyDescent="0.25">
      <c r="A49" s="1" t="s">
        <v>2873</v>
      </c>
      <c r="B49" s="1" t="s">
        <v>7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s="1" t="s">
        <v>7</v>
      </c>
      <c r="I49">
        <v>14.85</v>
      </c>
      <c r="J49">
        <v>12.58</v>
      </c>
      <c r="K49">
        <v>21.39</v>
      </c>
      <c r="L49">
        <v>27.62</v>
      </c>
    </row>
    <row r="50" spans="1:12" x14ac:dyDescent="0.25">
      <c r="A50" s="1" t="s">
        <v>3147</v>
      </c>
      <c r="B50" s="1" t="s">
        <v>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s="1" t="s">
        <v>7</v>
      </c>
      <c r="I50">
        <v>4.3600000000000003</v>
      </c>
      <c r="J50">
        <v>5.75</v>
      </c>
      <c r="K50">
        <v>9.65</v>
      </c>
      <c r="L50">
        <v>10.7</v>
      </c>
    </row>
    <row r="51" spans="1:12" x14ac:dyDescent="0.25">
      <c r="A51" s="1" t="s">
        <v>2874</v>
      </c>
      <c r="B51" s="1" t="s">
        <v>7</v>
      </c>
      <c r="C51" s="1" t="s">
        <v>7</v>
      </c>
      <c r="D51" s="1" t="s">
        <v>7</v>
      </c>
      <c r="E51" s="1" t="s">
        <v>7</v>
      </c>
      <c r="F51" s="1" t="s">
        <v>7</v>
      </c>
      <c r="G51">
        <v>46.3</v>
      </c>
      <c r="H51">
        <v>50.13</v>
      </c>
      <c r="I51">
        <v>51.33</v>
      </c>
      <c r="J51">
        <v>45.38</v>
      </c>
      <c r="K51">
        <v>47.4</v>
      </c>
      <c r="L51" s="1" t="s">
        <v>7</v>
      </c>
    </row>
    <row r="52" spans="1:12" x14ac:dyDescent="0.25">
      <c r="A52" s="1" t="s">
        <v>2875</v>
      </c>
      <c r="B52">
        <v>11.54</v>
      </c>
      <c r="C52">
        <v>9.4600000000000009</v>
      </c>
      <c r="D52">
        <v>21.78</v>
      </c>
      <c r="E52">
        <v>24.17</v>
      </c>
      <c r="F52">
        <v>49.65</v>
      </c>
      <c r="G52">
        <v>56.9</v>
      </c>
      <c r="H52">
        <v>73.2</v>
      </c>
      <c r="I52">
        <v>75.430000000000007</v>
      </c>
      <c r="J52">
        <v>74.510000000000005</v>
      </c>
      <c r="K52">
        <v>78.53</v>
      </c>
      <c r="L52" s="1" t="s">
        <v>7</v>
      </c>
    </row>
    <row r="53" spans="1:12" x14ac:dyDescent="0.25">
      <c r="A53" s="1" t="s">
        <v>2786</v>
      </c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>
        <v>19.489999999999998</v>
      </c>
      <c r="H53">
        <v>23.29</v>
      </c>
      <c r="I53">
        <v>35.9</v>
      </c>
      <c r="J53">
        <v>47.87</v>
      </c>
      <c r="K53">
        <v>47.19</v>
      </c>
      <c r="L53">
        <v>48.31</v>
      </c>
    </row>
    <row r="54" spans="1:12" x14ac:dyDescent="0.25">
      <c r="A54" s="1" t="s">
        <v>2787</v>
      </c>
      <c r="B54">
        <v>39.71</v>
      </c>
      <c r="C54">
        <v>46.23</v>
      </c>
      <c r="D54">
        <v>29.44</v>
      </c>
      <c r="E54">
        <v>55.07</v>
      </c>
      <c r="F54">
        <v>62.24</v>
      </c>
      <c r="G54">
        <v>69.010000000000005</v>
      </c>
      <c r="H54">
        <v>71.47</v>
      </c>
      <c r="I54">
        <v>81.67</v>
      </c>
      <c r="J54">
        <v>82.17</v>
      </c>
      <c r="K54">
        <v>84.16</v>
      </c>
      <c r="L54">
        <v>80.16</v>
      </c>
    </row>
    <row r="55" spans="1:12" x14ac:dyDescent="0.25">
      <c r="A55" s="1" t="s">
        <v>2788</v>
      </c>
      <c r="B55" s="1" t="s">
        <v>7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s="1" t="s">
        <v>7</v>
      </c>
      <c r="I55" s="1" t="s">
        <v>7</v>
      </c>
      <c r="J55">
        <v>6.03</v>
      </c>
      <c r="K55">
        <v>5.37</v>
      </c>
      <c r="L55">
        <v>7.86</v>
      </c>
    </row>
    <row r="56" spans="1:12" x14ac:dyDescent="0.25">
      <c r="A56" s="1" t="s">
        <v>2789</v>
      </c>
      <c r="B56" s="1" t="s">
        <v>7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>
        <v>3.5</v>
      </c>
      <c r="I56">
        <v>8.41</v>
      </c>
      <c r="J56">
        <v>5.5</v>
      </c>
      <c r="K56">
        <v>11.48</v>
      </c>
      <c r="L56">
        <v>14.44</v>
      </c>
    </row>
    <row r="57" spans="1:12" x14ac:dyDescent="0.25">
      <c r="A57" s="1" t="s">
        <v>2876</v>
      </c>
      <c r="B57" s="1" t="s">
        <v>7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s="1" t="s">
        <v>7</v>
      </c>
      <c r="I57">
        <v>1.9</v>
      </c>
      <c r="J57">
        <v>1.66</v>
      </c>
      <c r="K57">
        <v>2.1</v>
      </c>
      <c r="L57">
        <v>1.64</v>
      </c>
    </row>
    <row r="58" spans="1:12" x14ac:dyDescent="0.25">
      <c r="A58" s="1" t="s">
        <v>2877</v>
      </c>
      <c r="B58">
        <v>18.43</v>
      </c>
      <c r="C58">
        <v>19.43</v>
      </c>
      <c r="D58">
        <v>19.739999999999998</v>
      </c>
      <c r="E58">
        <v>17.170000000000002</v>
      </c>
      <c r="F58">
        <v>18.46</v>
      </c>
      <c r="G58">
        <v>21.72</v>
      </c>
      <c r="H58">
        <v>33.270000000000003</v>
      </c>
      <c r="I58">
        <v>30.12</v>
      </c>
      <c r="J58">
        <v>41.13</v>
      </c>
      <c r="K58">
        <v>41.91</v>
      </c>
      <c r="L58">
        <v>51.29</v>
      </c>
    </row>
    <row r="59" spans="1:12" x14ac:dyDescent="0.25">
      <c r="A59" s="1" t="s">
        <v>2790</v>
      </c>
      <c r="B59">
        <v>46.69</v>
      </c>
      <c r="C59">
        <v>35.090000000000003</v>
      </c>
      <c r="D59">
        <v>34.380000000000003</v>
      </c>
      <c r="E59">
        <v>45.87</v>
      </c>
      <c r="F59">
        <v>48.14</v>
      </c>
      <c r="G59">
        <v>48.81</v>
      </c>
      <c r="H59">
        <v>56.06</v>
      </c>
      <c r="I59">
        <v>55.06</v>
      </c>
      <c r="J59">
        <v>55.27</v>
      </c>
      <c r="K59">
        <v>60.03</v>
      </c>
      <c r="L59" s="1" t="s">
        <v>7</v>
      </c>
    </row>
    <row r="60" spans="1:12" x14ac:dyDescent="0.25">
      <c r="A60" s="1" t="s">
        <v>3148</v>
      </c>
      <c r="B60">
        <v>22.8</v>
      </c>
      <c r="C60">
        <v>21.2</v>
      </c>
      <c r="D60">
        <v>22.48</v>
      </c>
      <c r="E60">
        <v>21.85</v>
      </c>
      <c r="F60">
        <v>22.37</v>
      </c>
      <c r="G60">
        <v>34.54</v>
      </c>
      <c r="H60">
        <v>35.36</v>
      </c>
      <c r="I60">
        <v>35.049999999999997</v>
      </c>
      <c r="J60">
        <v>41.81</v>
      </c>
      <c r="K60" s="1" t="s">
        <v>7</v>
      </c>
      <c r="L60" s="1" t="s">
        <v>7</v>
      </c>
    </row>
    <row r="61" spans="1:12" x14ac:dyDescent="0.25">
      <c r="A61" s="1" t="s">
        <v>2878</v>
      </c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s="1" t="s">
        <v>7</v>
      </c>
      <c r="I61">
        <v>7.9</v>
      </c>
      <c r="J61">
        <v>6.19</v>
      </c>
      <c r="K61">
        <v>4.57</v>
      </c>
      <c r="L61">
        <v>6.66</v>
      </c>
    </row>
    <row r="62" spans="1:12" x14ac:dyDescent="0.25">
      <c r="A62" s="1" t="s">
        <v>2879</v>
      </c>
      <c r="B62" s="1" t="s">
        <v>7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s="1" t="s">
        <v>7</v>
      </c>
      <c r="I62">
        <v>9.65</v>
      </c>
      <c r="J62">
        <v>14.34</v>
      </c>
      <c r="K62">
        <v>14.76</v>
      </c>
      <c r="L62" s="1" t="s">
        <v>7</v>
      </c>
    </row>
    <row r="63" spans="1:12" x14ac:dyDescent="0.25">
      <c r="A63" s="1" t="s">
        <v>3149</v>
      </c>
      <c r="B63" s="1" t="s">
        <v>7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>
        <v>13.94</v>
      </c>
      <c r="I63">
        <v>12.72</v>
      </c>
      <c r="J63">
        <v>15.71</v>
      </c>
      <c r="K63">
        <v>15.14</v>
      </c>
      <c r="L63" s="1" t="s">
        <v>7</v>
      </c>
    </row>
    <row r="64" spans="1:12" x14ac:dyDescent="0.25">
      <c r="A64" s="1" t="s">
        <v>2791</v>
      </c>
      <c r="B64" s="1" t="s">
        <v>7</v>
      </c>
      <c r="C64" s="1" t="s">
        <v>7</v>
      </c>
      <c r="D64" s="1" t="s">
        <v>7</v>
      </c>
      <c r="E64" s="1" t="s">
        <v>7</v>
      </c>
      <c r="F64" s="1" t="s">
        <v>7</v>
      </c>
      <c r="G64">
        <v>30.29</v>
      </c>
      <c r="H64">
        <v>39.32</v>
      </c>
      <c r="I64">
        <v>44.69</v>
      </c>
      <c r="J64">
        <v>43.12</v>
      </c>
      <c r="K64">
        <v>50.43</v>
      </c>
      <c r="L64">
        <v>47.3</v>
      </c>
    </row>
    <row r="65" spans="1:12" x14ac:dyDescent="0.25">
      <c r="A65" s="1" t="s">
        <v>2792</v>
      </c>
      <c r="B65">
        <v>28.82</v>
      </c>
      <c r="C65">
        <v>28.38</v>
      </c>
      <c r="D65">
        <v>30.98</v>
      </c>
      <c r="E65">
        <v>30.4</v>
      </c>
      <c r="F65">
        <v>29.04</v>
      </c>
      <c r="G65">
        <v>29.6</v>
      </c>
      <c r="H65">
        <v>34.64</v>
      </c>
      <c r="I65">
        <v>34.909999999999997</v>
      </c>
      <c r="J65">
        <v>31.74</v>
      </c>
      <c r="K65">
        <v>43.87</v>
      </c>
      <c r="L65" s="1" t="s">
        <v>7</v>
      </c>
    </row>
    <row r="66" spans="1:12" x14ac:dyDescent="0.25">
      <c r="A66" s="1" t="s">
        <v>2793</v>
      </c>
      <c r="B66" s="1" t="s">
        <v>7</v>
      </c>
      <c r="C66" s="1" t="s">
        <v>7</v>
      </c>
      <c r="D66" s="1" t="s">
        <v>7</v>
      </c>
      <c r="E66" s="1" t="s">
        <v>7</v>
      </c>
      <c r="F66">
        <v>59.09</v>
      </c>
      <c r="G66">
        <v>61.55</v>
      </c>
      <c r="H66">
        <v>63.59</v>
      </c>
      <c r="I66">
        <v>64.180000000000007</v>
      </c>
      <c r="J66">
        <v>59.21</v>
      </c>
      <c r="K66">
        <v>55.38</v>
      </c>
      <c r="L66">
        <v>56.12</v>
      </c>
    </row>
    <row r="67" spans="1:12" x14ac:dyDescent="0.25">
      <c r="A67" s="1" t="s">
        <v>2880</v>
      </c>
      <c r="B67" s="1" t="s">
        <v>7</v>
      </c>
      <c r="C67" s="1" t="s">
        <v>7</v>
      </c>
      <c r="D67" s="1" t="s">
        <v>7</v>
      </c>
      <c r="E67" s="1" t="s">
        <v>7</v>
      </c>
      <c r="F67">
        <v>58.98</v>
      </c>
      <c r="G67">
        <v>74.75</v>
      </c>
      <c r="H67">
        <v>70.94</v>
      </c>
      <c r="I67">
        <v>72.069999999999993</v>
      </c>
      <c r="J67">
        <v>69.569999999999993</v>
      </c>
      <c r="K67">
        <v>68.78</v>
      </c>
      <c r="L67" s="1" t="s">
        <v>7</v>
      </c>
    </row>
    <row r="68" spans="1:12" x14ac:dyDescent="0.25">
      <c r="A68" s="1" t="s">
        <v>2881</v>
      </c>
      <c r="B68">
        <v>22.77</v>
      </c>
      <c r="C68">
        <v>42.05</v>
      </c>
      <c r="D68">
        <v>41.35</v>
      </c>
      <c r="E68">
        <v>35.130000000000003</v>
      </c>
      <c r="F68">
        <v>38.86</v>
      </c>
      <c r="G68">
        <v>50.85</v>
      </c>
      <c r="H68">
        <v>52.18</v>
      </c>
      <c r="I68">
        <v>64.849999999999994</v>
      </c>
      <c r="J68">
        <v>77.23</v>
      </c>
      <c r="K68">
        <v>81.44</v>
      </c>
      <c r="L68" s="1" t="s">
        <v>7</v>
      </c>
    </row>
    <row r="69" spans="1:12" x14ac:dyDescent="0.25">
      <c r="A69" s="1" t="s">
        <v>2882</v>
      </c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s="1" t="s">
        <v>7</v>
      </c>
      <c r="I69" s="1" t="s">
        <v>7</v>
      </c>
      <c r="J69">
        <v>7.3</v>
      </c>
      <c r="K69">
        <v>8.3699999999999992</v>
      </c>
      <c r="L69">
        <v>14.19</v>
      </c>
    </row>
    <row r="70" spans="1:12" x14ac:dyDescent="0.25">
      <c r="A70" s="1" t="s">
        <v>3150</v>
      </c>
      <c r="B70">
        <v>79.650000000000006</v>
      </c>
      <c r="C70">
        <v>77.569999999999993</v>
      </c>
      <c r="D70">
        <v>82.68</v>
      </c>
      <c r="E70">
        <v>80.73</v>
      </c>
      <c r="F70">
        <v>84.52</v>
      </c>
      <c r="G70">
        <v>89.98</v>
      </c>
      <c r="H70">
        <v>89.37</v>
      </c>
      <c r="I70">
        <v>91.14</v>
      </c>
      <c r="J70">
        <v>88.41</v>
      </c>
      <c r="K70">
        <v>85.69</v>
      </c>
      <c r="L70">
        <v>86.13</v>
      </c>
    </row>
    <row r="71" spans="1:12" x14ac:dyDescent="0.25">
      <c r="A71" s="1" t="s">
        <v>2883</v>
      </c>
      <c r="B71">
        <v>57.82</v>
      </c>
      <c r="C71">
        <v>74.69</v>
      </c>
      <c r="D71">
        <v>76.599999999999994</v>
      </c>
      <c r="E71">
        <v>73.540000000000006</v>
      </c>
      <c r="F71">
        <v>75.56</v>
      </c>
      <c r="G71">
        <v>77.61</v>
      </c>
      <c r="H71">
        <v>75.52</v>
      </c>
      <c r="I71">
        <v>83.24</v>
      </c>
      <c r="J71">
        <v>83.97</v>
      </c>
      <c r="K71">
        <v>83.19</v>
      </c>
      <c r="L71" s="1" t="s">
        <v>7</v>
      </c>
    </row>
    <row r="72" spans="1:12" x14ac:dyDescent="0.25">
      <c r="A72" s="1" t="s">
        <v>2884</v>
      </c>
      <c r="B72">
        <v>70.709999999999994</v>
      </c>
      <c r="C72">
        <v>71.34</v>
      </c>
      <c r="D72">
        <v>73.94</v>
      </c>
      <c r="E72">
        <v>67.33</v>
      </c>
      <c r="F72">
        <v>72.23</v>
      </c>
      <c r="G72">
        <v>75.05</v>
      </c>
      <c r="H72">
        <v>73.38</v>
      </c>
      <c r="I72">
        <v>74.95</v>
      </c>
      <c r="J72">
        <v>74.77</v>
      </c>
      <c r="K72">
        <v>73.510000000000005</v>
      </c>
      <c r="L72" s="1" t="s">
        <v>7</v>
      </c>
    </row>
    <row r="73" spans="1:12" x14ac:dyDescent="0.25">
      <c r="A73" s="1" t="s">
        <v>3151</v>
      </c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>
        <v>24.79</v>
      </c>
      <c r="H73">
        <v>41.83</v>
      </c>
      <c r="I73">
        <v>54.46</v>
      </c>
      <c r="J73">
        <v>68.91</v>
      </c>
      <c r="K73">
        <v>74.349999999999994</v>
      </c>
      <c r="L73">
        <v>74.34</v>
      </c>
    </row>
    <row r="74" spans="1:12" x14ac:dyDescent="0.25">
      <c r="A74" s="1" t="s">
        <v>2794</v>
      </c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>
        <v>9.77</v>
      </c>
      <c r="I74">
        <v>15.33</v>
      </c>
      <c r="J74">
        <v>15.42</v>
      </c>
      <c r="K74">
        <v>15.42</v>
      </c>
      <c r="L74">
        <v>15.05</v>
      </c>
    </row>
    <row r="75" spans="1:12" x14ac:dyDescent="0.25">
      <c r="A75" s="1" t="s">
        <v>2795</v>
      </c>
      <c r="B75">
        <v>51.36</v>
      </c>
      <c r="C75">
        <v>47.55</v>
      </c>
      <c r="D75">
        <v>37.65</v>
      </c>
      <c r="E75">
        <v>38.92</v>
      </c>
      <c r="F75">
        <v>47.33</v>
      </c>
      <c r="G75">
        <v>57.39</v>
      </c>
      <c r="H75">
        <v>66.680000000000007</v>
      </c>
      <c r="I75">
        <v>65.67</v>
      </c>
      <c r="J75">
        <v>65.89</v>
      </c>
      <c r="K75">
        <v>62.82</v>
      </c>
      <c r="L75">
        <v>63.87</v>
      </c>
    </row>
    <row r="76" spans="1:12" x14ac:dyDescent="0.25">
      <c r="A76" s="1" t="s">
        <v>2796</v>
      </c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s="1" t="s">
        <v>7</v>
      </c>
      <c r="I76">
        <v>19.690000000000001</v>
      </c>
      <c r="J76">
        <v>29.51</v>
      </c>
      <c r="K76">
        <v>41.15</v>
      </c>
      <c r="L76">
        <v>45.48</v>
      </c>
    </row>
    <row r="77" spans="1:12" x14ac:dyDescent="0.25">
      <c r="A77" s="1" t="s">
        <v>2885</v>
      </c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s="1" t="s">
        <v>7</v>
      </c>
      <c r="I77">
        <v>5.86</v>
      </c>
      <c r="J77">
        <v>8.41</v>
      </c>
      <c r="K77">
        <v>8.93</v>
      </c>
      <c r="L77">
        <v>13.83</v>
      </c>
    </row>
    <row r="78" spans="1:12" x14ac:dyDescent="0.25">
      <c r="A78" s="1" t="s">
        <v>2886</v>
      </c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s="1" t="s">
        <v>7</v>
      </c>
      <c r="I78">
        <v>22.95</v>
      </c>
      <c r="J78">
        <v>20.78</v>
      </c>
      <c r="K78">
        <v>23.87</v>
      </c>
      <c r="L78">
        <v>23.15</v>
      </c>
    </row>
    <row r="79" spans="1:12" x14ac:dyDescent="0.25">
      <c r="A79" s="1" t="s">
        <v>2887</v>
      </c>
      <c r="B79">
        <v>53.14</v>
      </c>
      <c r="C79">
        <v>70.59</v>
      </c>
      <c r="D79">
        <v>68.900000000000006</v>
      </c>
      <c r="E79">
        <v>61.02</v>
      </c>
      <c r="F79">
        <v>58.65</v>
      </c>
      <c r="G79">
        <v>48.65</v>
      </c>
      <c r="H79">
        <v>77.55</v>
      </c>
      <c r="I79">
        <v>77.209999999999994</v>
      </c>
      <c r="J79">
        <v>76.239999999999995</v>
      </c>
      <c r="K79">
        <v>43.96</v>
      </c>
      <c r="L79" s="1" t="s">
        <v>7</v>
      </c>
    </row>
    <row r="80" spans="1:12" x14ac:dyDescent="0.25">
      <c r="A80" s="1" t="s">
        <v>3152</v>
      </c>
      <c r="B80">
        <v>40.57</v>
      </c>
      <c r="C80">
        <v>36.67</v>
      </c>
      <c r="D80">
        <v>48.43</v>
      </c>
      <c r="E80">
        <v>39.659999999999997</v>
      </c>
      <c r="F80">
        <v>42.98</v>
      </c>
      <c r="G80">
        <v>50.64</v>
      </c>
      <c r="H80">
        <v>50.96</v>
      </c>
      <c r="I80">
        <v>63.4</v>
      </c>
      <c r="J80">
        <v>62.95</v>
      </c>
      <c r="K80">
        <v>61.53</v>
      </c>
      <c r="L80">
        <v>62.28</v>
      </c>
    </row>
    <row r="81" spans="1:12" x14ac:dyDescent="0.25">
      <c r="A81" s="1" t="s">
        <v>2888</v>
      </c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>
        <v>52.96</v>
      </c>
      <c r="H81">
        <v>52.03</v>
      </c>
      <c r="I81">
        <v>75.53</v>
      </c>
      <c r="J81">
        <v>72.92</v>
      </c>
      <c r="K81">
        <v>78.14</v>
      </c>
      <c r="L81">
        <v>75.400000000000006</v>
      </c>
    </row>
    <row r="82" spans="1:12" x14ac:dyDescent="0.25">
      <c r="A82" s="1" t="s">
        <v>2889</v>
      </c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>
        <v>48.84</v>
      </c>
      <c r="H82">
        <v>53.03</v>
      </c>
      <c r="I82">
        <v>63.06</v>
      </c>
      <c r="J82">
        <v>61.04</v>
      </c>
      <c r="K82">
        <v>61.9</v>
      </c>
      <c r="L82">
        <v>71.55</v>
      </c>
    </row>
    <row r="83" spans="1:12" x14ac:dyDescent="0.25">
      <c r="A83" s="1" t="s">
        <v>3153</v>
      </c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>
        <v>19.75</v>
      </c>
      <c r="H83">
        <v>26.01</v>
      </c>
      <c r="I83">
        <v>53.33</v>
      </c>
      <c r="J83">
        <v>54.28</v>
      </c>
      <c r="K83">
        <v>55.24</v>
      </c>
      <c r="L83" s="1" t="s">
        <v>7</v>
      </c>
    </row>
    <row r="84" spans="1:12" x14ac:dyDescent="0.25">
      <c r="A84" s="1" t="s">
        <v>2797</v>
      </c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>
        <v>26.71</v>
      </c>
      <c r="H84">
        <v>28.55</v>
      </c>
      <c r="I84">
        <v>34.42</v>
      </c>
      <c r="J84">
        <v>35.01</v>
      </c>
      <c r="K84">
        <v>51.15</v>
      </c>
      <c r="L84">
        <v>54.92</v>
      </c>
    </row>
    <row r="85" spans="1:12" x14ac:dyDescent="0.25">
      <c r="A85" s="1" t="s">
        <v>2798</v>
      </c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>
        <v>16.05</v>
      </c>
      <c r="H85">
        <v>23.52</v>
      </c>
      <c r="I85">
        <v>21.73</v>
      </c>
      <c r="J85">
        <v>20.43</v>
      </c>
      <c r="K85">
        <v>22.22</v>
      </c>
      <c r="L85">
        <v>22.59</v>
      </c>
    </row>
    <row r="86" spans="1:12" x14ac:dyDescent="0.25">
      <c r="A86" s="1" t="s">
        <v>2799</v>
      </c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  <c r="G86">
        <v>11.26</v>
      </c>
      <c r="H86">
        <v>10.83</v>
      </c>
      <c r="I86">
        <v>14.61</v>
      </c>
      <c r="J86">
        <v>15.23</v>
      </c>
      <c r="K86">
        <v>18.84</v>
      </c>
      <c r="L86">
        <v>29.05</v>
      </c>
    </row>
    <row r="87" spans="1:12" x14ac:dyDescent="0.25">
      <c r="A87" s="1" t="s">
        <v>2890</v>
      </c>
      <c r="B87">
        <v>41.51</v>
      </c>
      <c r="C87">
        <v>40.869999999999997</v>
      </c>
      <c r="D87">
        <v>45.15</v>
      </c>
      <c r="E87">
        <v>54.84</v>
      </c>
      <c r="F87">
        <v>63.71</v>
      </c>
      <c r="G87">
        <v>42.67</v>
      </c>
      <c r="H87">
        <v>64.25</v>
      </c>
      <c r="I87">
        <v>58.2</v>
      </c>
      <c r="J87">
        <v>49.65</v>
      </c>
      <c r="K87">
        <v>68.91</v>
      </c>
      <c r="L87">
        <v>50.25</v>
      </c>
    </row>
    <row r="88" spans="1:12" x14ac:dyDescent="0.25">
      <c r="A88" s="1" t="s">
        <v>2891</v>
      </c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  <c r="G88">
        <v>13.54</v>
      </c>
      <c r="H88">
        <v>18.239999999999998</v>
      </c>
      <c r="I88">
        <v>28.91</v>
      </c>
      <c r="J88">
        <v>27.47</v>
      </c>
      <c r="K88">
        <v>26.86</v>
      </c>
      <c r="L88" s="1" t="s">
        <v>7</v>
      </c>
    </row>
    <row r="89" spans="1:12" x14ac:dyDescent="0.25">
      <c r="A89" s="1" t="s">
        <v>2892</v>
      </c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  <c r="G89">
        <v>21.47</v>
      </c>
      <c r="H89">
        <v>25.14</v>
      </c>
      <c r="I89">
        <v>41.73</v>
      </c>
      <c r="J89">
        <v>40.54</v>
      </c>
      <c r="K89">
        <v>44.49</v>
      </c>
      <c r="L89">
        <v>47.77</v>
      </c>
    </row>
    <row r="90" spans="1:12" x14ac:dyDescent="0.25">
      <c r="A90" s="1" t="s">
        <v>3154</v>
      </c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s="1" t="s">
        <v>7</v>
      </c>
      <c r="I90">
        <v>15.18</v>
      </c>
      <c r="J90">
        <v>16.920000000000002</v>
      </c>
      <c r="K90">
        <v>17.37</v>
      </c>
      <c r="L90">
        <v>16.12</v>
      </c>
    </row>
    <row r="91" spans="1:12" x14ac:dyDescent="0.25">
      <c r="A91" s="1" t="s">
        <v>2893</v>
      </c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  <c r="G91">
        <v>33.39</v>
      </c>
      <c r="H91">
        <v>35.71</v>
      </c>
      <c r="I91">
        <v>38.229999999999997</v>
      </c>
      <c r="J91">
        <v>37.270000000000003</v>
      </c>
      <c r="K91">
        <v>41.29</v>
      </c>
      <c r="L91">
        <v>53.97</v>
      </c>
    </row>
    <row r="92" spans="1:12" x14ac:dyDescent="0.25">
      <c r="A92" s="1" t="s">
        <v>2894</v>
      </c>
      <c r="B92">
        <v>9.18</v>
      </c>
      <c r="C92">
        <v>12.56</v>
      </c>
      <c r="D92">
        <v>12.19</v>
      </c>
      <c r="E92">
        <v>12.46</v>
      </c>
      <c r="F92">
        <v>10.67</v>
      </c>
      <c r="G92">
        <v>12.77</v>
      </c>
      <c r="H92">
        <v>20.43</v>
      </c>
      <c r="I92">
        <v>27.85</v>
      </c>
      <c r="J92">
        <v>25.62</v>
      </c>
      <c r="K92">
        <v>23.94</v>
      </c>
      <c r="L92" s="1" t="s">
        <v>7</v>
      </c>
    </row>
    <row r="93" spans="1:12" x14ac:dyDescent="0.25">
      <c r="A93" s="1" t="s">
        <v>3155</v>
      </c>
      <c r="B93">
        <v>46.03</v>
      </c>
      <c r="C93">
        <v>50.69</v>
      </c>
      <c r="D93">
        <v>51.17</v>
      </c>
      <c r="E93">
        <v>52.05</v>
      </c>
      <c r="F93">
        <v>63.82</v>
      </c>
      <c r="G93">
        <v>66.89</v>
      </c>
      <c r="H93">
        <v>71.3</v>
      </c>
      <c r="I93">
        <v>69.760000000000005</v>
      </c>
      <c r="J93">
        <v>69.73</v>
      </c>
      <c r="K93">
        <v>65.77</v>
      </c>
      <c r="L93" s="1" t="s">
        <v>7</v>
      </c>
    </row>
    <row r="94" spans="1:12" x14ac:dyDescent="0.25">
      <c r="A94" s="1" t="s">
        <v>2800</v>
      </c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s="1" t="s">
        <v>7</v>
      </c>
      <c r="I94">
        <v>31.06</v>
      </c>
      <c r="J94">
        <v>37.119999999999997</v>
      </c>
      <c r="K94">
        <v>30.41</v>
      </c>
      <c r="L94">
        <v>25.89</v>
      </c>
    </row>
    <row r="95" spans="1:12" x14ac:dyDescent="0.25">
      <c r="A95" s="1" t="s">
        <v>2801</v>
      </c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>
        <v>42.29</v>
      </c>
      <c r="I95">
        <v>61.14</v>
      </c>
      <c r="J95">
        <v>65.56</v>
      </c>
      <c r="K95">
        <v>73.73</v>
      </c>
      <c r="L95">
        <v>71.48</v>
      </c>
    </row>
    <row r="96" spans="1:12" x14ac:dyDescent="0.25">
      <c r="A96" s="1" t="s">
        <v>2802</v>
      </c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s="1" t="s">
        <v>7</v>
      </c>
      <c r="I96">
        <v>15.53</v>
      </c>
      <c r="J96">
        <v>27.02</v>
      </c>
      <c r="K96">
        <v>44.36</v>
      </c>
      <c r="L96">
        <v>52.04</v>
      </c>
    </row>
    <row r="97" spans="1:12" x14ac:dyDescent="0.25">
      <c r="A97" s="1" t="s">
        <v>2895</v>
      </c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s="1" t="s">
        <v>7</v>
      </c>
      <c r="I97">
        <v>14.04</v>
      </c>
      <c r="J97">
        <v>15.84</v>
      </c>
      <c r="K97">
        <v>20.3</v>
      </c>
      <c r="L97">
        <v>24.27</v>
      </c>
    </row>
    <row r="98" spans="1:12" x14ac:dyDescent="0.25">
      <c r="A98" s="1" t="s">
        <v>2896</v>
      </c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>
        <v>32.79</v>
      </c>
      <c r="H98">
        <v>41.74</v>
      </c>
      <c r="I98">
        <v>50.49</v>
      </c>
      <c r="J98">
        <v>48.93</v>
      </c>
      <c r="K98">
        <v>48.67</v>
      </c>
      <c r="L98">
        <v>43.32</v>
      </c>
    </row>
    <row r="99" spans="1:12" x14ac:dyDescent="0.25">
      <c r="A99" s="1" t="s">
        <v>2897</v>
      </c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>
        <v>35.6</v>
      </c>
      <c r="H99">
        <v>35.99</v>
      </c>
      <c r="I99">
        <v>40.630000000000003</v>
      </c>
      <c r="J99">
        <v>50.37</v>
      </c>
      <c r="K99">
        <v>63.48</v>
      </c>
      <c r="L99">
        <v>58.99</v>
      </c>
    </row>
    <row r="100" spans="1:12" x14ac:dyDescent="0.25">
      <c r="A100" s="1" t="s">
        <v>3156</v>
      </c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>
        <v>45.17</v>
      </c>
      <c r="H100">
        <v>47.99</v>
      </c>
      <c r="I100">
        <v>49.54</v>
      </c>
      <c r="J100">
        <v>57.16</v>
      </c>
      <c r="K100">
        <v>61.99</v>
      </c>
      <c r="L100" s="1" t="s">
        <v>7</v>
      </c>
    </row>
    <row r="101" spans="1:12" x14ac:dyDescent="0.25">
      <c r="A101" s="1" t="s">
        <v>2898</v>
      </c>
      <c r="B101">
        <v>26.86</v>
      </c>
      <c r="C101">
        <v>26.55</v>
      </c>
      <c r="D101">
        <v>38.06</v>
      </c>
      <c r="E101">
        <v>61.68</v>
      </c>
      <c r="F101">
        <v>65.69</v>
      </c>
      <c r="G101">
        <v>64.34</v>
      </c>
      <c r="H101">
        <v>68.760000000000005</v>
      </c>
      <c r="I101">
        <v>71.760000000000005</v>
      </c>
      <c r="J101">
        <v>79.53</v>
      </c>
      <c r="K101">
        <v>77.88</v>
      </c>
      <c r="L101">
        <v>75.53</v>
      </c>
    </row>
    <row r="102" spans="1:12" x14ac:dyDescent="0.25">
      <c r="A102" s="1" t="s">
        <v>2899</v>
      </c>
      <c r="B102">
        <v>69.23</v>
      </c>
      <c r="C102">
        <v>66.02</v>
      </c>
      <c r="D102">
        <v>64.22</v>
      </c>
      <c r="E102">
        <v>71.84</v>
      </c>
      <c r="F102">
        <v>71.739999999999995</v>
      </c>
      <c r="G102">
        <v>81.99</v>
      </c>
      <c r="H102">
        <v>86.82</v>
      </c>
      <c r="I102">
        <v>78.540000000000006</v>
      </c>
      <c r="J102">
        <v>77.930000000000007</v>
      </c>
      <c r="K102">
        <v>81.040000000000006</v>
      </c>
      <c r="L102" s="1" t="s">
        <v>7</v>
      </c>
    </row>
    <row r="103" spans="1:12" x14ac:dyDescent="0.25">
      <c r="A103" s="1" t="s">
        <v>3157</v>
      </c>
      <c r="B103" s="1" t="s">
        <v>7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>
        <v>9.7899999999999991</v>
      </c>
      <c r="I103">
        <v>11.35</v>
      </c>
      <c r="J103">
        <v>13.16</v>
      </c>
      <c r="K103">
        <v>13.54</v>
      </c>
      <c r="L103" s="1" t="s">
        <v>7</v>
      </c>
    </row>
    <row r="104" spans="1:12" x14ac:dyDescent="0.25">
      <c r="A104" s="1" t="s">
        <v>2803</v>
      </c>
      <c r="B104" s="1" t="s">
        <v>7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>
        <v>20.27</v>
      </c>
      <c r="I104">
        <v>18.920000000000002</v>
      </c>
      <c r="J104">
        <v>18.34</v>
      </c>
      <c r="K104">
        <v>23.23</v>
      </c>
      <c r="L104">
        <v>33.17</v>
      </c>
    </row>
    <row r="105" spans="1:12" x14ac:dyDescent="0.25">
      <c r="A105" s="1" t="s">
        <v>2804</v>
      </c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>
        <v>36.39</v>
      </c>
      <c r="H105">
        <v>45.63</v>
      </c>
      <c r="I105">
        <v>57.94</v>
      </c>
      <c r="J105">
        <v>63.55</v>
      </c>
      <c r="K105">
        <v>61.79</v>
      </c>
      <c r="L105" s="1" t="s">
        <v>7</v>
      </c>
    </row>
    <row r="106" spans="1:12" x14ac:dyDescent="0.25">
      <c r="A106" s="1" t="s">
        <v>2805</v>
      </c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>
        <v>23.82</v>
      </c>
      <c r="H106">
        <v>33.11</v>
      </c>
      <c r="I106">
        <v>38.75</v>
      </c>
      <c r="J106">
        <v>41.92</v>
      </c>
      <c r="K106">
        <v>56.01</v>
      </c>
      <c r="L106">
        <v>51.39</v>
      </c>
    </row>
    <row r="107" spans="1:12" x14ac:dyDescent="0.25">
      <c r="A107" s="1" t="s">
        <v>2900</v>
      </c>
      <c r="B107" s="1" t="s">
        <v>7</v>
      </c>
      <c r="C107" s="1" t="s">
        <v>7</v>
      </c>
      <c r="D107" s="1" t="s">
        <v>7</v>
      </c>
      <c r="E107" s="1" t="s">
        <v>7</v>
      </c>
      <c r="F107" s="1" t="s">
        <v>7</v>
      </c>
      <c r="G107">
        <v>44.33</v>
      </c>
      <c r="H107">
        <v>45.87</v>
      </c>
      <c r="I107">
        <v>26.75</v>
      </c>
      <c r="J107">
        <v>29.67</v>
      </c>
      <c r="K107">
        <v>30.31</v>
      </c>
      <c r="L107">
        <v>24.39</v>
      </c>
    </row>
    <row r="108" spans="1:12" x14ac:dyDescent="0.25">
      <c r="A108" s="1" t="s">
        <v>2901</v>
      </c>
      <c r="B108">
        <v>39.24</v>
      </c>
      <c r="C108">
        <v>42.73</v>
      </c>
      <c r="D108">
        <v>49.72</v>
      </c>
      <c r="E108">
        <v>57.37</v>
      </c>
      <c r="F108">
        <v>41.74</v>
      </c>
      <c r="G108">
        <v>61.62</v>
      </c>
      <c r="H108">
        <v>66.2</v>
      </c>
      <c r="I108">
        <v>69.22</v>
      </c>
      <c r="J108">
        <v>58.86</v>
      </c>
      <c r="K108">
        <v>58.37</v>
      </c>
      <c r="L108" s="1" t="s">
        <v>7</v>
      </c>
    </row>
    <row r="109" spans="1:12" x14ac:dyDescent="0.25">
      <c r="A109" s="1" t="s">
        <v>2902</v>
      </c>
      <c r="B109" s="1" t="s">
        <v>7</v>
      </c>
      <c r="C109" s="1" t="s">
        <v>7</v>
      </c>
      <c r="D109" s="1" t="s">
        <v>7</v>
      </c>
      <c r="E109" s="1" t="s">
        <v>7</v>
      </c>
      <c r="F109" s="1" t="s">
        <v>7</v>
      </c>
      <c r="G109" s="1" t="s">
        <v>7</v>
      </c>
      <c r="H109" s="1" t="s">
        <v>7</v>
      </c>
      <c r="I109">
        <v>18.29</v>
      </c>
      <c r="J109">
        <v>24</v>
      </c>
      <c r="K109">
        <v>23.37</v>
      </c>
      <c r="L109" s="1" t="s">
        <v>7</v>
      </c>
    </row>
    <row r="110" spans="1:12" x14ac:dyDescent="0.25">
      <c r="A110" s="1" t="s">
        <v>2806</v>
      </c>
      <c r="B110" s="1" t="s">
        <v>7</v>
      </c>
      <c r="C110" s="1" t="s">
        <v>7</v>
      </c>
      <c r="D110" s="1" t="s">
        <v>7</v>
      </c>
      <c r="E110" s="1" t="s">
        <v>7</v>
      </c>
      <c r="F110" s="1" t="s">
        <v>7</v>
      </c>
      <c r="G110">
        <v>11.74</v>
      </c>
      <c r="H110">
        <v>18.71</v>
      </c>
      <c r="I110">
        <v>29.26</v>
      </c>
      <c r="J110">
        <v>33.340000000000003</v>
      </c>
      <c r="K110">
        <v>38.4</v>
      </c>
      <c r="L110">
        <v>41.72</v>
      </c>
    </row>
    <row r="111" spans="1:12" x14ac:dyDescent="0.25">
      <c r="A111" s="1" t="s">
        <v>2903</v>
      </c>
      <c r="B111">
        <v>46.83</v>
      </c>
      <c r="C111">
        <v>48.27</v>
      </c>
      <c r="D111">
        <v>55.66</v>
      </c>
      <c r="E111">
        <v>55.78</v>
      </c>
      <c r="F111">
        <v>56.16</v>
      </c>
      <c r="G111">
        <v>62.27</v>
      </c>
      <c r="H111">
        <v>63.25</v>
      </c>
      <c r="I111">
        <v>67.45</v>
      </c>
      <c r="J111">
        <v>68.790000000000006</v>
      </c>
      <c r="K111">
        <v>68.069999999999993</v>
      </c>
      <c r="L111">
        <v>74.349999999999994</v>
      </c>
    </row>
    <row r="112" spans="1:12" x14ac:dyDescent="0.25">
      <c r="A112" s="1" t="s">
        <v>2807</v>
      </c>
      <c r="B112" s="1" t="s">
        <v>7</v>
      </c>
      <c r="C112" s="1" t="s">
        <v>7</v>
      </c>
      <c r="D112" s="1" t="s">
        <v>7</v>
      </c>
      <c r="E112" s="1" t="s">
        <v>7</v>
      </c>
      <c r="F112" s="1" t="s">
        <v>7</v>
      </c>
      <c r="G112">
        <v>37.17</v>
      </c>
      <c r="H112">
        <v>32.83</v>
      </c>
      <c r="I112">
        <v>39.56</v>
      </c>
      <c r="J112">
        <v>43.9</v>
      </c>
      <c r="K112">
        <v>38.19</v>
      </c>
      <c r="L112">
        <v>43.02</v>
      </c>
    </row>
    <row r="113" spans="1:12" x14ac:dyDescent="0.25">
      <c r="A113" s="1" t="s">
        <v>3158</v>
      </c>
      <c r="B113">
        <v>47.05</v>
      </c>
      <c r="C113">
        <v>45.03</v>
      </c>
      <c r="D113">
        <v>80.09</v>
      </c>
      <c r="E113">
        <v>85.32</v>
      </c>
      <c r="F113">
        <v>52.3</v>
      </c>
      <c r="G113">
        <v>53.07</v>
      </c>
      <c r="H113">
        <v>89.6</v>
      </c>
      <c r="I113">
        <v>53.02</v>
      </c>
      <c r="J113">
        <v>56.54</v>
      </c>
      <c r="K113">
        <v>47.54</v>
      </c>
      <c r="L113">
        <v>46.81</v>
      </c>
    </row>
    <row r="114" spans="1:12" x14ac:dyDescent="0.25">
      <c r="A114" s="1" t="s">
        <v>2808</v>
      </c>
      <c r="B114" s="1" t="s">
        <v>7</v>
      </c>
      <c r="C114" s="1" t="s">
        <v>7</v>
      </c>
      <c r="D114" s="1" t="s">
        <v>7</v>
      </c>
      <c r="E114" s="1" t="s">
        <v>7</v>
      </c>
      <c r="F114" s="1" t="s">
        <v>7</v>
      </c>
      <c r="G114" s="1" t="s">
        <v>7</v>
      </c>
      <c r="H114" s="1" t="s">
        <v>7</v>
      </c>
      <c r="I114">
        <v>10.08</v>
      </c>
      <c r="J114">
        <v>14.81</v>
      </c>
      <c r="K114">
        <v>29.33</v>
      </c>
      <c r="L114">
        <v>36.700000000000003</v>
      </c>
    </row>
    <row r="115" spans="1:12" x14ac:dyDescent="0.25">
      <c r="A115" s="1" t="s">
        <v>2809</v>
      </c>
      <c r="B115">
        <v>48.31</v>
      </c>
      <c r="C115">
        <v>45.72</v>
      </c>
      <c r="D115">
        <v>77.650000000000006</v>
      </c>
      <c r="E115">
        <v>65.45</v>
      </c>
      <c r="F115">
        <v>48.49</v>
      </c>
      <c r="G115">
        <v>57.28</v>
      </c>
      <c r="H115">
        <v>52.76</v>
      </c>
      <c r="I115">
        <v>46.88</v>
      </c>
      <c r="J115">
        <v>56.13</v>
      </c>
      <c r="K115">
        <v>67.02</v>
      </c>
      <c r="L115">
        <v>59.71</v>
      </c>
    </row>
    <row r="116" spans="1:12" x14ac:dyDescent="0.25">
      <c r="A116" s="1" t="s">
        <v>2810</v>
      </c>
      <c r="B116">
        <v>46.29</v>
      </c>
      <c r="C116">
        <v>48.15</v>
      </c>
      <c r="D116">
        <v>46.27</v>
      </c>
      <c r="E116">
        <v>47.71</v>
      </c>
      <c r="F116">
        <v>47.92</v>
      </c>
      <c r="G116">
        <v>47.91</v>
      </c>
      <c r="H116">
        <v>53.94</v>
      </c>
      <c r="I116">
        <v>59.4</v>
      </c>
      <c r="J116">
        <v>70.209999999999994</v>
      </c>
      <c r="K116">
        <v>72.319999999999993</v>
      </c>
      <c r="L116">
        <v>73.83</v>
      </c>
    </row>
    <row r="117" spans="1:12" x14ac:dyDescent="0.25">
      <c r="A117" s="1" t="s">
        <v>2904</v>
      </c>
      <c r="B117" s="1" t="s">
        <v>7</v>
      </c>
      <c r="C117" s="1" t="s">
        <v>7</v>
      </c>
      <c r="D117" s="1" t="s">
        <v>7</v>
      </c>
      <c r="E117" s="1" t="s">
        <v>7</v>
      </c>
      <c r="F117" s="1" t="s">
        <v>7</v>
      </c>
      <c r="G117">
        <v>10.11</v>
      </c>
      <c r="H117">
        <v>16.64</v>
      </c>
      <c r="I117">
        <v>19.59</v>
      </c>
      <c r="J117">
        <v>18.260000000000002</v>
      </c>
      <c r="K117">
        <v>16.23</v>
      </c>
      <c r="L117">
        <v>40.22</v>
      </c>
    </row>
    <row r="118" spans="1:12" x14ac:dyDescent="0.25">
      <c r="A118" s="1" t="s">
        <v>2905</v>
      </c>
      <c r="B118" s="1" t="s">
        <v>7</v>
      </c>
      <c r="C118" s="1" t="s">
        <v>7</v>
      </c>
      <c r="D118" s="1" t="s">
        <v>7</v>
      </c>
      <c r="E118" s="1" t="s">
        <v>7</v>
      </c>
      <c r="F118" s="1" t="s">
        <v>7</v>
      </c>
      <c r="G118" s="1" t="s">
        <v>7</v>
      </c>
      <c r="H118">
        <v>14.03</v>
      </c>
      <c r="I118">
        <v>17.190000000000001</v>
      </c>
      <c r="J118">
        <v>25.26</v>
      </c>
      <c r="K118">
        <v>32</v>
      </c>
      <c r="L118" s="1" t="s">
        <v>7</v>
      </c>
    </row>
    <row r="119" spans="1:12" x14ac:dyDescent="0.25">
      <c r="A119" s="1" t="s">
        <v>2906</v>
      </c>
      <c r="B119" s="1" t="s">
        <v>7</v>
      </c>
      <c r="C119" s="1" t="s">
        <v>7</v>
      </c>
      <c r="D119" s="1" t="s">
        <v>7</v>
      </c>
      <c r="E119" s="1" t="s">
        <v>7</v>
      </c>
      <c r="F119" s="1" t="s">
        <v>7</v>
      </c>
      <c r="G119">
        <v>42.84</v>
      </c>
      <c r="H119">
        <v>47.03</v>
      </c>
      <c r="I119">
        <v>61</v>
      </c>
      <c r="J119">
        <v>52.59</v>
      </c>
      <c r="K119">
        <v>58.31</v>
      </c>
      <c r="L119">
        <v>57.6</v>
      </c>
    </row>
    <row r="120" spans="1:12" x14ac:dyDescent="0.25">
      <c r="A120" s="1" t="s">
        <v>3159</v>
      </c>
      <c r="B120">
        <v>15.16</v>
      </c>
      <c r="C120">
        <v>18.75</v>
      </c>
      <c r="D120">
        <v>21.56</v>
      </c>
      <c r="E120">
        <v>24.04</v>
      </c>
      <c r="F120">
        <v>40.64</v>
      </c>
      <c r="G120">
        <v>40.1</v>
      </c>
      <c r="H120">
        <v>47.89</v>
      </c>
      <c r="I120">
        <v>47.1</v>
      </c>
      <c r="J120">
        <v>52.17</v>
      </c>
      <c r="K120">
        <v>59.54</v>
      </c>
      <c r="L120">
        <v>62.13</v>
      </c>
    </row>
    <row r="121" spans="1:12" x14ac:dyDescent="0.25">
      <c r="A121" s="1" t="s">
        <v>2907</v>
      </c>
      <c r="B121" s="1" t="s">
        <v>7</v>
      </c>
      <c r="C121" s="1" t="s">
        <v>7</v>
      </c>
      <c r="D121" s="1" t="s">
        <v>7</v>
      </c>
      <c r="E121" s="1" t="s">
        <v>7</v>
      </c>
      <c r="F121" s="1" t="s">
        <v>7</v>
      </c>
      <c r="G121" s="1" t="s">
        <v>7</v>
      </c>
      <c r="H121" s="1" t="s">
        <v>7</v>
      </c>
      <c r="I121">
        <v>21.71</v>
      </c>
      <c r="J121">
        <v>27.42</v>
      </c>
      <c r="K121">
        <v>36.97</v>
      </c>
      <c r="L121">
        <v>44.19</v>
      </c>
    </row>
    <row r="122" spans="1:12" x14ac:dyDescent="0.25">
      <c r="A122" s="1" t="s">
        <v>2908</v>
      </c>
      <c r="B122" s="1" t="s">
        <v>7</v>
      </c>
      <c r="C122" s="1" t="s">
        <v>7</v>
      </c>
      <c r="D122" s="1" t="s">
        <v>7</v>
      </c>
      <c r="E122" s="1" t="s">
        <v>7</v>
      </c>
      <c r="F122" s="1" t="s">
        <v>7</v>
      </c>
      <c r="G122" s="1" t="s">
        <v>7</v>
      </c>
      <c r="H122" s="1" t="s">
        <v>7</v>
      </c>
      <c r="I122">
        <v>14.91</v>
      </c>
      <c r="J122">
        <v>17.07</v>
      </c>
      <c r="K122">
        <v>24.01</v>
      </c>
      <c r="L122">
        <v>23.93</v>
      </c>
    </row>
    <row r="123" spans="1:12" x14ac:dyDescent="0.25">
      <c r="A123" s="1" t="s">
        <v>3160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 s="1" t="s">
        <v>7</v>
      </c>
      <c r="H123" s="1" t="s">
        <v>7</v>
      </c>
      <c r="I123">
        <v>24.84</v>
      </c>
      <c r="J123">
        <v>24.4</v>
      </c>
      <c r="K123">
        <v>54.68</v>
      </c>
      <c r="L123" s="1" t="s">
        <v>7</v>
      </c>
    </row>
    <row r="124" spans="1:12" x14ac:dyDescent="0.25">
      <c r="A124" s="1" t="s">
        <v>2909</v>
      </c>
      <c r="B124" s="1" t="s">
        <v>7</v>
      </c>
      <c r="C124" s="1" t="s">
        <v>7</v>
      </c>
      <c r="D124" s="1" t="s">
        <v>7</v>
      </c>
      <c r="E124" s="1" t="s">
        <v>7</v>
      </c>
      <c r="F124" s="1" t="s">
        <v>7</v>
      </c>
      <c r="G124" s="1" t="s">
        <v>7</v>
      </c>
      <c r="H124">
        <v>5.28</v>
      </c>
      <c r="I124">
        <v>7</v>
      </c>
      <c r="J124">
        <v>6.32</v>
      </c>
      <c r="K124">
        <v>5.27</v>
      </c>
      <c r="L124">
        <v>4.4000000000000004</v>
      </c>
    </row>
    <row r="125" spans="1:12" x14ac:dyDescent="0.25">
      <c r="A125" s="1" t="s">
        <v>2811</v>
      </c>
      <c r="B125">
        <v>26.42</v>
      </c>
      <c r="C125">
        <v>31.19</v>
      </c>
      <c r="D125">
        <v>33.56</v>
      </c>
      <c r="E125">
        <v>34.99</v>
      </c>
      <c r="F125">
        <v>31.6</v>
      </c>
      <c r="G125">
        <v>40.25</v>
      </c>
      <c r="H125">
        <v>40.69</v>
      </c>
      <c r="I125">
        <v>43.48</v>
      </c>
      <c r="J125">
        <v>56.57</v>
      </c>
      <c r="K125">
        <v>53.1</v>
      </c>
      <c r="L125" s="1" t="s">
        <v>7</v>
      </c>
    </row>
    <row r="126" spans="1:12" x14ac:dyDescent="0.25">
      <c r="A126" s="1" t="s">
        <v>2812</v>
      </c>
      <c r="B126" s="1" t="s">
        <v>7</v>
      </c>
      <c r="C126" s="1" t="s">
        <v>7</v>
      </c>
      <c r="D126" s="1" t="s">
        <v>7</v>
      </c>
      <c r="E126" s="1" t="s">
        <v>7</v>
      </c>
      <c r="F126" s="1" t="s">
        <v>7</v>
      </c>
      <c r="G126" s="1" t="s">
        <v>7</v>
      </c>
      <c r="H126">
        <v>9.59</v>
      </c>
      <c r="I126">
        <v>11.21</v>
      </c>
      <c r="J126">
        <v>23.38</v>
      </c>
      <c r="K126">
        <v>24.48</v>
      </c>
      <c r="L126">
        <v>31.74</v>
      </c>
    </row>
    <row r="127" spans="1:12" x14ac:dyDescent="0.25">
      <c r="A127" s="1" t="s">
        <v>2910</v>
      </c>
      <c r="B127">
        <v>61.56</v>
      </c>
      <c r="C127">
        <v>59.19</v>
      </c>
      <c r="D127">
        <v>60.99</v>
      </c>
      <c r="E127">
        <v>61.04</v>
      </c>
      <c r="F127">
        <v>58.55</v>
      </c>
      <c r="G127">
        <v>65.23</v>
      </c>
      <c r="H127">
        <v>67.069999999999993</v>
      </c>
      <c r="I127">
        <v>68.47</v>
      </c>
      <c r="J127">
        <v>69.680000000000007</v>
      </c>
      <c r="K127">
        <v>75.67</v>
      </c>
      <c r="L127">
        <v>68.64</v>
      </c>
    </row>
    <row r="128" spans="1:12" x14ac:dyDescent="0.25">
      <c r="A128" s="1" t="s">
        <v>2911</v>
      </c>
      <c r="B128">
        <v>29.26</v>
      </c>
      <c r="C128">
        <v>29.56</v>
      </c>
      <c r="D128">
        <v>36.54</v>
      </c>
      <c r="E128">
        <v>36.47</v>
      </c>
      <c r="F128">
        <v>51.16</v>
      </c>
      <c r="G128">
        <v>58.23</v>
      </c>
      <c r="H128">
        <v>59.4</v>
      </c>
      <c r="I128">
        <v>65.650000000000006</v>
      </c>
      <c r="J128">
        <v>58.11</v>
      </c>
      <c r="K128">
        <v>58.89</v>
      </c>
      <c r="L128" s="1" t="s">
        <v>7</v>
      </c>
    </row>
    <row r="129" spans="1:12" x14ac:dyDescent="0.25">
      <c r="A129" s="1" t="s">
        <v>2912</v>
      </c>
      <c r="B129">
        <v>78.38</v>
      </c>
      <c r="C129">
        <v>64.13</v>
      </c>
      <c r="D129">
        <v>89.34</v>
      </c>
      <c r="E129">
        <v>87.48</v>
      </c>
      <c r="F129">
        <v>55.1</v>
      </c>
      <c r="G129">
        <v>89.57</v>
      </c>
      <c r="H129">
        <v>88.24</v>
      </c>
      <c r="I129">
        <v>87.63</v>
      </c>
      <c r="J129">
        <v>87.2</v>
      </c>
      <c r="K129">
        <v>94.68</v>
      </c>
      <c r="L129">
        <v>85.37</v>
      </c>
    </row>
    <row r="130" spans="1:12" x14ac:dyDescent="0.25">
      <c r="A130" s="1" t="s">
        <v>2813</v>
      </c>
      <c r="B130" s="1" t="s">
        <v>7</v>
      </c>
      <c r="C130" s="1" t="s">
        <v>7</v>
      </c>
      <c r="D130" s="1" t="s">
        <v>7</v>
      </c>
      <c r="E130" s="1" t="s">
        <v>7</v>
      </c>
      <c r="F130" s="1" t="s">
        <v>7</v>
      </c>
      <c r="G130" s="1" t="s">
        <v>7</v>
      </c>
      <c r="H130">
        <v>11.72</v>
      </c>
      <c r="I130">
        <v>35.869999999999997</v>
      </c>
      <c r="J130">
        <v>35.33</v>
      </c>
      <c r="K130">
        <v>35.26</v>
      </c>
      <c r="L130" s="1" t="s">
        <v>7</v>
      </c>
    </row>
    <row r="131" spans="1:12" x14ac:dyDescent="0.25">
      <c r="A131" s="1" t="s">
        <v>2913</v>
      </c>
      <c r="B131" s="1" t="s">
        <v>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 s="1" t="s">
        <v>7</v>
      </c>
      <c r="J131" s="1" t="s">
        <v>7</v>
      </c>
      <c r="K131" s="1" t="s">
        <v>7</v>
      </c>
      <c r="L131">
        <v>76.05</v>
      </c>
    </row>
    <row r="132" spans="1:12" x14ac:dyDescent="0.25">
      <c r="A132" s="1" t="s">
        <v>2914</v>
      </c>
      <c r="B132" s="1" t="s">
        <v>7</v>
      </c>
      <c r="C132" s="1" t="s">
        <v>7</v>
      </c>
      <c r="D132" s="1" t="s">
        <v>7</v>
      </c>
      <c r="E132" s="1" t="s">
        <v>7</v>
      </c>
      <c r="F132" s="1" t="s">
        <v>7</v>
      </c>
      <c r="G132" s="1" t="s">
        <v>7</v>
      </c>
      <c r="H132" s="1" t="s">
        <v>7</v>
      </c>
      <c r="I132">
        <v>14.88</v>
      </c>
      <c r="J132">
        <v>12.74</v>
      </c>
      <c r="K132">
        <v>8.5</v>
      </c>
      <c r="L132">
        <v>9.7100000000000009</v>
      </c>
    </row>
    <row r="133" spans="1:12" x14ac:dyDescent="0.25">
      <c r="A133" s="1" t="s">
        <v>3161</v>
      </c>
      <c r="B133">
        <v>38.700000000000003</v>
      </c>
      <c r="C133">
        <v>42.38</v>
      </c>
      <c r="D133">
        <v>46.8</v>
      </c>
      <c r="E133">
        <v>43.58</v>
      </c>
      <c r="F133">
        <v>46.57</v>
      </c>
      <c r="G133">
        <v>51.23</v>
      </c>
      <c r="H133">
        <v>53.46</v>
      </c>
      <c r="I133">
        <v>59.66</v>
      </c>
      <c r="J133">
        <v>50.94</v>
      </c>
      <c r="K133">
        <v>53.58</v>
      </c>
      <c r="L133" s="1" t="s">
        <v>7</v>
      </c>
    </row>
    <row r="134" spans="1:12" x14ac:dyDescent="0.25">
      <c r="A134" s="1" t="s">
        <v>2814</v>
      </c>
      <c r="B134" s="1" t="s">
        <v>7</v>
      </c>
      <c r="C134" s="1" t="s">
        <v>7</v>
      </c>
      <c r="D134" s="1" t="s">
        <v>7</v>
      </c>
      <c r="E134" s="1" t="s">
        <v>7</v>
      </c>
      <c r="F134" s="1" t="s">
        <v>7</v>
      </c>
      <c r="G134">
        <v>23.28</v>
      </c>
      <c r="H134">
        <v>32.6</v>
      </c>
      <c r="I134">
        <v>43.29</v>
      </c>
      <c r="J134">
        <v>43.86</v>
      </c>
      <c r="K134">
        <v>47.06</v>
      </c>
      <c r="L134">
        <v>43.63</v>
      </c>
    </row>
    <row r="135" spans="1:12" x14ac:dyDescent="0.25">
      <c r="A135" s="1" t="s">
        <v>2815</v>
      </c>
      <c r="B135" s="1" t="s">
        <v>7</v>
      </c>
      <c r="C135" s="1" t="s">
        <v>7</v>
      </c>
      <c r="D135" s="1" t="s">
        <v>7</v>
      </c>
      <c r="E135" s="1" t="s">
        <v>7</v>
      </c>
      <c r="F135">
        <v>17.989999999999998</v>
      </c>
      <c r="G135">
        <v>22.6</v>
      </c>
      <c r="H135">
        <v>25.19</v>
      </c>
      <c r="I135">
        <v>25.33</v>
      </c>
      <c r="J135">
        <v>24.66</v>
      </c>
      <c r="K135">
        <v>23.04</v>
      </c>
      <c r="L135" s="1" t="s">
        <v>7</v>
      </c>
    </row>
    <row r="136" spans="1:12" x14ac:dyDescent="0.25">
      <c r="A136" s="1" t="s">
        <v>2816</v>
      </c>
      <c r="B136" s="1" t="s">
        <v>7</v>
      </c>
      <c r="C136" s="1" t="s">
        <v>7</v>
      </c>
      <c r="D136" s="1" t="s">
        <v>7</v>
      </c>
      <c r="E136" s="1" t="s">
        <v>7</v>
      </c>
      <c r="F136" s="1" t="s">
        <v>7</v>
      </c>
      <c r="G136">
        <v>25.08</v>
      </c>
      <c r="H136">
        <v>39.06</v>
      </c>
      <c r="I136">
        <v>46.72</v>
      </c>
      <c r="J136">
        <v>53.27</v>
      </c>
      <c r="K136">
        <v>62.3</v>
      </c>
      <c r="L136">
        <v>53.04</v>
      </c>
    </row>
    <row r="137" spans="1:12" x14ac:dyDescent="0.25">
      <c r="A137" s="1" t="s">
        <v>2915</v>
      </c>
      <c r="B137" s="1" t="s">
        <v>7</v>
      </c>
      <c r="C137" s="1" t="s">
        <v>7</v>
      </c>
      <c r="D137" s="1" t="s">
        <v>7</v>
      </c>
      <c r="E137" s="1" t="s">
        <v>7</v>
      </c>
      <c r="F137">
        <v>33.049999999999997</v>
      </c>
      <c r="G137">
        <v>39.58</v>
      </c>
      <c r="H137">
        <v>40.53</v>
      </c>
      <c r="I137">
        <v>44.15</v>
      </c>
      <c r="J137">
        <v>46.38</v>
      </c>
      <c r="K137">
        <v>42.89</v>
      </c>
      <c r="L137" s="1" t="s">
        <v>7</v>
      </c>
    </row>
    <row r="138" spans="1:12" x14ac:dyDescent="0.25">
      <c r="A138" s="1" t="s">
        <v>2916</v>
      </c>
      <c r="B138">
        <v>72.86</v>
      </c>
      <c r="C138">
        <v>77.63</v>
      </c>
      <c r="D138">
        <v>80.38</v>
      </c>
      <c r="E138">
        <v>79.040000000000006</v>
      </c>
      <c r="F138">
        <v>82.38</v>
      </c>
      <c r="G138">
        <v>84.37</v>
      </c>
      <c r="H138">
        <v>82.04</v>
      </c>
      <c r="I138">
        <v>85.27</v>
      </c>
      <c r="J138">
        <v>87.5</v>
      </c>
      <c r="K138">
        <v>86.33</v>
      </c>
      <c r="L138">
        <v>82.91</v>
      </c>
    </row>
    <row r="139" spans="1:12" x14ac:dyDescent="0.25">
      <c r="A139" s="1" t="s">
        <v>2817</v>
      </c>
      <c r="B139" s="1" t="s">
        <v>7</v>
      </c>
      <c r="C139" s="1" t="s">
        <v>7</v>
      </c>
      <c r="D139" s="1" t="s">
        <v>7</v>
      </c>
      <c r="E139" s="1" t="s">
        <v>7</v>
      </c>
      <c r="F139" s="1" t="s">
        <v>7</v>
      </c>
      <c r="G139" s="1" t="s">
        <v>7</v>
      </c>
      <c r="H139" s="1" t="s">
        <v>7</v>
      </c>
      <c r="I139">
        <v>12.79</v>
      </c>
      <c r="J139">
        <v>16.850000000000001</v>
      </c>
      <c r="K139">
        <v>24.45</v>
      </c>
      <c r="L139">
        <v>25.82</v>
      </c>
    </row>
    <row r="140" spans="1:12" x14ac:dyDescent="0.25">
      <c r="A140" s="1" t="s">
        <v>3162</v>
      </c>
      <c r="B140" s="1" t="s">
        <v>7</v>
      </c>
      <c r="C140" s="1" t="s">
        <v>7</v>
      </c>
      <c r="D140" s="1" t="s">
        <v>7</v>
      </c>
      <c r="E140" s="1" t="s">
        <v>7</v>
      </c>
      <c r="F140" s="1" t="s">
        <v>7</v>
      </c>
      <c r="G140">
        <v>69.599999999999994</v>
      </c>
      <c r="H140">
        <v>65.12</v>
      </c>
      <c r="I140">
        <v>66.900000000000006</v>
      </c>
      <c r="J140">
        <v>68.06</v>
      </c>
      <c r="K140">
        <v>68.62</v>
      </c>
      <c r="L140">
        <v>68.19</v>
      </c>
    </row>
    <row r="141" spans="1:12" x14ac:dyDescent="0.25">
      <c r="A141" s="1" t="s">
        <v>130</v>
      </c>
      <c r="B141" s="1" t="s">
        <v>836</v>
      </c>
    </row>
    <row r="142" spans="1:12" x14ac:dyDescent="0.25">
      <c r="A142" s="1" t="s">
        <v>2917</v>
      </c>
      <c r="B142">
        <v>44.59</v>
      </c>
      <c r="C142">
        <v>51.5</v>
      </c>
      <c r="D142">
        <v>59.84</v>
      </c>
      <c r="E142">
        <v>60.3</v>
      </c>
      <c r="F142">
        <v>65.34</v>
      </c>
      <c r="G142">
        <v>66.23</v>
      </c>
      <c r="H142">
        <v>77.489999999999995</v>
      </c>
      <c r="I142">
        <v>79.930000000000007</v>
      </c>
      <c r="J142">
        <v>78.84</v>
      </c>
      <c r="K142">
        <v>76.27</v>
      </c>
      <c r="L142">
        <v>75.459999999999994</v>
      </c>
    </row>
    <row r="143" spans="1:12" x14ac:dyDescent="0.25">
      <c r="A143" s="1" t="s">
        <v>3163</v>
      </c>
      <c r="B143" s="1" t="s">
        <v>7</v>
      </c>
      <c r="C143" s="1" t="s">
        <v>7</v>
      </c>
      <c r="D143" s="1" t="s">
        <v>7</v>
      </c>
      <c r="E143" s="1" t="s">
        <v>7</v>
      </c>
      <c r="F143" s="1" t="s">
        <v>7</v>
      </c>
      <c r="G143" s="1" t="s">
        <v>7</v>
      </c>
      <c r="H143">
        <v>68.040000000000006</v>
      </c>
      <c r="I143">
        <v>66.34</v>
      </c>
      <c r="J143">
        <v>66.12</v>
      </c>
      <c r="K143">
        <v>65.59</v>
      </c>
      <c r="L143" s="1" t="s">
        <v>7</v>
      </c>
    </row>
    <row r="144" spans="1:12" x14ac:dyDescent="0.25">
      <c r="A144" s="1" t="s">
        <v>2818</v>
      </c>
      <c r="B144">
        <v>50.19</v>
      </c>
      <c r="C144">
        <v>62.8</v>
      </c>
      <c r="D144">
        <v>66.8</v>
      </c>
      <c r="E144">
        <v>67.319999999999993</v>
      </c>
      <c r="F144">
        <v>77.06</v>
      </c>
      <c r="G144">
        <v>80.34</v>
      </c>
      <c r="H144">
        <v>83.92</v>
      </c>
      <c r="I144">
        <v>84.4</v>
      </c>
      <c r="J144">
        <v>86.04</v>
      </c>
      <c r="K144">
        <v>81.569999999999993</v>
      </c>
      <c r="L144">
        <v>82.83</v>
      </c>
    </row>
    <row r="145" spans="1:12" x14ac:dyDescent="0.25">
      <c r="A145" s="1" t="s">
        <v>2819</v>
      </c>
      <c r="B145" s="1" t="s">
        <v>7</v>
      </c>
      <c r="C145" s="1" t="s">
        <v>7</v>
      </c>
      <c r="D145" s="1" t="s">
        <v>7</v>
      </c>
      <c r="E145" s="1" t="s">
        <v>7</v>
      </c>
      <c r="F145" s="1" t="s">
        <v>7</v>
      </c>
      <c r="G145" s="1" t="s">
        <v>7</v>
      </c>
      <c r="H145" s="1" t="s">
        <v>7</v>
      </c>
      <c r="I145">
        <v>22.43</v>
      </c>
      <c r="J145">
        <v>16.95</v>
      </c>
      <c r="K145">
        <v>15.7</v>
      </c>
      <c r="L145">
        <v>16.64</v>
      </c>
    </row>
    <row r="146" spans="1:12" x14ac:dyDescent="0.25">
      <c r="A146" s="1" t="s">
        <v>2820</v>
      </c>
      <c r="B146" s="1" t="s">
        <v>7</v>
      </c>
      <c r="C146" s="1" t="s">
        <v>7</v>
      </c>
      <c r="D146" s="1" t="s">
        <v>7</v>
      </c>
      <c r="E146" s="1" t="s">
        <v>7</v>
      </c>
      <c r="F146" s="1" t="s">
        <v>7</v>
      </c>
      <c r="G146">
        <v>3.42</v>
      </c>
      <c r="H146">
        <v>2.2200000000000002</v>
      </c>
      <c r="I146">
        <v>4.8899999999999997</v>
      </c>
      <c r="J146" s="1" t="s">
        <v>7</v>
      </c>
      <c r="K146" s="1" t="s">
        <v>7</v>
      </c>
      <c r="L146" s="1" t="s">
        <v>7</v>
      </c>
    </row>
    <row r="147" spans="1:12" x14ac:dyDescent="0.25">
      <c r="A147" s="1" t="s">
        <v>2918</v>
      </c>
      <c r="B147" s="1" t="s">
        <v>7</v>
      </c>
      <c r="C147" s="1" t="s">
        <v>7</v>
      </c>
      <c r="D147" s="1" t="s">
        <v>7</v>
      </c>
      <c r="E147" s="1" t="s">
        <v>7</v>
      </c>
      <c r="F147" s="1" t="s">
        <v>7</v>
      </c>
      <c r="G147">
        <v>15.63</v>
      </c>
      <c r="H147">
        <v>32.36</v>
      </c>
      <c r="I147">
        <v>37.479999999999997</v>
      </c>
      <c r="J147">
        <v>44.22</v>
      </c>
      <c r="K147">
        <v>50.03</v>
      </c>
      <c r="L147" s="1" t="s">
        <v>7</v>
      </c>
    </row>
    <row r="148" spans="1:12" x14ac:dyDescent="0.25">
      <c r="A148" s="1" t="s">
        <v>2919</v>
      </c>
      <c r="B148" s="1" t="s">
        <v>7</v>
      </c>
      <c r="C148" s="1" t="s">
        <v>7</v>
      </c>
      <c r="D148" s="1" t="s">
        <v>7</v>
      </c>
      <c r="E148" s="1" t="s">
        <v>7</v>
      </c>
      <c r="F148" s="1" t="s">
        <v>7</v>
      </c>
      <c r="G148" s="1" t="s">
        <v>7</v>
      </c>
      <c r="H148" s="1" t="s">
        <v>7</v>
      </c>
      <c r="I148">
        <v>40.380000000000003</v>
      </c>
      <c r="J148">
        <v>35.590000000000003</v>
      </c>
      <c r="K148">
        <v>32.619999999999997</v>
      </c>
      <c r="L148">
        <v>31.36</v>
      </c>
    </row>
    <row r="149" spans="1:12" x14ac:dyDescent="0.25">
      <c r="A149" s="1" t="s">
        <v>2920</v>
      </c>
      <c r="B149">
        <v>52.39</v>
      </c>
      <c r="C149">
        <v>53.09</v>
      </c>
      <c r="D149">
        <v>55.39</v>
      </c>
      <c r="E149">
        <v>52.12</v>
      </c>
      <c r="F149">
        <v>54.76</v>
      </c>
      <c r="G149">
        <v>62.85</v>
      </c>
      <c r="H149">
        <v>67.38</v>
      </c>
      <c r="I149">
        <v>65.790000000000006</v>
      </c>
      <c r="J149">
        <v>68.150000000000006</v>
      </c>
      <c r="K149">
        <v>68.62</v>
      </c>
      <c r="L149">
        <v>70.099999999999994</v>
      </c>
    </row>
    <row r="150" spans="1:12" x14ac:dyDescent="0.25">
      <c r="A150" s="1" t="s">
        <v>3164</v>
      </c>
      <c r="B150">
        <v>85.49</v>
      </c>
      <c r="C150">
        <v>67.69</v>
      </c>
      <c r="D150">
        <v>73.14</v>
      </c>
      <c r="E150">
        <v>61.06</v>
      </c>
      <c r="F150">
        <v>56.91</v>
      </c>
      <c r="G150">
        <v>53.5</v>
      </c>
      <c r="H150">
        <v>65.209999999999994</v>
      </c>
      <c r="I150">
        <v>62.23</v>
      </c>
      <c r="J150">
        <v>76.19</v>
      </c>
      <c r="K150">
        <v>70.84</v>
      </c>
      <c r="L150" s="1" t="s">
        <v>7</v>
      </c>
    </row>
    <row r="151" spans="1:12" x14ac:dyDescent="0.25">
      <c r="A151" s="1" t="s">
        <v>2821</v>
      </c>
      <c r="B151">
        <v>55.54</v>
      </c>
      <c r="C151">
        <v>53.58</v>
      </c>
      <c r="D151">
        <v>57.46</v>
      </c>
      <c r="E151">
        <v>54.89</v>
      </c>
      <c r="F151">
        <v>60.76</v>
      </c>
      <c r="G151">
        <v>67.47</v>
      </c>
      <c r="H151">
        <v>70.239999999999995</v>
      </c>
      <c r="I151">
        <v>72.19</v>
      </c>
      <c r="J151">
        <v>70.44</v>
      </c>
      <c r="K151">
        <v>76.150000000000006</v>
      </c>
      <c r="L151">
        <v>66.099999999999994</v>
      </c>
    </row>
    <row r="152" spans="1:12" x14ac:dyDescent="0.25">
      <c r="A152" s="1" t="s">
        <v>2822</v>
      </c>
      <c r="B152">
        <v>23.17</v>
      </c>
      <c r="C152">
        <v>35.82</v>
      </c>
      <c r="D152">
        <v>48.09</v>
      </c>
      <c r="E152">
        <v>46.19</v>
      </c>
      <c r="F152">
        <v>48.37</v>
      </c>
      <c r="G152">
        <v>51.96</v>
      </c>
      <c r="H152">
        <v>56.99</v>
      </c>
      <c r="I152">
        <v>64.37</v>
      </c>
      <c r="J152">
        <v>61.92</v>
      </c>
      <c r="K152">
        <v>60.51</v>
      </c>
      <c r="L152" s="1" t="s">
        <v>7</v>
      </c>
    </row>
    <row r="153" spans="1:12" x14ac:dyDescent="0.25">
      <c r="A153" s="1" t="s">
        <v>2823</v>
      </c>
      <c r="B153">
        <v>74.98</v>
      </c>
      <c r="C153">
        <v>79.31</v>
      </c>
      <c r="D153">
        <v>75.989999999999995</v>
      </c>
      <c r="E153">
        <v>76.95</v>
      </c>
      <c r="F153">
        <v>67.13</v>
      </c>
      <c r="G153">
        <v>68.69</v>
      </c>
      <c r="H153">
        <v>73.680000000000007</v>
      </c>
      <c r="I153">
        <v>73.77</v>
      </c>
      <c r="J153">
        <v>83.25</v>
      </c>
      <c r="K153">
        <v>53.61</v>
      </c>
      <c r="L153">
        <v>81.05</v>
      </c>
    </row>
    <row r="154" spans="1:12" x14ac:dyDescent="0.25">
      <c r="A154" s="1" t="s">
        <v>2824</v>
      </c>
      <c r="B154" s="1" t="s">
        <v>7</v>
      </c>
      <c r="C154" s="1" t="s">
        <v>7</v>
      </c>
      <c r="D154" s="1" t="s">
        <v>7</v>
      </c>
      <c r="E154" s="1" t="s">
        <v>7</v>
      </c>
      <c r="F154" s="1" t="s">
        <v>7</v>
      </c>
      <c r="G154">
        <v>48.26</v>
      </c>
      <c r="H154">
        <v>44.34</v>
      </c>
      <c r="I154">
        <v>50.56</v>
      </c>
      <c r="J154">
        <v>48.76</v>
      </c>
      <c r="K154">
        <v>52.56</v>
      </c>
      <c r="L154">
        <v>58.2</v>
      </c>
    </row>
    <row r="155" spans="1:12" x14ac:dyDescent="0.25">
      <c r="A155" s="1" t="s">
        <v>2825</v>
      </c>
      <c r="B155">
        <v>75.459999999999994</v>
      </c>
      <c r="C155">
        <v>69.319999999999993</v>
      </c>
      <c r="D155">
        <v>74.61</v>
      </c>
      <c r="E155">
        <v>60.99</v>
      </c>
      <c r="F155">
        <v>65.62</v>
      </c>
      <c r="G155">
        <v>71.099999999999994</v>
      </c>
      <c r="H155">
        <v>72.430000000000007</v>
      </c>
      <c r="I155">
        <v>52.46</v>
      </c>
      <c r="J155">
        <v>57.79</v>
      </c>
      <c r="K155">
        <v>71.23</v>
      </c>
      <c r="L155">
        <v>53.36</v>
      </c>
    </row>
    <row r="156" spans="1:12" x14ac:dyDescent="0.25">
      <c r="A156" s="1" t="s">
        <v>2826</v>
      </c>
      <c r="B156" s="1" t="s">
        <v>7</v>
      </c>
      <c r="C156" s="1" t="s">
        <v>7</v>
      </c>
      <c r="D156" s="1" t="s">
        <v>7</v>
      </c>
      <c r="E156" s="1" t="s">
        <v>7</v>
      </c>
      <c r="F156" s="1" t="s">
        <v>7</v>
      </c>
      <c r="G156">
        <v>23.6</v>
      </c>
      <c r="H156">
        <v>21.16</v>
      </c>
      <c r="I156">
        <v>51.57</v>
      </c>
      <c r="J156">
        <v>47.65</v>
      </c>
      <c r="K156">
        <v>56.6</v>
      </c>
      <c r="L156">
        <v>59.14</v>
      </c>
    </row>
    <row r="157" spans="1:12" x14ac:dyDescent="0.25">
      <c r="A157" s="1" t="s">
        <v>2921</v>
      </c>
      <c r="B157" s="1" t="s">
        <v>7</v>
      </c>
      <c r="C157" s="1" t="s">
        <v>7</v>
      </c>
      <c r="D157" s="1" t="s">
        <v>7</v>
      </c>
      <c r="E157" s="1" t="s">
        <v>7</v>
      </c>
      <c r="F157">
        <v>30.88</v>
      </c>
      <c r="G157">
        <v>40.409999999999997</v>
      </c>
      <c r="H157">
        <v>52.33</v>
      </c>
      <c r="I157">
        <v>58.63</v>
      </c>
      <c r="J157">
        <v>55.39</v>
      </c>
      <c r="K157">
        <v>64.28</v>
      </c>
      <c r="L157">
        <v>65.66</v>
      </c>
    </row>
    <row r="158" spans="1:12" x14ac:dyDescent="0.25">
      <c r="A158" s="1" t="s">
        <v>2922</v>
      </c>
      <c r="B158">
        <v>25.18</v>
      </c>
      <c r="C158">
        <v>22.16</v>
      </c>
      <c r="D158">
        <v>28.65</v>
      </c>
      <c r="E158">
        <v>52.83</v>
      </c>
      <c r="F158">
        <v>55.66</v>
      </c>
      <c r="G158">
        <v>62.18</v>
      </c>
      <c r="H158">
        <v>67.55</v>
      </c>
      <c r="I158">
        <v>69.900000000000006</v>
      </c>
      <c r="J158">
        <v>72.16</v>
      </c>
      <c r="K158">
        <v>71.09</v>
      </c>
      <c r="L158">
        <v>73.2</v>
      </c>
    </row>
    <row r="159" spans="1:12" x14ac:dyDescent="0.25">
      <c r="A159" s="1" t="s">
        <v>2827</v>
      </c>
      <c r="B159">
        <v>17.5</v>
      </c>
      <c r="C159">
        <v>20.420000000000002</v>
      </c>
      <c r="D159">
        <v>25.04</v>
      </c>
      <c r="E159">
        <v>25.29</v>
      </c>
      <c r="F159">
        <v>30.6</v>
      </c>
      <c r="G159">
        <v>33.15</v>
      </c>
      <c r="H159">
        <v>32.9</v>
      </c>
      <c r="I159">
        <v>30.86</v>
      </c>
      <c r="J159">
        <v>55.34</v>
      </c>
      <c r="K159">
        <v>61.39</v>
      </c>
      <c r="L159">
        <v>62.7</v>
      </c>
    </row>
    <row r="160" spans="1:12" x14ac:dyDescent="0.25">
      <c r="A160" s="1" t="s">
        <v>3165</v>
      </c>
      <c r="B160" s="1" t="s">
        <v>7</v>
      </c>
      <c r="C160" s="1" t="s">
        <v>7</v>
      </c>
      <c r="D160" s="1" t="s">
        <v>7</v>
      </c>
      <c r="E160" s="1" t="s">
        <v>7</v>
      </c>
      <c r="F160" s="1" t="s">
        <v>7</v>
      </c>
      <c r="G160">
        <v>17.02</v>
      </c>
      <c r="H160">
        <v>14.9</v>
      </c>
      <c r="I160">
        <v>16.149999999999999</v>
      </c>
      <c r="J160">
        <v>38.159999999999997</v>
      </c>
      <c r="K160">
        <v>45.09</v>
      </c>
      <c r="L160">
        <v>40.590000000000003</v>
      </c>
    </row>
    <row r="161" spans="1:12" x14ac:dyDescent="0.25">
      <c r="A161" s="1" t="s">
        <v>2923</v>
      </c>
      <c r="B161" s="1" t="s">
        <v>7</v>
      </c>
      <c r="C161" s="1" t="s">
        <v>7</v>
      </c>
      <c r="D161" s="1" t="s">
        <v>7</v>
      </c>
      <c r="E161" s="1" t="s">
        <v>7</v>
      </c>
      <c r="F161" s="1" t="s">
        <v>7</v>
      </c>
      <c r="G161">
        <v>29.15</v>
      </c>
      <c r="H161">
        <v>35.29</v>
      </c>
      <c r="I161">
        <v>41.56</v>
      </c>
      <c r="J161">
        <v>41.98</v>
      </c>
      <c r="K161">
        <v>37.020000000000003</v>
      </c>
      <c r="L161">
        <v>42.92</v>
      </c>
    </row>
    <row r="162" spans="1:12" x14ac:dyDescent="0.25">
      <c r="A162" s="1" t="s">
        <v>2924</v>
      </c>
      <c r="B162">
        <v>45.35</v>
      </c>
      <c r="C162">
        <v>40.76</v>
      </c>
      <c r="D162">
        <v>57.49</v>
      </c>
      <c r="E162">
        <v>48.82</v>
      </c>
      <c r="F162">
        <v>53.58</v>
      </c>
      <c r="G162">
        <v>50.83</v>
      </c>
      <c r="H162">
        <v>46.23</v>
      </c>
      <c r="I162">
        <v>47.89</v>
      </c>
      <c r="J162">
        <v>48.49</v>
      </c>
      <c r="K162">
        <v>46.44</v>
      </c>
      <c r="L162" s="1" t="s">
        <v>7</v>
      </c>
    </row>
    <row r="163" spans="1:12" x14ac:dyDescent="0.25">
      <c r="A163" s="1" t="s">
        <v>3166</v>
      </c>
      <c r="B163" s="1" t="s">
        <v>7</v>
      </c>
      <c r="C163" s="1" t="s">
        <v>7</v>
      </c>
      <c r="D163" s="1" t="s">
        <v>7</v>
      </c>
      <c r="E163" s="1" t="s">
        <v>7</v>
      </c>
      <c r="F163" s="1" t="s">
        <v>7</v>
      </c>
      <c r="G163" s="1" t="s">
        <v>7</v>
      </c>
      <c r="H163" s="1" t="s">
        <v>7</v>
      </c>
      <c r="I163">
        <v>43.99</v>
      </c>
      <c r="J163">
        <v>53.18</v>
      </c>
      <c r="K163">
        <v>53.8</v>
      </c>
      <c r="L163" s="1" t="s">
        <v>7</v>
      </c>
    </row>
    <row r="164" spans="1:12" x14ac:dyDescent="0.25">
      <c r="A164" s="1" t="s">
        <v>2828</v>
      </c>
      <c r="B164" s="1" t="s">
        <v>7</v>
      </c>
      <c r="C164" s="1" t="s">
        <v>7</v>
      </c>
      <c r="D164" s="1" t="s">
        <v>7</v>
      </c>
      <c r="E164" s="1" t="s">
        <v>7</v>
      </c>
      <c r="F164" s="1" t="s">
        <v>7</v>
      </c>
      <c r="G164" s="1" t="s">
        <v>7</v>
      </c>
      <c r="H164" s="1" t="s">
        <v>7</v>
      </c>
      <c r="I164">
        <v>15.88</v>
      </c>
      <c r="J164">
        <v>18.27</v>
      </c>
      <c r="K164">
        <v>15.9</v>
      </c>
      <c r="L164">
        <v>14.24</v>
      </c>
    </row>
    <row r="165" spans="1:12" x14ac:dyDescent="0.25">
      <c r="A165" s="1" t="s">
        <v>2829</v>
      </c>
      <c r="B165">
        <v>44.2</v>
      </c>
      <c r="C165">
        <v>50.47</v>
      </c>
      <c r="D165">
        <v>45.04</v>
      </c>
      <c r="E165">
        <v>42.45</v>
      </c>
      <c r="F165">
        <v>48.15</v>
      </c>
      <c r="G165">
        <v>46.43</v>
      </c>
      <c r="H165">
        <v>42.7</v>
      </c>
      <c r="I165">
        <v>45.26</v>
      </c>
      <c r="J165">
        <v>46.01</v>
      </c>
      <c r="K165">
        <v>47.97</v>
      </c>
      <c r="L165">
        <v>47.02</v>
      </c>
    </row>
    <row r="166" spans="1:12" x14ac:dyDescent="0.25">
      <c r="A166" s="1" t="s">
        <v>2830</v>
      </c>
      <c r="B166" s="1" t="s">
        <v>7</v>
      </c>
      <c r="C166" s="1" t="s">
        <v>7</v>
      </c>
      <c r="D166" s="1" t="s">
        <v>7</v>
      </c>
      <c r="E166" s="1" t="s">
        <v>7</v>
      </c>
      <c r="F166" s="1" t="s">
        <v>7</v>
      </c>
      <c r="G166" s="1" t="s">
        <v>7</v>
      </c>
      <c r="H166">
        <v>13.48</v>
      </c>
      <c r="I166">
        <v>14.82</v>
      </c>
      <c r="J166">
        <v>26.96</v>
      </c>
      <c r="K166">
        <v>28.04</v>
      </c>
      <c r="L166" s="1" t="s">
        <v>7</v>
      </c>
    </row>
    <row r="167" spans="1:12" x14ac:dyDescent="0.25">
      <c r="A167" s="1" t="s">
        <v>2831</v>
      </c>
      <c r="B167" s="1" t="s">
        <v>7</v>
      </c>
      <c r="C167" s="1" t="s">
        <v>7</v>
      </c>
      <c r="D167" s="1" t="s">
        <v>7</v>
      </c>
      <c r="E167" s="1" t="s">
        <v>7</v>
      </c>
      <c r="F167">
        <v>16.739999999999998</v>
      </c>
      <c r="G167">
        <v>21.52</v>
      </c>
      <c r="H167">
        <v>32.25</v>
      </c>
      <c r="I167">
        <v>35.03</v>
      </c>
      <c r="J167">
        <v>44.82</v>
      </c>
      <c r="K167">
        <v>46.37</v>
      </c>
      <c r="L167">
        <v>49.65</v>
      </c>
    </row>
    <row r="168" spans="1:12" x14ac:dyDescent="0.25">
      <c r="A168" s="1" t="s">
        <v>2925</v>
      </c>
      <c r="B168" s="1" t="s">
        <v>7</v>
      </c>
      <c r="C168" s="1" t="s">
        <v>7</v>
      </c>
      <c r="D168" s="1" t="s">
        <v>7</v>
      </c>
      <c r="E168" s="1" t="s">
        <v>7</v>
      </c>
      <c r="F168" s="1" t="s">
        <v>7</v>
      </c>
      <c r="G168">
        <v>30.54</v>
      </c>
      <c r="H168">
        <v>35.9</v>
      </c>
      <c r="I168">
        <v>41.77</v>
      </c>
      <c r="J168">
        <v>45.71</v>
      </c>
      <c r="K168">
        <v>43.91</v>
      </c>
      <c r="L168" s="1" t="s">
        <v>7</v>
      </c>
    </row>
    <row r="169" spans="1:12" x14ac:dyDescent="0.25">
      <c r="A169" s="1" t="s">
        <v>2926</v>
      </c>
      <c r="B169" s="1" t="s">
        <v>7</v>
      </c>
      <c r="C169" s="1" t="s">
        <v>7</v>
      </c>
      <c r="D169" s="1" t="s">
        <v>7</v>
      </c>
      <c r="E169" s="1" t="s">
        <v>7</v>
      </c>
      <c r="F169">
        <v>63.69</v>
      </c>
      <c r="G169">
        <v>68.88</v>
      </c>
      <c r="H169">
        <v>64.599999999999994</v>
      </c>
      <c r="I169">
        <v>64.97</v>
      </c>
      <c r="J169">
        <v>68.94</v>
      </c>
      <c r="K169">
        <v>71.45</v>
      </c>
      <c r="L169">
        <v>73.86</v>
      </c>
    </row>
    <row r="170" spans="1:12" x14ac:dyDescent="0.25">
      <c r="A170" s="1" t="s">
        <v>3167</v>
      </c>
      <c r="B170" s="1" t="s">
        <v>7</v>
      </c>
      <c r="C170" s="1" t="s">
        <v>7</v>
      </c>
      <c r="D170" s="1" t="s">
        <v>7</v>
      </c>
      <c r="E170" s="1" t="s">
        <v>7</v>
      </c>
      <c r="F170" s="1" t="s">
        <v>7</v>
      </c>
      <c r="G170" s="1" t="s">
        <v>7</v>
      </c>
      <c r="H170">
        <v>37.520000000000003</v>
      </c>
      <c r="I170">
        <v>53.61</v>
      </c>
      <c r="J170">
        <v>57.57</v>
      </c>
      <c r="K170">
        <v>50.91</v>
      </c>
      <c r="L170">
        <v>45.61</v>
      </c>
    </row>
    <row r="171" spans="1:12" x14ac:dyDescent="0.25">
      <c r="A171" s="1" t="s">
        <v>2927</v>
      </c>
      <c r="B171" s="1" t="s">
        <v>7</v>
      </c>
      <c r="C171" s="1" t="s">
        <v>7</v>
      </c>
      <c r="D171" s="1" t="s">
        <v>7</v>
      </c>
      <c r="E171" s="1" t="s">
        <v>7</v>
      </c>
      <c r="F171" s="1" t="s">
        <v>7</v>
      </c>
      <c r="G171">
        <v>26.73</v>
      </c>
      <c r="H171">
        <v>25.94</v>
      </c>
      <c r="I171">
        <v>30.46</v>
      </c>
      <c r="J171">
        <v>28.58</v>
      </c>
      <c r="K171">
        <v>36.369999999999997</v>
      </c>
      <c r="L171">
        <v>36.25</v>
      </c>
    </row>
    <row r="172" spans="1:12" x14ac:dyDescent="0.25">
      <c r="A172" s="1" t="s">
        <v>2928</v>
      </c>
      <c r="B172" s="1" t="s">
        <v>7</v>
      </c>
      <c r="C172" s="1" t="s">
        <v>7</v>
      </c>
      <c r="D172" s="1" t="s">
        <v>7</v>
      </c>
      <c r="E172" s="1" t="s">
        <v>7</v>
      </c>
      <c r="F172" s="1" t="s">
        <v>7</v>
      </c>
      <c r="G172" s="1" t="s">
        <v>7</v>
      </c>
      <c r="H172" s="1" t="s">
        <v>7</v>
      </c>
      <c r="I172" s="1" t="s">
        <v>7</v>
      </c>
      <c r="J172" s="1" t="s">
        <v>7</v>
      </c>
      <c r="K172">
        <v>58.02</v>
      </c>
      <c r="L172" s="1" t="s">
        <v>7</v>
      </c>
    </row>
    <row r="173" spans="1:12" x14ac:dyDescent="0.25">
      <c r="A173" s="1" t="s">
        <v>3168</v>
      </c>
      <c r="B173" s="1" t="s">
        <v>7</v>
      </c>
      <c r="C173" s="1" t="s">
        <v>7</v>
      </c>
      <c r="D173" s="1" t="s">
        <v>7</v>
      </c>
      <c r="E173" s="1" t="s">
        <v>7</v>
      </c>
      <c r="F173" s="1" t="s">
        <v>7</v>
      </c>
      <c r="G173" s="1" t="s">
        <v>7</v>
      </c>
      <c r="H173" s="1" t="s">
        <v>7</v>
      </c>
      <c r="I173">
        <v>14.69</v>
      </c>
      <c r="J173">
        <v>15.35</v>
      </c>
      <c r="K173">
        <v>17.350000000000001</v>
      </c>
      <c r="L173">
        <v>22.06</v>
      </c>
    </row>
    <row r="174" spans="1:12" x14ac:dyDescent="0.25">
      <c r="A174" s="1" t="s">
        <v>2832</v>
      </c>
      <c r="B174" s="1" t="s">
        <v>7</v>
      </c>
      <c r="C174" s="1" t="s">
        <v>7</v>
      </c>
      <c r="D174" s="1" t="s">
        <v>7</v>
      </c>
      <c r="E174" s="1" t="s">
        <v>7</v>
      </c>
      <c r="F174" s="1" t="s">
        <v>7</v>
      </c>
      <c r="G174" s="1" t="s">
        <v>7</v>
      </c>
      <c r="H174">
        <v>32.65</v>
      </c>
      <c r="I174">
        <v>35.619999999999997</v>
      </c>
      <c r="J174">
        <v>42.63</v>
      </c>
      <c r="K174">
        <v>49.43</v>
      </c>
      <c r="L174">
        <v>51.21</v>
      </c>
    </row>
    <row r="175" spans="1:12" x14ac:dyDescent="0.25">
      <c r="A175" s="1" t="s">
        <v>2833</v>
      </c>
      <c r="B175" s="1" t="s">
        <v>7</v>
      </c>
      <c r="C175" s="1" t="s">
        <v>7</v>
      </c>
      <c r="D175" s="1" t="s">
        <v>7</v>
      </c>
      <c r="E175" s="1" t="s">
        <v>7</v>
      </c>
      <c r="F175" s="1" t="s">
        <v>7</v>
      </c>
      <c r="G175">
        <v>32.340000000000003</v>
      </c>
      <c r="H175">
        <v>31.27</v>
      </c>
      <c r="I175">
        <v>34.72</v>
      </c>
      <c r="J175" s="1" t="s">
        <v>7</v>
      </c>
      <c r="K175">
        <v>53.61</v>
      </c>
      <c r="L175" s="1" t="s">
        <v>7</v>
      </c>
    </row>
    <row r="176" spans="1:12" x14ac:dyDescent="0.25">
      <c r="A176" s="1" t="s">
        <v>2834</v>
      </c>
      <c r="B176" s="1" t="s">
        <v>7</v>
      </c>
      <c r="C176" s="1" t="s">
        <v>7</v>
      </c>
      <c r="D176" s="1" t="s">
        <v>7</v>
      </c>
      <c r="E176" s="1" t="s">
        <v>7</v>
      </c>
      <c r="F176" s="1" t="s">
        <v>7</v>
      </c>
      <c r="G176" s="1" t="s">
        <v>7</v>
      </c>
      <c r="H176" s="1" t="s">
        <v>7</v>
      </c>
      <c r="I176">
        <v>36.409999999999997</v>
      </c>
      <c r="J176">
        <v>12.55</v>
      </c>
      <c r="K176">
        <v>11.71</v>
      </c>
      <c r="L176">
        <v>12.51</v>
      </c>
    </row>
    <row r="177" spans="1:12" x14ac:dyDescent="0.25">
      <c r="A177" s="1" t="s">
        <v>2929</v>
      </c>
      <c r="B177" s="1" t="s">
        <v>7</v>
      </c>
      <c r="C177" s="1" t="s">
        <v>7</v>
      </c>
      <c r="D177" s="1" t="s">
        <v>7</v>
      </c>
      <c r="E177" s="1" t="s">
        <v>7</v>
      </c>
      <c r="F177" s="1" t="s">
        <v>7</v>
      </c>
      <c r="G177" s="1" t="s">
        <v>7</v>
      </c>
      <c r="H177" s="1" t="s">
        <v>7</v>
      </c>
      <c r="I177">
        <v>24.54</v>
      </c>
      <c r="J177">
        <v>39.6</v>
      </c>
      <c r="K177">
        <v>46.46</v>
      </c>
      <c r="L177">
        <v>42.16</v>
      </c>
    </row>
    <row r="178" spans="1:12" x14ac:dyDescent="0.25">
      <c r="A178" s="1" t="s">
        <v>2930</v>
      </c>
      <c r="B178">
        <v>61.2</v>
      </c>
      <c r="C178">
        <v>67.86</v>
      </c>
      <c r="D178">
        <v>66.92</v>
      </c>
      <c r="E178">
        <v>79.709999999999994</v>
      </c>
      <c r="F178">
        <v>84.41</v>
      </c>
      <c r="G178">
        <v>87.72</v>
      </c>
      <c r="H178">
        <v>79.930000000000007</v>
      </c>
      <c r="I178">
        <v>50.49</v>
      </c>
      <c r="J178">
        <v>76.64</v>
      </c>
      <c r="K178">
        <v>80.62</v>
      </c>
      <c r="L178">
        <v>58.25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workbookViewId="0"/>
  </sheetViews>
  <sheetFormatPr defaultRowHeight="15" x14ac:dyDescent="0.25"/>
  <cols>
    <col min="1" max="1" width="28" bestFit="1" customWidth="1"/>
    <col min="2" max="12" width="10.7109375" bestFit="1" customWidth="1"/>
  </cols>
  <sheetData>
    <row r="1" spans="1:12" x14ac:dyDescent="0.25">
      <c r="A1" t="str">
        <f>_xll.DSGRID("LA4CTYCH","WC02999","01.01.2013","31.12.2023","Y","RowHeader=true;ColHeader=true;Transpose=true;DispSeriesDescription=true;YearlyTSFormat=true;QuarterlyTSFormat=false;MonthlyTSFormat=false;TimeSeriesList=true")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1145</v>
      </c>
      <c r="B2">
        <v>42590742</v>
      </c>
      <c r="C2">
        <v>44100798</v>
      </c>
      <c r="D2">
        <v>41014866</v>
      </c>
      <c r="E2">
        <v>39946300</v>
      </c>
      <c r="F2">
        <v>40919688</v>
      </c>
      <c r="G2">
        <v>42653170</v>
      </c>
      <c r="H2">
        <v>43751664</v>
      </c>
      <c r="I2">
        <v>35616825</v>
      </c>
      <c r="J2">
        <v>35643696</v>
      </c>
      <c r="K2">
        <v>34920600</v>
      </c>
      <c r="L2">
        <v>33308678</v>
      </c>
    </row>
    <row r="3" spans="1:12" x14ac:dyDescent="0.25">
      <c r="A3" s="1" t="s">
        <v>1146</v>
      </c>
      <c r="B3">
        <v>5880</v>
      </c>
      <c r="C3">
        <v>3999</v>
      </c>
      <c r="D3">
        <v>2890</v>
      </c>
      <c r="E3">
        <v>1683</v>
      </c>
      <c r="F3">
        <v>3063</v>
      </c>
      <c r="G3">
        <v>42214</v>
      </c>
      <c r="H3">
        <v>33029</v>
      </c>
      <c r="I3">
        <v>20182</v>
      </c>
      <c r="J3">
        <v>22542</v>
      </c>
      <c r="K3">
        <v>8282</v>
      </c>
      <c r="L3">
        <v>4642</v>
      </c>
    </row>
    <row r="4" spans="1:12" x14ac:dyDescent="0.25">
      <c r="A4" s="1" t="s">
        <v>1147</v>
      </c>
      <c r="B4">
        <v>11443418</v>
      </c>
      <c r="C4">
        <v>11254873</v>
      </c>
      <c r="D4">
        <v>10498814</v>
      </c>
      <c r="E4">
        <v>10818687</v>
      </c>
      <c r="F4">
        <v>11344689</v>
      </c>
      <c r="G4">
        <v>10773877</v>
      </c>
      <c r="H4">
        <v>11303443</v>
      </c>
      <c r="I4">
        <v>10392034</v>
      </c>
      <c r="J4">
        <v>12088103</v>
      </c>
      <c r="K4">
        <v>12868738</v>
      </c>
      <c r="L4">
        <v>11349344</v>
      </c>
    </row>
    <row r="5" spans="1:12" x14ac:dyDescent="0.25">
      <c r="A5" s="1" t="s">
        <v>3461</v>
      </c>
      <c r="B5">
        <v>217235</v>
      </c>
      <c r="C5">
        <v>218113</v>
      </c>
      <c r="D5">
        <v>199246</v>
      </c>
      <c r="E5">
        <v>192127</v>
      </c>
      <c r="F5">
        <v>171211</v>
      </c>
      <c r="G5">
        <v>178466</v>
      </c>
      <c r="H5">
        <v>158445</v>
      </c>
      <c r="I5">
        <v>159136</v>
      </c>
      <c r="J5">
        <v>160388</v>
      </c>
      <c r="K5">
        <v>163338</v>
      </c>
      <c r="L5">
        <v>149010</v>
      </c>
    </row>
    <row r="6" spans="1:12" x14ac:dyDescent="0.25">
      <c r="A6" s="1" t="s">
        <v>1148</v>
      </c>
      <c r="B6">
        <v>994665</v>
      </c>
      <c r="C6">
        <v>1274613</v>
      </c>
      <c r="D6">
        <v>1376567</v>
      </c>
      <c r="E6">
        <v>1710267</v>
      </c>
      <c r="F6">
        <v>1741044</v>
      </c>
      <c r="G6">
        <v>1845062</v>
      </c>
      <c r="H6">
        <v>1180057</v>
      </c>
      <c r="I6">
        <v>1517806</v>
      </c>
      <c r="J6">
        <v>1718657</v>
      </c>
      <c r="K6">
        <v>1781060</v>
      </c>
      <c r="L6">
        <v>1844604</v>
      </c>
    </row>
    <row r="7" spans="1:12" x14ac:dyDescent="0.25">
      <c r="A7" s="1" t="s">
        <v>2958</v>
      </c>
      <c r="B7">
        <v>150239</v>
      </c>
      <c r="C7">
        <v>117234</v>
      </c>
      <c r="D7">
        <v>128964</v>
      </c>
      <c r="E7">
        <v>124846</v>
      </c>
      <c r="F7">
        <v>130983</v>
      </c>
      <c r="G7">
        <v>136620</v>
      </c>
      <c r="H7">
        <v>159951</v>
      </c>
      <c r="I7">
        <v>141321</v>
      </c>
      <c r="J7" s="1">
        <v>134455</v>
      </c>
      <c r="K7" s="1">
        <v>156752</v>
      </c>
      <c r="L7" s="1">
        <v>131820</v>
      </c>
    </row>
    <row r="8" spans="1:12" x14ac:dyDescent="0.25">
      <c r="A8" s="1" t="s">
        <v>1149</v>
      </c>
      <c r="B8" s="1" t="s">
        <v>7</v>
      </c>
      <c r="C8" s="1">
        <v>29095374</v>
      </c>
      <c r="D8">
        <v>28258404</v>
      </c>
      <c r="E8">
        <v>28433500</v>
      </c>
      <c r="F8">
        <v>26163588</v>
      </c>
      <c r="G8">
        <v>25916944</v>
      </c>
      <c r="H8">
        <v>26427368</v>
      </c>
      <c r="I8">
        <v>24072885</v>
      </c>
      <c r="J8">
        <v>25162080</v>
      </c>
      <c r="K8">
        <v>26638150</v>
      </c>
      <c r="L8">
        <v>24561982</v>
      </c>
    </row>
    <row r="9" spans="1:12" x14ac:dyDescent="0.25">
      <c r="A9" s="1" t="s">
        <v>1150</v>
      </c>
      <c r="B9">
        <v>3952500</v>
      </c>
      <c r="C9">
        <v>4076500</v>
      </c>
      <c r="D9">
        <v>4093800</v>
      </c>
      <c r="E9">
        <v>3958300</v>
      </c>
      <c r="F9">
        <v>4336300</v>
      </c>
      <c r="G9">
        <v>4581700</v>
      </c>
      <c r="H9">
        <v>4773700</v>
      </c>
      <c r="I9">
        <v>4973200</v>
      </c>
      <c r="J9">
        <v>5803000</v>
      </c>
      <c r="K9">
        <v>5687700</v>
      </c>
      <c r="L9">
        <v>5723500</v>
      </c>
    </row>
    <row r="10" spans="1:12" x14ac:dyDescent="0.25">
      <c r="A10" s="1" t="s">
        <v>1151</v>
      </c>
      <c r="B10">
        <v>232142</v>
      </c>
      <c r="C10">
        <v>259557</v>
      </c>
      <c r="D10">
        <v>241776</v>
      </c>
      <c r="E10">
        <v>216841</v>
      </c>
      <c r="F10">
        <v>187181</v>
      </c>
      <c r="G10">
        <v>160374</v>
      </c>
      <c r="H10">
        <v>152780</v>
      </c>
      <c r="I10">
        <v>134766</v>
      </c>
      <c r="J10">
        <v>160488</v>
      </c>
      <c r="K10">
        <v>114529</v>
      </c>
      <c r="L10">
        <v>71010</v>
      </c>
    </row>
    <row r="11" spans="1:12" x14ac:dyDescent="0.25">
      <c r="A11" s="1" t="s">
        <v>1152</v>
      </c>
      <c r="B11">
        <v>1827386</v>
      </c>
      <c r="C11">
        <v>2050732</v>
      </c>
      <c r="D11">
        <v>1905690</v>
      </c>
      <c r="E11">
        <v>2040384</v>
      </c>
      <c r="F11">
        <v>2511051</v>
      </c>
      <c r="G11">
        <v>2674674</v>
      </c>
      <c r="H11">
        <v>3047147</v>
      </c>
      <c r="I11">
        <v>3083668</v>
      </c>
      <c r="J11">
        <v>3172986</v>
      </c>
      <c r="K11">
        <v>3104875</v>
      </c>
      <c r="L11">
        <v>2983654</v>
      </c>
    </row>
    <row r="12" spans="1:12" x14ac:dyDescent="0.25">
      <c r="A12" s="1" t="s">
        <v>1153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>
        <v>220406</v>
      </c>
      <c r="H12">
        <v>300982</v>
      </c>
      <c r="I12">
        <v>305092</v>
      </c>
      <c r="J12">
        <v>312182</v>
      </c>
      <c r="K12">
        <v>439828</v>
      </c>
      <c r="L12">
        <v>438032</v>
      </c>
    </row>
    <row r="13" spans="1:12" x14ac:dyDescent="0.25">
      <c r="A13" s="1" t="s">
        <v>1154</v>
      </c>
      <c r="B13">
        <v>619750</v>
      </c>
      <c r="C13">
        <v>920889</v>
      </c>
      <c r="D13">
        <v>1188557</v>
      </c>
      <c r="E13">
        <v>1387599</v>
      </c>
      <c r="F13">
        <v>3235255</v>
      </c>
      <c r="G13">
        <v>3568201</v>
      </c>
      <c r="H13">
        <v>4424864</v>
      </c>
      <c r="I13">
        <v>9798000</v>
      </c>
      <c r="J13">
        <v>9462000</v>
      </c>
      <c r="K13">
        <v>8763000</v>
      </c>
      <c r="L13">
        <v>7329000</v>
      </c>
    </row>
    <row r="14" spans="1:12" x14ac:dyDescent="0.25">
      <c r="A14" s="1" t="s">
        <v>1155</v>
      </c>
      <c r="B14">
        <v>245558</v>
      </c>
      <c r="C14">
        <v>232283</v>
      </c>
      <c r="D14">
        <v>202782</v>
      </c>
      <c r="E14">
        <v>171748</v>
      </c>
      <c r="F14">
        <v>135204</v>
      </c>
      <c r="G14">
        <v>111353</v>
      </c>
      <c r="H14">
        <v>85607</v>
      </c>
      <c r="I14">
        <v>79737</v>
      </c>
      <c r="J14">
        <v>83550</v>
      </c>
      <c r="K14">
        <v>45960</v>
      </c>
      <c r="L14">
        <v>40093</v>
      </c>
    </row>
    <row r="15" spans="1:12" x14ac:dyDescent="0.25">
      <c r="A15" s="1" t="s">
        <v>3642</v>
      </c>
      <c r="B15">
        <v>260230</v>
      </c>
      <c r="C15">
        <v>285458</v>
      </c>
      <c r="D15">
        <v>267155</v>
      </c>
      <c r="E15">
        <v>272285</v>
      </c>
      <c r="F15">
        <v>235612</v>
      </c>
      <c r="G15">
        <v>200125</v>
      </c>
      <c r="H15">
        <v>191514</v>
      </c>
      <c r="I15">
        <v>203740</v>
      </c>
      <c r="J15">
        <v>213825</v>
      </c>
      <c r="K15">
        <v>187603</v>
      </c>
      <c r="L15">
        <v>189297</v>
      </c>
    </row>
    <row r="16" spans="1:12" x14ac:dyDescent="0.25">
      <c r="A16" s="1" t="s">
        <v>1156</v>
      </c>
      <c r="B16">
        <v>1015144</v>
      </c>
      <c r="C16">
        <v>960106</v>
      </c>
      <c r="D16">
        <v>893627</v>
      </c>
      <c r="E16">
        <v>1513769</v>
      </c>
      <c r="F16">
        <v>1411049</v>
      </c>
      <c r="G16">
        <v>1506184</v>
      </c>
      <c r="H16">
        <v>1525878</v>
      </c>
      <c r="I16">
        <v>1507964</v>
      </c>
      <c r="J16">
        <v>1616391</v>
      </c>
      <c r="K16">
        <v>1515126</v>
      </c>
      <c r="L16">
        <v>1476527</v>
      </c>
    </row>
    <row r="17" spans="1:12" x14ac:dyDescent="0.25">
      <c r="A17" s="1" t="s">
        <v>2959</v>
      </c>
      <c r="B17">
        <v>7092769</v>
      </c>
      <c r="C17">
        <v>8354874</v>
      </c>
      <c r="D17">
        <v>6941812</v>
      </c>
      <c r="E17">
        <v>7351806</v>
      </c>
      <c r="F17">
        <v>6350420</v>
      </c>
      <c r="G17">
        <v>5396523</v>
      </c>
      <c r="H17">
        <v>5073078</v>
      </c>
      <c r="I17">
        <v>3625962</v>
      </c>
      <c r="J17">
        <v>2190003</v>
      </c>
      <c r="K17">
        <v>1988988</v>
      </c>
      <c r="L17">
        <v>1744688</v>
      </c>
    </row>
    <row r="18" spans="1:12" x14ac:dyDescent="0.25">
      <c r="A18" s="1" t="s">
        <v>1157</v>
      </c>
      <c r="B18">
        <v>467400</v>
      </c>
      <c r="C18">
        <v>456100</v>
      </c>
      <c r="D18">
        <v>266600</v>
      </c>
      <c r="E18">
        <v>212800</v>
      </c>
      <c r="F18">
        <v>221900</v>
      </c>
      <c r="G18">
        <v>210700</v>
      </c>
      <c r="H18">
        <v>204300</v>
      </c>
      <c r="I18">
        <v>195400</v>
      </c>
      <c r="J18">
        <v>188400</v>
      </c>
      <c r="K18">
        <v>195000</v>
      </c>
      <c r="L18">
        <v>188900</v>
      </c>
    </row>
    <row r="19" spans="1:12" x14ac:dyDescent="0.25">
      <c r="A19" s="1" t="s">
        <v>1158</v>
      </c>
      <c r="B19" s="1" t="s">
        <v>7</v>
      </c>
      <c r="C19" s="1" t="s">
        <v>7</v>
      </c>
      <c r="D19" s="1">
        <v>2622</v>
      </c>
      <c r="E19" s="1">
        <v>3003</v>
      </c>
      <c r="F19">
        <v>5181</v>
      </c>
      <c r="G19" s="1">
        <v>9227</v>
      </c>
      <c r="H19" s="1">
        <v>11170</v>
      </c>
      <c r="I19" s="1">
        <v>6453</v>
      </c>
      <c r="J19" s="1">
        <v>7897</v>
      </c>
      <c r="K19" s="1">
        <v>12144</v>
      </c>
      <c r="L19">
        <v>11732</v>
      </c>
    </row>
    <row r="20" spans="1:12" x14ac:dyDescent="0.25">
      <c r="A20" s="1" t="s">
        <v>1159</v>
      </c>
      <c r="B20">
        <v>981700</v>
      </c>
      <c r="C20">
        <v>1067300</v>
      </c>
      <c r="D20">
        <v>1083000</v>
      </c>
      <c r="E20">
        <v>1262600</v>
      </c>
      <c r="F20">
        <v>1458600</v>
      </c>
      <c r="G20">
        <v>1581500</v>
      </c>
      <c r="H20">
        <v>1817400</v>
      </c>
      <c r="I20">
        <v>1785700</v>
      </c>
      <c r="J20">
        <v>1478700</v>
      </c>
      <c r="K20">
        <v>1439000</v>
      </c>
      <c r="L20">
        <v>1620500</v>
      </c>
    </row>
    <row r="21" spans="1:12" x14ac:dyDescent="0.25">
      <c r="A21" s="1" t="s">
        <v>1160</v>
      </c>
      <c r="B21">
        <v>4083500</v>
      </c>
      <c r="C21">
        <v>6951200</v>
      </c>
      <c r="D21">
        <v>10155700</v>
      </c>
      <c r="E21">
        <v>9742600</v>
      </c>
      <c r="F21">
        <v>9857500</v>
      </c>
      <c r="G21">
        <v>9252200</v>
      </c>
      <c r="H21">
        <v>13236800</v>
      </c>
      <c r="I21">
        <v>11109500</v>
      </c>
      <c r="J21">
        <v>9810500</v>
      </c>
      <c r="K21">
        <v>9164200</v>
      </c>
      <c r="L21">
        <v>16350200</v>
      </c>
    </row>
    <row r="22" spans="1:12" x14ac:dyDescent="0.25">
      <c r="A22" s="1" t="s">
        <v>1161</v>
      </c>
      <c r="B22">
        <v>435928</v>
      </c>
      <c r="C22">
        <v>431963</v>
      </c>
      <c r="D22">
        <v>439389</v>
      </c>
      <c r="E22">
        <v>490973</v>
      </c>
      <c r="F22">
        <v>538706</v>
      </c>
      <c r="G22">
        <v>609020</v>
      </c>
      <c r="H22">
        <v>641539</v>
      </c>
      <c r="I22">
        <v>706469</v>
      </c>
      <c r="J22">
        <v>1293112</v>
      </c>
      <c r="K22">
        <v>1374349</v>
      </c>
      <c r="L22">
        <v>1670045</v>
      </c>
    </row>
    <row r="23" spans="1:12" x14ac:dyDescent="0.25">
      <c r="A23" s="1" t="s">
        <v>1162</v>
      </c>
      <c r="B23">
        <v>75222800</v>
      </c>
      <c r="C23">
        <v>78792800</v>
      </c>
      <c r="D23">
        <v>78279300</v>
      </c>
      <c r="E23">
        <v>80082300</v>
      </c>
      <c r="F23">
        <v>83928600</v>
      </c>
      <c r="G23">
        <v>80282200</v>
      </c>
      <c r="H23">
        <v>86292000</v>
      </c>
      <c r="I23">
        <v>87481100</v>
      </c>
      <c r="J23">
        <v>88910700</v>
      </c>
      <c r="K23">
        <v>79583200</v>
      </c>
      <c r="L23">
        <v>77665700</v>
      </c>
    </row>
    <row r="24" spans="1:12" x14ac:dyDescent="0.25">
      <c r="A24" s="1" t="s">
        <v>3183</v>
      </c>
      <c r="B24">
        <v>16619020</v>
      </c>
      <c r="C24">
        <v>17493768</v>
      </c>
      <c r="D24">
        <v>20016211</v>
      </c>
      <c r="E24">
        <v>21392692</v>
      </c>
      <c r="F24">
        <v>22671315</v>
      </c>
      <c r="G24">
        <v>23033833</v>
      </c>
      <c r="H24">
        <v>24919240</v>
      </c>
      <c r="I24">
        <v>27541692</v>
      </c>
      <c r="J24">
        <v>28293691</v>
      </c>
      <c r="K24">
        <v>30034414</v>
      </c>
      <c r="L24">
        <v>30269565</v>
      </c>
    </row>
    <row r="25" spans="1:12" x14ac:dyDescent="0.25">
      <c r="A25" s="1" t="s">
        <v>1163</v>
      </c>
      <c r="B25">
        <v>4438863</v>
      </c>
      <c r="C25">
        <v>5072540</v>
      </c>
      <c r="D25">
        <v>5330606</v>
      </c>
      <c r="E25">
        <v>5534887</v>
      </c>
      <c r="F25">
        <v>5431754</v>
      </c>
      <c r="G25">
        <v>5766363</v>
      </c>
      <c r="H25">
        <v>6421263</v>
      </c>
      <c r="I25">
        <v>7057564</v>
      </c>
      <c r="J25">
        <v>7166846</v>
      </c>
      <c r="K25">
        <v>7663596</v>
      </c>
      <c r="L25">
        <v>8314814</v>
      </c>
    </row>
    <row r="26" spans="1:12" x14ac:dyDescent="0.25">
      <c r="A26" s="1" t="s">
        <v>2674</v>
      </c>
      <c r="B26">
        <v>20522875</v>
      </c>
      <c r="C26">
        <v>21751316</v>
      </c>
      <c r="D26">
        <v>23178427</v>
      </c>
      <c r="E26">
        <v>23689510</v>
      </c>
      <c r="F26">
        <v>24212219</v>
      </c>
      <c r="G26">
        <v>25340826</v>
      </c>
      <c r="H26">
        <v>27279962</v>
      </c>
      <c r="I26">
        <v>29769688</v>
      </c>
      <c r="J26">
        <v>32866883</v>
      </c>
      <c r="K26">
        <v>34803662</v>
      </c>
      <c r="L26">
        <v>34146235</v>
      </c>
    </row>
    <row r="27" spans="1:12" x14ac:dyDescent="0.25">
      <c r="A27" s="1" t="s">
        <v>2960</v>
      </c>
      <c r="B27">
        <v>299759</v>
      </c>
      <c r="C27">
        <v>257378</v>
      </c>
      <c r="D27">
        <v>398735</v>
      </c>
      <c r="E27" s="1">
        <v>327758</v>
      </c>
      <c r="F27" s="1">
        <v>351165</v>
      </c>
      <c r="G27" s="1">
        <v>281751</v>
      </c>
      <c r="H27" s="1">
        <v>221467</v>
      </c>
      <c r="I27" s="1">
        <v>229794</v>
      </c>
      <c r="J27" s="1">
        <v>247267</v>
      </c>
      <c r="K27" s="1">
        <v>220889</v>
      </c>
      <c r="L27" s="1">
        <v>173289</v>
      </c>
    </row>
    <row r="28" spans="1:12" x14ac:dyDescent="0.25">
      <c r="A28" s="1" t="s">
        <v>1164</v>
      </c>
      <c r="B28">
        <v>2210872</v>
      </c>
      <c r="C28">
        <v>3532793</v>
      </c>
      <c r="D28">
        <v>4143667</v>
      </c>
      <c r="E28">
        <v>3226237</v>
      </c>
      <c r="F28">
        <v>3637799</v>
      </c>
      <c r="G28">
        <v>3086844</v>
      </c>
      <c r="H28">
        <v>3554567</v>
      </c>
      <c r="I28">
        <v>3963135</v>
      </c>
      <c r="J28">
        <v>3644082</v>
      </c>
      <c r="K28">
        <v>3053389</v>
      </c>
      <c r="L28">
        <v>2637154</v>
      </c>
    </row>
    <row r="29" spans="1:12" x14ac:dyDescent="0.25">
      <c r="A29" s="1" t="s">
        <v>1165</v>
      </c>
      <c r="B29">
        <v>40454000</v>
      </c>
      <c r="C29">
        <v>42068000</v>
      </c>
      <c r="D29">
        <v>43418000</v>
      </c>
      <c r="E29">
        <v>44085000</v>
      </c>
      <c r="F29">
        <v>45415000</v>
      </c>
      <c r="G29">
        <v>47863000</v>
      </c>
      <c r="H29">
        <v>48352000</v>
      </c>
      <c r="I29">
        <v>53186000</v>
      </c>
      <c r="J29">
        <v>55952000</v>
      </c>
      <c r="K29">
        <v>59397000</v>
      </c>
      <c r="L29">
        <v>58870000</v>
      </c>
    </row>
    <row r="30" spans="1:12" x14ac:dyDescent="0.25">
      <c r="A30" s="1" t="s">
        <v>1166</v>
      </c>
      <c r="B30">
        <v>368829</v>
      </c>
      <c r="C30">
        <v>419944</v>
      </c>
      <c r="D30">
        <v>410232</v>
      </c>
      <c r="E30">
        <v>447515</v>
      </c>
      <c r="F30">
        <v>489658</v>
      </c>
      <c r="G30">
        <v>528105</v>
      </c>
      <c r="H30">
        <v>589879</v>
      </c>
      <c r="I30">
        <v>570968</v>
      </c>
      <c r="J30">
        <v>632303</v>
      </c>
      <c r="K30">
        <v>660196</v>
      </c>
      <c r="L30">
        <v>642337</v>
      </c>
    </row>
    <row r="31" spans="1:12" x14ac:dyDescent="0.25">
      <c r="A31" s="1" t="s">
        <v>1167</v>
      </c>
      <c r="B31">
        <v>1440074</v>
      </c>
      <c r="C31">
        <v>1465682</v>
      </c>
      <c r="D31">
        <v>1743767</v>
      </c>
      <c r="E31">
        <v>2144096</v>
      </c>
      <c r="F31">
        <v>2093000</v>
      </c>
      <c r="G31">
        <v>2718200</v>
      </c>
      <c r="H31">
        <v>2712000</v>
      </c>
      <c r="I31">
        <v>2744900</v>
      </c>
      <c r="J31">
        <v>2798300</v>
      </c>
      <c r="K31">
        <v>3065600</v>
      </c>
      <c r="L31">
        <v>3258600</v>
      </c>
    </row>
    <row r="32" spans="1:12" x14ac:dyDescent="0.25">
      <c r="A32" s="1" t="s">
        <v>1168</v>
      </c>
      <c r="B32">
        <v>405663</v>
      </c>
      <c r="C32">
        <v>417586</v>
      </c>
      <c r="D32">
        <v>355606</v>
      </c>
      <c r="E32">
        <v>462629</v>
      </c>
      <c r="F32">
        <v>462019</v>
      </c>
      <c r="G32">
        <v>466667</v>
      </c>
      <c r="H32">
        <v>389486</v>
      </c>
      <c r="I32">
        <v>235131</v>
      </c>
      <c r="J32">
        <v>226121</v>
      </c>
      <c r="K32">
        <v>184853</v>
      </c>
      <c r="L32">
        <v>155225</v>
      </c>
    </row>
    <row r="33" spans="1:12" x14ac:dyDescent="0.25">
      <c r="A33" s="1" t="s">
        <v>1169</v>
      </c>
      <c r="B33">
        <v>7633000</v>
      </c>
      <c r="C33">
        <v>7896300</v>
      </c>
      <c r="D33">
        <v>7970200</v>
      </c>
      <c r="E33">
        <v>8546300</v>
      </c>
      <c r="F33">
        <v>9047500</v>
      </c>
      <c r="G33">
        <v>9021300</v>
      </c>
      <c r="H33">
        <v>9204200</v>
      </c>
      <c r="I33">
        <v>9388100</v>
      </c>
      <c r="J33">
        <v>12039500</v>
      </c>
      <c r="K33">
        <v>11838000</v>
      </c>
      <c r="L33">
        <v>10955200</v>
      </c>
    </row>
    <row r="34" spans="1:12" x14ac:dyDescent="0.25">
      <c r="A34" s="1" t="s">
        <v>2751</v>
      </c>
      <c r="B34">
        <v>381491</v>
      </c>
      <c r="C34">
        <v>427271</v>
      </c>
      <c r="D34">
        <v>452800</v>
      </c>
      <c r="E34">
        <v>484940</v>
      </c>
      <c r="F34">
        <v>525133</v>
      </c>
      <c r="G34">
        <v>587421</v>
      </c>
      <c r="H34">
        <v>629993</v>
      </c>
      <c r="I34">
        <v>620069</v>
      </c>
      <c r="J34">
        <v>751870</v>
      </c>
      <c r="K34">
        <v>889968</v>
      </c>
      <c r="L34">
        <v>788924</v>
      </c>
    </row>
    <row r="35" spans="1:12" x14ac:dyDescent="0.25">
      <c r="A35" s="1" t="s">
        <v>3643</v>
      </c>
      <c r="B35">
        <v>2386100</v>
      </c>
      <c r="C35">
        <v>2540700</v>
      </c>
      <c r="D35">
        <v>2297600</v>
      </c>
      <c r="E35">
        <v>2358800</v>
      </c>
      <c r="F35">
        <v>2666100</v>
      </c>
      <c r="G35">
        <v>2725300</v>
      </c>
      <c r="H35">
        <v>2482100</v>
      </c>
      <c r="I35">
        <v>2377600</v>
      </c>
      <c r="J35">
        <v>2710500</v>
      </c>
      <c r="K35">
        <v>2914100</v>
      </c>
      <c r="L35">
        <v>2886900</v>
      </c>
    </row>
    <row r="36" spans="1:12" x14ac:dyDescent="0.25">
      <c r="A36" s="1" t="s">
        <v>2961</v>
      </c>
      <c r="B36">
        <v>595602</v>
      </c>
      <c r="C36">
        <v>643785</v>
      </c>
      <c r="D36">
        <v>669958</v>
      </c>
      <c r="E36">
        <v>695572</v>
      </c>
      <c r="F36">
        <v>917316</v>
      </c>
      <c r="G36">
        <v>789712</v>
      </c>
      <c r="H36">
        <v>839671</v>
      </c>
      <c r="I36">
        <v>868489</v>
      </c>
      <c r="J36">
        <v>782983</v>
      </c>
      <c r="K36">
        <v>821573</v>
      </c>
      <c r="L36">
        <v>922687</v>
      </c>
    </row>
    <row r="37" spans="1:12" x14ac:dyDescent="0.25">
      <c r="A37" s="1" t="s">
        <v>2962</v>
      </c>
      <c r="B37">
        <v>208001</v>
      </c>
      <c r="C37">
        <v>216580</v>
      </c>
      <c r="D37">
        <v>230840</v>
      </c>
      <c r="E37">
        <v>226756</v>
      </c>
      <c r="F37">
        <v>214728</v>
      </c>
      <c r="G37">
        <v>220890</v>
      </c>
      <c r="H37">
        <v>218719</v>
      </c>
      <c r="I37">
        <v>209298</v>
      </c>
      <c r="J37">
        <v>231641</v>
      </c>
      <c r="K37">
        <v>421852</v>
      </c>
      <c r="L37">
        <v>467970</v>
      </c>
    </row>
    <row r="38" spans="1:12" x14ac:dyDescent="0.25">
      <c r="A38" s="1" t="s">
        <v>1170</v>
      </c>
      <c r="B38">
        <v>1329858</v>
      </c>
      <c r="C38">
        <v>1443813</v>
      </c>
      <c r="D38">
        <v>1211100</v>
      </c>
      <c r="E38">
        <v>1255400</v>
      </c>
      <c r="F38">
        <v>1323300</v>
      </c>
      <c r="G38">
        <v>1351300</v>
      </c>
      <c r="H38">
        <v>1252300</v>
      </c>
      <c r="I38">
        <v>1139600</v>
      </c>
      <c r="J38">
        <v>1212000</v>
      </c>
      <c r="K38">
        <v>1118300</v>
      </c>
      <c r="L38">
        <v>1001700</v>
      </c>
    </row>
    <row r="39" spans="1:12" x14ac:dyDescent="0.25">
      <c r="A39" s="1" t="s">
        <v>1171</v>
      </c>
      <c r="B39">
        <v>339215</v>
      </c>
      <c r="C39">
        <v>330920</v>
      </c>
      <c r="D39">
        <v>294640</v>
      </c>
      <c r="E39">
        <v>273321</v>
      </c>
      <c r="F39">
        <v>307288</v>
      </c>
      <c r="G39">
        <v>311036</v>
      </c>
      <c r="H39">
        <v>369499</v>
      </c>
      <c r="I39">
        <v>309893</v>
      </c>
      <c r="J39">
        <v>344480</v>
      </c>
      <c r="K39">
        <v>328071</v>
      </c>
      <c r="L39">
        <v>228619</v>
      </c>
    </row>
    <row r="40" spans="1:12" x14ac:dyDescent="0.25">
      <c r="A40" s="1" t="s">
        <v>1172</v>
      </c>
      <c r="B40">
        <v>554867</v>
      </c>
      <c r="C40">
        <v>528805</v>
      </c>
      <c r="D40">
        <v>493052</v>
      </c>
      <c r="E40">
        <v>471914</v>
      </c>
      <c r="F40">
        <v>447569</v>
      </c>
      <c r="G40">
        <v>209385</v>
      </c>
      <c r="H40">
        <v>153165</v>
      </c>
      <c r="I40">
        <v>140619</v>
      </c>
      <c r="J40">
        <v>136225</v>
      </c>
      <c r="K40">
        <v>98480</v>
      </c>
      <c r="L40">
        <v>74027</v>
      </c>
    </row>
    <row r="41" spans="1:12" x14ac:dyDescent="0.25">
      <c r="A41" s="1" t="s">
        <v>1173</v>
      </c>
      <c r="B41">
        <v>4573033</v>
      </c>
      <c r="C41">
        <v>4799711</v>
      </c>
      <c r="D41">
        <v>4741641</v>
      </c>
      <c r="E41">
        <v>4848978</v>
      </c>
      <c r="F41">
        <v>5096194</v>
      </c>
      <c r="G41">
        <v>5435667</v>
      </c>
      <c r="H41">
        <v>7485213</v>
      </c>
      <c r="I41">
        <v>7244491</v>
      </c>
      <c r="J41">
        <v>7095299</v>
      </c>
      <c r="K41">
        <v>7653290</v>
      </c>
      <c r="L41">
        <v>8088183</v>
      </c>
    </row>
    <row r="42" spans="1:12" x14ac:dyDescent="0.25">
      <c r="A42" s="1" t="s">
        <v>1174</v>
      </c>
      <c r="B42">
        <v>3858800</v>
      </c>
      <c r="C42">
        <v>5520400</v>
      </c>
      <c r="D42">
        <v>6227200</v>
      </c>
      <c r="E42">
        <v>6341500</v>
      </c>
      <c r="F42">
        <v>6932600</v>
      </c>
      <c r="G42">
        <v>7190100</v>
      </c>
      <c r="H42">
        <v>7917800</v>
      </c>
      <c r="I42">
        <v>7889000</v>
      </c>
      <c r="J42">
        <v>8770500</v>
      </c>
      <c r="K42">
        <v>7790200</v>
      </c>
      <c r="L42">
        <v>7653600</v>
      </c>
    </row>
    <row r="43" spans="1:12" x14ac:dyDescent="0.25">
      <c r="A43" s="1" t="s">
        <v>1175</v>
      </c>
      <c r="B43">
        <v>219858</v>
      </c>
      <c r="C43">
        <v>225364</v>
      </c>
      <c r="D43">
        <v>147232</v>
      </c>
      <c r="E43">
        <v>151987</v>
      </c>
      <c r="F43">
        <v>164790</v>
      </c>
      <c r="G43">
        <v>190549</v>
      </c>
      <c r="H43">
        <v>181996</v>
      </c>
      <c r="I43">
        <v>179037</v>
      </c>
      <c r="J43">
        <v>318731</v>
      </c>
      <c r="K43">
        <v>363451</v>
      </c>
      <c r="L43">
        <v>357990</v>
      </c>
    </row>
    <row r="44" spans="1:12" x14ac:dyDescent="0.25">
      <c r="A44" s="1" t="s">
        <v>3184</v>
      </c>
      <c r="B44">
        <v>7929000</v>
      </c>
      <c r="C44">
        <v>7644000</v>
      </c>
      <c r="D44">
        <v>7205000</v>
      </c>
      <c r="E44">
        <v>8067000</v>
      </c>
      <c r="F44">
        <v>7962000</v>
      </c>
      <c r="G44">
        <v>7712000</v>
      </c>
      <c r="H44">
        <v>7745000</v>
      </c>
      <c r="I44">
        <v>6773000</v>
      </c>
      <c r="J44">
        <v>6875000</v>
      </c>
      <c r="K44">
        <v>6068000</v>
      </c>
      <c r="L44">
        <v>5218000</v>
      </c>
    </row>
    <row r="45" spans="1:12" x14ac:dyDescent="0.25">
      <c r="A45" s="1" t="s">
        <v>3462</v>
      </c>
      <c r="B45">
        <v>144572</v>
      </c>
      <c r="C45">
        <v>161838</v>
      </c>
      <c r="D45">
        <v>147782</v>
      </c>
      <c r="E45">
        <v>159912</v>
      </c>
      <c r="F45">
        <v>166071</v>
      </c>
      <c r="G45">
        <v>418613</v>
      </c>
      <c r="H45">
        <v>188584</v>
      </c>
      <c r="I45">
        <v>186765</v>
      </c>
      <c r="J45">
        <v>185428</v>
      </c>
      <c r="K45">
        <v>188387</v>
      </c>
      <c r="L45">
        <v>172639</v>
      </c>
    </row>
    <row r="46" spans="1:12" x14ac:dyDescent="0.25">
      <c r="A46" s="1" t="s">
        <v>2675</v>
      </c>
      <c r="B46">
        <v>226312</v>
      </c>
      <c r="C46">
        <v>239452</v>
      </c>
      <c r="D46">
        <v>248009</v>
      </c>
      <c r="E46">
        <v>336840</v>
      </c>
      <c r="F46">
        <v>384297</v>
      </c>
      <c r="G46">
        <v>360696</v>
      </c>
      <c r="H46">
        <v>383313</v>
      </c>
      <c r="I46">
        <v>418618</v>
      </c>
      <c r="J46">
        <v>479017</v>
      </c>
      <c r="K46">
        <v>538861</v>
      </c>
      <c r="L46">
        <v>458627</v>
      </c>
    </row>
    <row r="47" spans="1:12" x14ac:dyDescent="0.25">
      <c r="A47" s="1" t="s">
        <v>2963</v>
      </c>
      <c r="B47">
        <v>860814</v>
      </c>
      <c r="C47">
        <v>927004</v>
      </c>
      <c r="D47">
        <v>1052500</v>
      </c>
      <c r="E47">
        <v>919084</v>
      </c>
      <c r="F47">
        <v>1056664</v>
      </c>
      <c r="G47">
        <v>1225489</v>
      </c>
      <c r="H47">
        <v>1658817</v>
      </c>
      <c r="I47">
        <v>1117111</v>
      </c>
      <c r="J47">
        <v>1562796</v>
      </c>
      <c r="K47">
        <v>1053069</v>
      </c>
      <c r="L47">
        <v>959337</v>
      </c>
    </row>
    <row r="48" spans="1:12" x14ac:dyDescent="0.25">
      <c r="A48" s="1" t="s">
        <v>1176</v>
      </c>
      <c r="B48">
        <v>242003</v>
      </c>
      <c r="C48">
        <v>223394</v>
      </c>
      <c r="D48">
        <v>435886</v>
      </c>
      <c r="E48">
        <v>440896</v>
      </c>
      <c r="F48">
        <v>487518</v>
      </c>
      <c r="G48">
        <v>613962</v>
      </c>
      <c r="H48">
        <v>575150</v>
      </c>
      <c r="I48">
        <v>587965</v>
      </c>
      <c r="J48">
        <v>786926</v>
      </c>
      <c r="K48">
        <v>744912</v>
      </c>
      <c r="L48">
        <v>536850</v>
      </c>
    </row>
    <row r="49" spans="1:12" x14ac:dyDescent="0.25">
      <c r="A49" s="1" t="s">
        <v>1177</v>
      </c>
      <c r="B49">
        <v>681788</v>
      </c>
      <c r="C49">
        <v>688388</v>
      </c>
      <c r="D49">
        <v>623955</v>
      </c>
      <c r="E49">
        <v>672427</v>
      </c>
      <c r="F49">
        <v>697552</v>
      </c>
      <c r="G49">
        <v>800469</v>
      </c>
      <c r="H49">
        <v>702658</v>
      </c>
      <c r="I49">
        <v>704233</v>
      </c>
      <c r="J49">
        <v>560398</v>
      </c>
      <c r="K49">
        <v>666191</v>
      </c>
      <c r="L49">
        <v>598191</v>
      </c>
    </row>
    <row r="50" spans="1:12" x14ac:dyDescent="0.25">
      <c r="A50" s="1" t="s">
        <v>1178</v>
      </c>
      <c r="B50">
        <v>11221</v>
      </c>
      <c r="C50">
        <v>9931</v>
      </c>
      <c r="D50">
        <v>7947</v>
      </c>
      <c r="E50">
        <v>7089</v>
      </c>
      <c r="F50">
        <v>6685</v>
      </c>
      <c r="G50">
        <v>2190</v>
      </c>
      <c r="H50" s="1">
        <v>2174</v>
      </c>
      <c r="I50" s="1">
        <v>127</v>
      </c>
      <c r="J50" s="1">
        <v>136</v>
      </c>
      <c r="K50">
        <v>14046</v>
      </c>
      <c r="L50">
        <v>120</v>
      </c>
    </row>
    <row r="51" spans="1:12" x14ac:dyDescent="0.25">
      <c r="A51" s="1" t="s">
        <v>1179</v>
      </c>
      <c r="B51">
        <v>1068000</v>
      </c>
      <c r="C51">
        <v>1096500</v>
      </c>
      <c r="D51">
        <v>1068800</v>
      </c>
      <c r="E51">
        <v>1156300</v>
      </c>
      <c r="F51">
        <v>1250800</v>
      </c>
      <c r="G51">
        <v>1234800</v>
      </c>
      <c r="H51">
        <v>1099800</v>
      </c>
      <c r="I51">
        <v>1049400</v>
      </c>
      <c r="J51">
        <v>1210000</v>
      </c>
      <c r="K51">
        <v>1245200</v>
      </c>
      <c r="L51">
        <v>1144700</v>
      </c>
    </row>
    <row r="52" spans="1:12" x14ac:dyDescent="0.25">
      <c r="A52" s="1" t="s">
        <v>1180</v>
      </c>
      <c r="B52">
        <v>3359000</v>
      </c>
      <c r="C52">
        <v>3946300</v>
      </c>
      <c r="D52">
        <v>4054400</v>
      </c>
      <c r="E52">
        <v>4374100</v>
      </c>
      <c r="F52">
        <v>4605600</v>
      </c>
      <c r="G52">
        <v>4858700</v>
      </c>
      <c r="H52">
        <v>5307600</v>
      </c>
      <c r="I52">
        <v>5071100</v>
      </c>
      <c r="J52">
        <v>5300300</v>
      </c>
      <c r="K52">
        <v>5824900</v>
      </c>
      <c r="L52">
        <v>5416100</v>
      </c>
    </row>
    <row r="53" spans="1:12" x14ac:dyDescent="0.25">
      <c r="A53" s="1" t="s">
        <v>1181</v>
      </c>
      <c r="B53">
        <v>221046</v>
      </c>
      <c r="C53">
        <v>221111</v>
      </c>
      <c r="D53">
        <v>226719</v>
      </c>
      <c r="E53">
        <v>254733</v>
      </c>
      <c r="F53">
        <v>447738</v>
      </c>
      <c r="G53">
        <v>717940</v>
      </c>
      <c r="H53">
        <v>983658</v>
      </c>
      <c r="I53">
        <v>1272051</v>
      </c>
      <c r="J53">
        <v>1262562</v>
      </c>
      <c r="K53">
        <v>1094653</v>
      </c>
      <c r="L53">
        <v>863559</v>
      </c>
    </row>
    <row r="54" spans="1:12" x14ac:dyDescent="0.25">
      <c r="A54" s="1" t="s">
        <v>2752</v>
      </c>
      <c r="B54">
        <v>965200</v>
      </c>
      <c r="C54">
        <v>937500</v>
      </c>
      <c r="D54">
        <v>728200</v>
      </c>
      <c r="E54">
        <v>1507800</v>
      </c>
      <c r="F54">
        <v>1704800</v>
      </c>
      <c r="G54">
        <v>1778800</v>
      </c>
      <c r="H54">
        <v>1735700</v>
      </c>
      <c r="I54">
        <v>1648900</v>
      </c>
      <c r="J54">
        <v>1717000</v>
      </c>
      <c r="K54">
        <v>1759000</v>
      </c>
      <c r="L54">
        <v>1803500</v>
      </c>
    </row>
    <row r="55" spans="1:12" x14ac:dyDescent="0.25">
      <c r="A55" s="1" t="s">
        <v>1182</v>
      </c>
      <c r="B55">
        <v>339992</v>
      </c>
      <c r="C55">
        <v>331100</v>
      </c>
      <c r="D55">
        <v>331979</v>
      </c>
      <c r="E55">
        <v>341160</v>
      </c>
      <c r="F55">
        <v>380513</v>
      </c>
      <c r="G55">
        <v>425638</v>
      </c>
      <c r="H55">
        <v>463091</v>
      </c>
      <c r="I55">
        <v>489842</v>
      </c>
      <c r="J55">
        <v>766755</v>
      </c>
      <c r="K55">
        <v>858411</v>
      </c>
      <c r="L55">
        <v>1054097</v>
      </c>
    </row>
    <row r="56" spans="1:12" x14ac:dyDescent="0.25">
      <c r="A56" s="1" t="s">
        <v>2964</v>
      </c>
      <c r="B56">
        <v>66282</v>
      </c>
      <c r="C56">
        <v>56952</v>
      </c>
      <c r="D56">
        <v>59295</v>
      </c>
      <c r="E56">
        <v>69441</v>
      </c>
      <c r="F56">
        <v>118598</v>
      </c>
      <c r="G56">
        <v>94634</v>
      </c>
      <c r="H56">
        <v>175652</v>
      </c>
      <c r="I56">
        <v>202310</v>
      </c>
      <c r="J56">
        <v>405401</v>
      </c>
      <c r="K56">
        <v>393429</v>
      </c>
      <c r="L56">
        <v>345962</v>
      </c>
    </row>
    <row r="57" spans="1:12" x14ac:dyDescent="0.25">
      <c r="A57" s="1" t="s">
        <v>2676</v>
      </c>
      <c r="B57">
        <v>12707</v>
      </c>
      <c r="C57">
        <v>8739</v>
      </c>
      <c r="D57">
        <v>5504</v>
      </c>
      <c r="E57">
        <v>5677</v>
      </c>
      <c r="F57">
        <v>5981</v>
      </c>
      <c r="G57">
        <v>5603</v>
      </c>
      <c r="H57">
        <v>8470</v>
      </c>
      <c r="I57">
        <v>5818</v>
      </c>
      <c r="J57">
        <v>7215</v>
      </c>
      <c r="K57">
        <v>529</v>
      </c>
      <c r="L57">
        <v>200</v>
      </c>
    </row>
    <row r="58" spans="1:12" x14ac:dyDescent="0.25">
      <c r="A58" s="1" t="s">
        <v>1183</v>
      </c>
      <c r="B58">
        <v>21662300</v>
      </c>
      <c r="C58">
        <v>25311300</v>
      </c>
      <c r="D58">
        <v>26761400</v>
      </c>
      <c r="E58">
        <v>42284800</v>
      </c>
      <c r="F58">
        <v>41530100</v>
      </c>
      <c r="G58">
        <v>40043000</v>
      </c>
      <c r="H58">
        <v>40891300</v>
      </c>
      <c r="I58">
        <v>40540700</v>
      </c>
      <c r="J58">
        <v>42081100</v>
      </c>
      <c r="K58">
        <v>43458000</v>
      </c>
      <c r="L58">
        <v>38512000</v>
      </c>
    </row>
    <row r="59" spans="1:12" x14ac:dyDescent="0.25">
      <c r="A59" s="1" t="s">
        <v>1184</v>
      </c>
      <c r="B59">
        <v>2483189</v>
      </c>
      <c r="C59">
        <v>2516217</v>
      </c>
      <c r="D59">
        <v>2541302</v>
      </c>
      <c r="E59">
        <v>2595069</v>
      </c>
      <c r="F59">
        <v>2686151</v>
      </c>
      <c r="G59">
        <v>2810037</v>
      </c>
      <c r="H59">
        <v>2854787</v>
      </c>
      <c r="I59">
        <v>2330962</v>
      </c>
      <c r="J59">
        <v>2468673</v>
      </c>
      <c r="K59">
        <v>2630558</v>
      </c>
      <c r="L59">
        <v>2702553</v>
      </c>
    </row>
    <row r="60" spans="1:12" x14ac:dyDescent="0.25">
      <c r="A60" s="1" t="s">
        <v>1185</v>
      </c>
      <c r="B60">
        <v>1725767</v>
      </c>
      <c r="C60">
        <v>1819976</v>
      </c>
      <c r="D60">
        <v>1864988</v>
      </c>
      <c r="E60">
        <v>1959085</v>
      </c>
      <c r="F60">
        <v>2081807</v>
      </c>
      <c r="G60">
        <v>2142778</v>
      </c>
      <c r="H60">
        <v>2198032</v>
      </c>
      <c r="I60">
        <v>2062229</v>
      </c>
      <c r="J60">
        <v>2312193</v>
      </c>
      <c r="K60">
        <v>2294321</v>
      </c>
      <c r="L60">
        <v>2074284</v>
      </c>
    </row>
    <row r="61" spans="1:12" x14ac:dyDescent="0.25">
      <c r="A61" s="1" t="s">
        <v>1186</v>
      </c>
      <c r="B61">
        <v>119667</v>
      </c>
      <c r="C61">
        <v>131067</v>
      </c>
      <c r="D61">
        <v>76657</v>
      </c>
      <c r="E61">
        <v>81723</v>
      </c>
      <c r="F61">
        <v>72987</v>
      </c>
      <c r="G61">
        <v>60478</v>
      </c>
      <c r="H61">
        <v>68074</v>
      </c>
      <c r="I61">
        <v>55420</v>
      </c>
      <c r="J61">
        <v>59124</v>
      </c>
      <c r="K61">
        <v>56447</v>
      </c>
      <c r="L61">
        <v>43682</v>
      </c>
    </row>
    <row r="62" spans="1:12" x14ac:dyDescent="0.25">
      <c r="A62" s="1" t="s">
        <v>1187</v>
      </c>
      <c r="B62">
        <v>313241</v>
      </c>
      <c r="C62">
        <v>975043</v>
      </c>
      <c r="D62">
        <v>980454</v>
      </c>
      <c r="E62">
        <v>1036662</v>
      </c>
      <c r="F62">
        <v>1142560</v>
      </c>
      <c r="G62">
        <v>1072507</v>
      </c>
      <c r="H62">
        <v>1267905</v>
      </c>
      <c r="I62">
        <v>1844387</v>
      </c>
      <c r="J62">
        <v>1774010</v>
      </c>
      <c r="K62">
        <v>1826851</v>
      </c>
      <c r="L62">
        <v>1068669</v>
      </c>
    </row>
    <row r="63" spans="1:12" x14ac:dyDescent="0.25">
      <c r="A63" s="1" t="s">
        <v>1188</v>
      </c>
      <c r="B63">
        <v>105272</v>
      </c>
      <c r="C63">
        <v>212612</v>
      </c>
      <c r="D63">
        <v>232237</v>
      </c>
      <c r="E63">
        <v>198236</v>
      </c>
      <c r="F63">
        <v>239822</v>
      </c>
      <c r="G63">
        <v>213017</v>
      </c>
      <c r="H63">
        <v>192078</v>
      </c>
      <c r="I63">
        <v>166893</v>
      </c>
      <c r="J63">
        <v>156173</v>
      </c>
      <c r="K63">
        <v>131007</v>
      </c>
      <c r="L63">
        <v>9828</v>
      </c>
    </row>
    <row r="64" spans="1:12" x14ac:dyDescent="0.25">
      <c r="A64" s="1" t="s">
        <v>3185</v>
      </c>
      <c r="B64">
        <v>384456</v>
      </c>
      <c r="C64">
        <v>409050</v>
      </c>
      <c r="D64">
        <v>408782</v>
      </c>
      <c r="E64">
        <v>513401</v>
      </c>
      <c r="F64">
        <v>580658</v>
      </c>
      <c r="G64">
        <v>688828</v>
      </c>
      <c r="H64">
        <v>689218</v>
      </c>
      <c r="I64">
        <v>662418</v>
      </c>
      <c r="J64">
        <v>675071</v>
      </c>
      <c r="K64">
        <v>894613</v>
      </c>
      <c r="L64">
        <v>794518</v>
      </c>
    </row>
    <row r="65" spans="1:12" x14ac:dyDescent="0.25">
      <c r="A65" s="1" t="s">
        <v>3463</v>
      </c>
      <c r="B65">
        <v>4065675</v>
      </c>
      <c r="C65">
        <v>3990459</v>
      </c>
      <c r="D65">
        <v>4042561</v>
      </c>
      <c r="E65">
        <v>4065364</v>
      </c>
      <c r="F65">
        <v>4298729</v>
      </c>
      <c r="G65">
        <v>4363369</v>
      </c>
      <c r="H65">
        <v>4591357</v>
      </c>
      <c r="I65">
        <v>5066589</v>
      </c>
      <c r="J65">
        <v>4955100</v>
      </c>
      <c r="K65">
        <v>5207700</v>
      </c>
      <c r="L65">
        <v>5098800</v>
      </c>
    </row>
    <row r="66" spans="1:12" x14ac:dyDescent="0.25">
      <c r="A66" s="1" t="s">
        <v>2677</v>
      </c>
      <c r="B66">
        <v>1097700</v>
      </c>
      <c r="C66">
        <v>1058400</v>
      </c>
      <c r="D66">
        <v>872600</v>
      </c>
      <c r="E66">
        <v>948800</v>
      </c>
      <c r="F66">
        <v>1028500</v>
      </c>
      <c r="G66">
        <v>940100</v>
      </c>
      <c r="H66">
        <v>1052000</v>
      </c>
      <c r="I66">
        <v>1065400</v>
      </c>
      <c r="J66">
        <v>944200</v>
      </c>
      <c r="K66">
        <v>925900</v>
      </c>
      <c r="L66">
        <v>870700</v>
      </c>
    </row>
    <row r="67" spans="1:12" x14ac:dyDescent="0.25">
      <c r="A67" s="1" t="s">
        <v>2965</v>
      </c>
      <c r="B67" s="1" t="s">
        <v>7</v>
      </c>
      <c r="C67" s="1">
        <v>1690032</v>
      </c>
      <c r="D67">
        <v>1709097</v>
      </c>
      <c r="E67">
        <v>1970666</v>
      </c>
      <c r="F67">
        <v>1791778</v>
      </c>
      <c r="G67">
        <v>1835625</v>
      </c>
      <c r="H67">
        <v>2199503</v>
      </c>
      <c r="I67">
        <v>2248086</v>
      </c>
      <c r="J67">
        <v>2561191</v>
      </c>
      <c r="K67">
        <v>2609567</v>
      </c>
      <c r="L67">
        <v>2986006</v>
      </c>
    </row>
    <row r="68" spans="1:12" x14ac:dyDescent="0.25">
      <c r="A68" s="1" t="s">
        <v>1189</v>
      </c>
      <c r="B68">
        <v>2299300</v>
      </c>
      <c r="C68">
        <v>2338300</v>
      </c>
      <c r="D68">
        <v>2270800</v>
      </c>
      <c r="E68">
        <v>2322200</v>
      </c>
      <c r="F68">
        <v>2393100</v>
      </c>
      <c r="G68">
        <v>1221200</v>
      </c>
      <c r="H68">
        <v>1299100</v>
      </c>
      <c r="I68">
        <v>775600</v>
      </c>
      <c r="J68">
        <v>720200</v>
      </c>
      <c r="K68">
        <v>350100</v>
      </c>
      <c r="L68">
        <v>264000</v>
      </c>
    </row>
    <row r="69" spans="1:12" x14ac:dyDescent="0.25">
      <c r="A69" s="1" t="s">
        <v>1190</v>
      </c>
      <c r="B69">
        <v>133140</v>
      </c>
      <c r="C69">
        <v>124177</v>
      </c>
      <c r="D69">
        <v>115871</v>
      </c>
      <c r="E69">
        <v>120563</v>
      </c>
      <c r="F69">
        <v>124341</v>
      </c>
      <c r="G69">
        <v>132698</v>
      </c>
      <c r="H69">
        <v>131600</v>
      </c>
      <c r="I69">
        <v>127623</v>
      </c>
      <c r="J69">
        <v>151999</v>
      </c>
      <c r="K69">
        <v>165958</v>
      </c>
      <c r="L69">
        <v>181430</v>
      </c>
    </row>
    <row r="70" spans="1:12" x14ac:dyDescent="0.25">
      <c r="A70" s="1" t="s">
        <v>1191</v>
      </c>
      <c r="B70">
        <v>2170200</v>
      </c>
      <c r="C70">
        <v>2355200</v>
      </c>
      <c r="D70">
        <v>3458100</v>
      </c>
      <c r="E70">
        <v>3504400</v>
      </c>
      <c r="F70">
        <v>3646700</v>
      </c>
      <c r="G70">
        <v>3409900</v>
      </c>
      <c r="H70">
        <v>3600500</v>
      </c>
      <c r="I70">
        <v>3625000</v>
      </c>
      <c r="J70">
        <v>3683500</v>
      </c>
      <c r="K70">
        <v>3279700</v>
      </c>
      <c r="L70">
        <v>3434700</v>
      </c>
    </row>
    <row r="71" spans="1:12" x14ac:dyDescent="0.25">
      <c r="A71" s="1" t="s">
        <v>1192</v>
      </c>
      <c r="B71">
        <v>3036000</v>
      </c>
      <c r="C71">
        <v>2921000</v>
      </c>
      <c r="D71">
        <v>3012000</v>
      </c>
      <c r="E71">
        <v>3131000</v>
      </c>
      <c r="F71">
        <v>3525000</v>
      </c>
      <c r="G71">
        <v>3391000</v>
      </c>
      <c r="H71">
        <v>3274000</v>
      </c>
      <c r="I71">
        <v>3375000</v>
      </c>
      <c r="J71">
        <v>3696000</v>
      </c>
      <c r="K71">
        <v>3628000</v>
      </c>
      <c r="L71">
        <v>4022000</v>
      </c>
    </row>
    <row r="72" spans="1:12" x14ac:dyDescent="0.25">
      <c r="A72" s="1" t="s">
        <v>1193</v>
      </c>
      <c r="B72">
        <v>6034000</v>
      </c>
      <c r="C72">
        <v>6214000</v>
      </c>
      <c r="D72">
        <v>6022000</v>
      </c>
      <c r="E72">
        <v>6255000</v>
      </c>
      <c r="F72">
        <v>7102000</v>
      </c>
      <c r="G72">
        <v>9060000</v>
      </c>
      <c r="H72">
        <v>10185000</v>
      </c>
      <c r="I72">
        <v>10440000</v>
      </c>
      <c r="J72">
        <v>11238000</v>
      </c>
      <c r="K72">
        <v>11397000</v>
      </c>
      <c r="L72">
        <v>11010000</v>
      </c>
    </row>
    <row r="73" spans="1:12" x14ac:dyDescent="0.25">
      <c r="A73" s="1" t="s">
        <v>1194</v>
      </c>
      <c r="B73">
        <v>221153</v>
      </c>
      <c r="C73">
        <v>250991</v>
      </c>
      <c r="D73">
        <v>248116</v>
      </c>
      <c r="E73">
        <v>246206</v>
      </c>
      <c r="F73">
        <v>285964</v>
      </c>
      <c r="G73">
        <v>363802</v>
      </c>
      <c r="H73">
        <v>357630</v>
      </c>
      <c r="I73">
        <v>370536</v>
      </c>
      <c r="J73">
        <v>326207</v>
      </c>
      <c r="K73">
        <v>355784</v>
      </c>
      <c r="L73">
        <v>270618</v>
      </c>
    </row>
    <row r="74" spans="1:12" x14ac:dyDescent="0.25">
      <c r="A74" s="1" t="s">
        <v>2753</v>
      </c>
      <c r="B74">
        <v>601984</v>
      </c>
      <c r="C74">
        <v>925689</v>
      </c>
      <c r="D74">
        <v>1191180</v>
      </c>
      <c r="E74">
        <v>1122662</v>
      </c>
      <c r="F74">
        <v>1199000</v>
      </c>
      <c r="G74">
        <v>1260483</v>
      </c>
      <c r="H74">
        <v>1422156</v>
      </c>
      <c r="I74">
        <v>1552173</v>
      </c>
      <c r="J74">
        <v>2261880</v>
      </c>
      <c r="K74">
        <v>2137455</v>
      </c>
      <c r="L74">
        <v>1924047</v>
      </c>
    </row>
    <row r="75" spans="1:12" x14ac:dyDescent="0.25">
      <c r="A75" s="1" t="s">
        <v>3644</v>
      </c>
      <c r="B75">
        <v>44022500</v>
      </c>
      <c r="C75">
        <v>54409000</v>
      </c>
      <c r="D75">
        <v>53563400</v>
      </c>
      <c r="E75">
        <v>54650300</v>
      </c>
      <c r="F75">
        <v>57684000</v>
      </c>
      <c r="G75">
        <v>57631900</v>
      </c>
      <c r="H75">
        <v>60465800</v>
      </c>
      <c r="I75">
        <v>68963700</v>
      </c>
      <c r="J75">
        <v>68779800</v>
      </c>
      <c r="K75">
        <v>60439600</v>
      </c>
      <c r="L75">
        <v>59216100</v>
      </c>
    </row>
    <row r="76" spans="1:12" x14ac:dyDescent="0.25">
      <c r="A76" s="1" t="s">
        <v>1195</v>
      </c>
      <c r="B76">
        <v>1111634</v>
      </c>
      <c r="C76">
        <v>1242553</v>
      </c>
      <c r="D76">
        <v>1303087</v>
      </c>
      <c r="E76">
        <v>1334132</v>
      </c>
      <c r="F76">
        <v>1398069</v>
      </c>
      <c r="G76">
        <v>1598935</v>
      </c>
      <c r="H76">
        <v>1628641</v>
      </c>
      <c r="I76">
        <v>1691378</v>
      </c>
      <c r="J76">
        <v>1903643</v>
      </c>
      <c r="K76">
        <v>1999363</v>
      </c>
      <c r="L76">
        <v>2004276</v>
      </c>
    </row>
    <row r="77" spans="1:12" x14ac:dyDescent="0.25">
      <c r="A77" s="1" t="s">
        <v>2966</v>
      </c>
      <c r="B77">
        <v>20515</v>
      </c>
      <c r="C77">
        <v>20934</v>
      </c>
      <c r="D77">
        <v>20200</v>
      </c>
      <c r="E77">
        <v>44871</v>
      </c>
      <c r="F77">
        <v>923650</v>
      </c>
      <c r="G77">
        <v>963824</v>
      </c>
      <c r="H77">
        <v>959935</v>
      </c>
      <c r="I77">
        <v>949622</v>
      </c>
      <c r="J77">
        <v>864704</v>
      </c>
      <c r="K77">
        <v>811271</v>
      </c>
      <c r="L77">
        <v>782384</v>
      </c>
    </row>
    <row r="78" spans="1:12" x14ac:dyDescent="0.25">
      <c r="A78" s="1" t="s">
        <v>1196</v>
      </c>
      <c r="B78">
        <v>242841</v>
      </c>
      <c r="C78">
        <v>330698</v>
      </c>
      <c r="D78">
        <v>339852</v>
      </c>
      <c r="E78">
        <v>424201</v>
      </c>
      <c r="F78">
        <v>580185</v>
      </c>
      <c r="G78" s="1">
        <v>571053</v>
      </c>
      <c r="H78" s="1">
        <v>452809</v>
      </c>
      <c r="I78">
        <v>323838</v>
      </c>
      <c r="J78">
        <v>293340</v>
      </c>
      <c r="K78">
        <v>283352</v>
      </c>
      <c r="L78">
        <v>271714</v>
      </c>
    </row>
    <row r="79" spans="1:12" x14ac:dyDescent="0.25">
      <c r="A79" s="1" t="s">
        <v>1197</v>
      </c>
      <c r="B79">
        <v>37553000</v>
      </c>
      <c r="C79">
        <v>39157000</v>
      </c>
      <c r="D79">
        <v>72534000</v>
      </c>
      <c r="E79">
        <v>68557000</v>
      </c>
      <c r="F79">
        <v>62921000</v>
      </c>
      <c r="G79">
        <v>59044000</v>
      </c>
      <c r="H79">
        <v>57661000</v>
      </c>
      <c r="I79">
        <v>52711000</v>
      </c>
      <c r="J79">
        <v>59102000</v>
      </c>
      <c r="K79">
        <v>56993000</v>
      </c>
      <c r="L79">
        <v>52012000</v>
      </c>
    </row>
    <row r="80" spans="1:12" x14ac:dyDescent="0.25">
      <c r="A80" s="1" t="s">
        <v>1198</v>
      </c>
      <c r="B80">
        <v>739586</v>
      </c>
      <c r="C80">
        <v>823363</v>
      </c>
      <c r="D80">
        <v>765359</v>
      </c>
      <c r="E80">
        <v>781989</v>
      </c>
      <c r="F80">
        <v>739560</v>
      </c>
      <c r="G80">
        <v>758749</v>
      </c>
      <c r="H80">
        <v>738571</v>
      </c>
      <c r="I80">
        <v>729198</v>
      </c>
      <c r="J80">
        <v>823261</v>
      </c>
      <c r="K80">
        <v>804489</v>
      </c>
      <c r="L80">
        <v>763027</v>
      </c>
    </row>
    <row r="81" spans="1:12" x14ac:dyDescent="0.25">
      <c r="A81" s="1" t="s">
        <v>1199</v>
      </c>
      <c r="B81" s="1" t="s">
        <v>7</v>
      </c>
      <c r="C81" s="1" t="s">
        <v>7</v>
      </c>
      <c r="D81" s="1" t="s">
        <v>7</v>
      </c>
      <c r="E81" s="1">
        <v>915123</v>
      </c>
      <c r="F81">
        <v>1291877</v>
      </c>
      <c r="G81">
        <v>1406770</v>
      </c>
      <c r="H81">
        <v>1004200</v>
      </c>
      <c r="I81">
        <v>1435365</v>
      </c>
      <c r="J81">
        <v>1482958</v>
      </c>
      <c r="K81" s="1">
        <v>904180</v>
      </c>
      <c r="L81" s="1">
        <v>499996</v>
      </c>
    </row>
    <row r="82" spans="1:12" x14ac:dyDescent="0.25">
      <c r="A82" s="1" t="s">
        <v>1200</v>
      </c>
      <c r="B82">
        <v>2196343</v>
      </c>
      <c r="C82">
        <v>2357235</v>
      </c>
      <c r="D82">
        <v>2718884</v>
      </c>
      <c r="E82">
        <v>2627645</v>
      </c>
      <c r="F82">
        <v>2893731</v>
      </c>
      <c r="G82">
        <v>2835174</v>
      </c>
      <c r="H82">
        <v>3046275</v>
      </c>
      <c r="I82">
        <v>2863654</v>
      </c>
      <c r="J82">
        <v>2917752</v>
      </c>
      <c r="K82">
        <v>2702327</v>
      </c>
      <c r="L82">
        <v>2816865</v>
      </c>
    </row>
    <row r="83" spans="1:12" x14ac:dyDescent="0.25">
      <c r="A83" s="1" t="s">
        <v>1201</v>
      </c>
      <c r="B83">
        <v>181024</v>
      </c>
      <c r="C83">
        <v>205449</v>
      </c>
      <c r="D83">
        <v>195016</v>
      </c>
      <c r="E83">
        <v>210055</v>
      </c>
      <c r="F83">
        <v>252573</v>
      </c>
      <c r="G83">
        <v>258791</v>
      </c>
      <c r="H83">
        <v>259448</v>
      </c>
      <c r="I83">
        <v>263293</v>
      </c>
      <c r="J83">
        <v>324770</v>
      </c>
      <c r="K83">
        <v>383155</v>
      </c>
      <c r="L83">
        <v>422735</v>
      </c>
    </row>
    <row r="84" spans="1:12" x14ac:dyDescent="0.25">
      <c r="A84" s="1" t="s">
        <v>3186</v>
      </c>
      <c r="B84">
        <v>254838</v>
      </c>
      <c r="C84">
        <v>274007</v>
      </c>
      <c r="D84">
        <v>288996</v>
      </c>
      <c r="E84">
        <v>321608</v>
      </c>
      <c r="F84">
        <v>351581</v>
      </c>
      <c r="G84">
        <v>408187</v>
      </c>
      <c r="H84">
        <v>424804</v>
      </c>
      <c r="I84">
        <v>460421</v>
      </c>
      <c r="J84">
        <v>529768</v>
      </c>
      <c r="K84">
        <v>536402</v>
      </c>
      <c r="L84">
        <v>533781</v>
      </c>
    </row>
    <row r="85" spans="1:12" x14ac:dyDescent="0.25">
      <c r="A85" s="1" t="s">
        <v>3464</v>
      </c>
      <c r="B85">
        <v>1296716</v>
      </c>
      <c r="C85">
        <v>1324694</v>
      </c>
      <c r="D85">
        <v>1404676</v>
      </c>
      <c r="E85">
        <v>1396867</v>
      </c>
      <c r="F85">
        <v>1412897</v>
      </c>
      <c r="G85">
        <v>1454326</v>
      </c>
      <c r="H85">
        <v>1342845</v>
      </c>
      <c r="I85">
        <v>1378159</v>
      </c>
      <c r="J85">
        <v>1426576</v>
      </c>
      <c r="K85">
        <v>1456136</v>
      </c>
      <c r="L85">
        <v>1399748</v>
      </c>
    </row>
    <row r="86" spans="1:12" x14ac:dyDescent="0.25">
      <c r="A86" s="1" t="s">
        <v>2678</v>
      </c>
      <c r="B86" s="1">
        <v>887957</v>
      </c>
      <c r="C86">
        <v>934566</v>
      </c>
      <c r="D86">
        <v>984247</v>
      </c>
      <c r="E86">
        <v>1099694</v>
      </c>
      <c r="F86">
        <v>1238141</v>
      </c>
      <c r="G86">
        <v>1423537</v>
      </c>
      <c r="H86">
        <v>1565474</v>
      </c>
      <c r="I86">
        <v>1555977</v>
      </c>
      <c r="J86">
        <v>1820537</v>
      </c>
      <c r="K86">
        <v>1597358</v>
      </c>
      <c r="L86">
        <v>1613696</v>
      </c>
    </row>
    <row r="87" spans="1:12" x14ac:dyDescent="0.25">
      <c r="A87" s="1" t="s">
        <v>2967</v>
      </c>
      <c r="B87">
        <v>72506528</v>
      </c>
      <c r="C87">
        <v>82218513</v>
      </c>
      <c r="D87">
        <v>84091700</v>
      </c>
      <c r="E87">
        <v>96178400</v>
      </c>
      <c r="F87">
        <v>97888800</v>
      </c>
      <c r="G87">
        <v>102882400</v>
      </c>
      <c r="H87">
        <v>102018800</v>
      </c>
      <c r="I87">
        <v>109116900</v>
      </c>
      <c r="J87">
        <v>116277500</v>
      </c>
      <c r="K87">
        <v>105598300</v>
      </c>
      <c r="L87">
        <v>96762200</v>
      </c>
    </row>
    <row r="88" spans="1:12" x14ac:dyDescent="0.25">
      <c r="A88" s="1" t="s">
        <v>1202</v>
      </c>
      <c r="B88">
        <v>552064</v>
      </c>
      <c r="C88">
        <v>569460</v>
      </c>
      <c r="D88">
        <v>598129</v>
      </c>
      <c r="E88">
        <v>625304</v>
      </c>
      <c r="F88">
        <v>656759</v>
      </c>
      <c r="G88">
        <v>714316</v>
      </c>
      <c r="H88">
        <v>768837</v>
      </c>
      <c r="I88">
        <v>818681</v>
      </c>
      <c r="J88">
        <v>818810</v>
      </c>
      <c r="K88">
        <v>843006</v>
      </c>
      <c r="L88">
        <v>891884</v>
      </c>
    </row>
    <row r="89" spans="1:12" x14ac:dyDescent="0.25">
      <c r="A89" s="1" t="s">
        <v>1203</v>
      </c>
      <c r="B89">
        <v>231224</v>
      </c>
      <c r="C89">
        <v>230650</v>
      </c>
      <c r="D89">
        <v>234564</v>
      </c>
      <c r="E89">
        <v>245221</v>
      </c>
      <c r="F89">
        <v>275968</v>
      </c>
      <c r="G89">
        <v>293813</v>
      </c>
      <c r="H89">
        <v>308956</v>
      </c>
      <c r="I89">
        <v>293596</v>
      </c>
      <c r="J89">
        <v>343657</v>
      </c>
      <c r="K89">
        <v>354450</v>
      </c>
      <c r="L89">
        <v>384941</v>
      </c>
    </row>
    <row r="90" spans="1:12" x14ac:dyDescent="0.25">
      <c r="A90" s="1" t="s">
        <v>1204</v>
      </c>
      <c r="B90" s="1" t="s">
        <v>7</v>
      </c>
      <c r="C90" s="1" t="s">
        <v>7</v>
      </c>
      <c r="D90" s="1" t="s">
        <v>7</v>
      </c>
      <c r="E90" s="1">
        <v>212278</v>
      </c>
      <c r="F90">
        <v>219075</v>
      </c>
      <c r="G90">
        <v>263474</v>
      </c>
      <c r="H90">
        <v>276065</v>
      </c>
      <c r="I90">
        <v>252716</v>
      </c>
      <c r="J90">
        <v>228872</v>
      </c>
      <c r="K90">
        <v>269155</v>
      </c>
      <c r="L90">
        <v>268935</v>
      </c>
    </row>
    <row r="91" spans="1:12" x14ac:dyDescent="0.25">
      <c r="A91" s="1" t="s">
        <v>1205</v>
      </c>
      <c r="B91">
        <v>343495</v>
      </c>
      <c r="C91">
        <v>367600</v>
      </c>
      <c r="D91">
        <v>377158</v>
      </c>
      <c r="E91">
        <v>401691</v>
      </c>
      <c r="F91">
        <v>401437</v>
      </c>
      <c r="G91">
        <v>450074</v>
      </c>
      <c r="H91">
        <v>470015</v>
      </c>
      <c r="I91">
        <v>441980</v>
      </c>
      <c r="J91">
        <v>503902</v>
      </c>
      <c r="K91">
        <v>762894</v>
      </c>
      <c r="L91">
        <v>691727</v>
      </c>
    </row>
    <row r="92" spans="1:12" x14ac:dyDescent="0.25">
      <c r="A92" s="1" t="s">
        <v>1206</v>
      </c>
      <c r="B92">
        <v>795010</v>
      </c>
      <c r="C92">
        <v>991507</v>
      </c>
      <c r="D92">
        <v>1028054</v>
      </c>
      <c r="E92">
        <v>1201903</v>
      </c>
      <c r="F92">
        <v>1205739</v>
      </c>
      <c r="G92">
        <v>1155227</v>
      </c>
      <c r="H92">
        <v>1099518</v>
      </c>
      <c r="I92">
        <v>1032121</v>
      </c>
      <c r="J92">
        <v>1077425</v>
      </c>
      <c r="K92">
        <v>855968</v>
      </c>
      <c r="L92">
        <v>736417</v>
      </c>
    </row>
    <row r="93" spans="1:12" x14ac:dyDescent="0.25">
      <c r="A93" s="1" t="s">
        <v>1207</v>
      </c>
      <c r="B93">
        <v>6202000</v>
      </c>
      <c r="C93">
        <v>6379000</v>
      </c>
      <c r="D93">
        <v>5906000</v>
      </c>
      <c r="E93">
        <v>6116000</v>
      </c>
      <c r="F93">
        <v>7237000</v>
      </c>
      <c r="G93">
        <v>7703000</v>
      </c>
      <c r="H93">
        <v>9606000</v>
      </c>
      <c r="I93">
        <v>9601000</v>
      </c>
      <c r="J93">
        <v>14424000</v>
      </c>
      <c r="K93">
        <v>14531000</v>
      </c>
      <c r="L93">
        <v>10796000</v>
      </c>
    </row>
    <row r="94" spans="1:12" x14ac:dyDescent="0.25">
      <c r="A94" s="1" t="s">
        <v>2754</v>
      </c>
      <c r="B94" s="1">
        <v>40502</v>
      </c>
      <c r="C94" s="1">
        <v>17631</v>
      </c>
      <c r="D94" s="1">
        <v>3259</v>
      </c>
      <c r="E94">
        <v>43768</v>
      </c>
      <c r="F94">
        <v>86081</v>
      </c>
      <c r="G94">
        <v>85821</v>
      </c>
      <c r="H94">
        <v>87852</v>
      </c>
      <c r="I94">
        <v>94069</v>
      </c>
      <c r="J94">
        <v>91336</v>
      </c>
      <c r="K94">
        <v>82442</v>
      </c>
      <c r="L94">
        <v>70827</v>
      </c>
    </row>
    <row r="95" spans="1:12" x14ac:dyDescent="0.25">
      <c r="A95" s="1" t="s">
        <v>3645</v>
      </c>
      <c r="B95" s="1" t="s">
        <v>7</v>
      </c>
      <c r="C95" s="1" t="s">
        <v>7</v>
      </c>
      <c r="D95" s="1" t="s">
        <v>7</v>
      </c>
      <c r="E95" s="1">
        <v>2651489</v>
      </c>
      <c r="F95">
        <v>2623918</v>
      </c>
      <c r="G95">
        <v>2418066</v>
      </c>
      <c r="H95">
        <v>2523438</v>
      </c>
      <c r="I95">
        <v>2659332</v>
      </c>
      <c r="J95">
        <v>2021463</v>
      </c>
      <c r="K95">
        <v>2071637</v>
      </c>
      <c r="L95">
        <v>2180477</v>
      </c>
    </row>
    <row r="96" spans="1:12" x14ac:dyDescent="0.25">
      <c r="A96" s="1" t="s">
        <v>2968</v>
      </c>
      <c r="B96">
        <v>239637</v>
      </c>
      <c r="C96">
        <v>306184</v>
      </c>
      <c r="D96">
        <v>348023</v>
      </c>
      <c r="E96">
        <v>345185</v>
      </c>
      <c r="F96">
        <v>394920</v>
      </c>
      <c r="G96">
        <v>423519</v>
      </c>
      <c r="H96">
        <v>494169</v>
      </c>
      <c r="I96">
        <v>458214</v>
      </c>
      <c r="J96">
        <v>402721</v>
      </c>
      <c r="K96">
        <v>463616</v>
      </c>
      <c r="L96">
        <v>415505</v>
      </c>
    </row>
    <row r="97" spans="1:12" x14ac:dyDescent="0.25">
      <c r="A97" s="1" t="s">
        <v>2969</v>
      </c>
      <c r="B97">
        <v>51199</v>
      </c>
      <c r="C97">
        <v>41991</v>
      </c>
      <c r="D97">
        <v>40262</v>
      </c>
      <c r="E97" s="1">
        <v>52470</v>
      </c>
      <c r="F97" s="1">
        <v>68769</v>
      </c>
      <c r="G97">
        <v>87287</v>
      </c>
      <c r="H97">
        <v>73090</v>
      </c>
      <c r="I97" s="1">
        <v>73234</v>
      </c>
      <c r="J97" s="1">
        <v>89680</v>
      </c>
      <c r="K97" s="1">
        <v>90824</v>
      </c>
      <c r="L97" s="1">
        <v>106054</v>
      </c>
    </row>
    <row r="98" spans="1:12" x14ac:dyDescent="0.25">
      <c r="A98" s="1" t="s">
        <v>1208</v>
      </c>
      <c r="B98">
        <v>136039</v>
      </c>
      <c r="C98">
        <v>140572</v>
      </c>
      <c r="D98">
        <v>137195</v>
      </c>
      <c r="E98">
        <v>134542</v>
      </c>
      <c r="F98">
        <v>143955</v>
      </c>
      <c r="G98">
        <v>169761</v>
      </c>
      <c r="H98">
        <v>173619</v>
      </c>
      <c r="I98">
        <v>172036</v>
      </c>
      <c r="J98">
        <v>204632</v>
      </c>
      <c r="K98">
        <v>247295</v>
      </c>
      <c r="L98">
        <v>279135</v>
      </c>
    </row>
    <row r="99" spans="1:12" x14ac:dyDescent="0.25">
      <c r="A99" s="1" t="s">
        <v>1209</v>
      </c>
      <c r="B99">
        <v>4766729</v>
      </c>
      <c r="C99">
        <v>6895421</v>
      </c>
      <c r="D99">
        <v>6583882</v>
      </c>
      <c r="E99">
        <v>5554486</v>
      </c>
      <c r="F99">
        <v>6345583</v>
      </c>
      <c r="G99">
        <v>10686972</v>
      </c>
      <c r="H99">
        <v>9073539</v>
      </c>
      <c r="I99">
        <v>12411476</v>
      </c>
      <c r="J99">
        <v>14436963</v>
      </c>
      <c r="K99">
        <v>12350947</v>
      </c>
      <c r="L99">
        <v>9253634</v>
      </c>
    </row>
    <row r="100" spans="1:12" x14ac:dyDescent="0.25">
      <c r="A100" s="1" t="s">
        <v>1210</v>
      </c>
      <c r="B100">
        <v>20878467</v>
      </c>
      <c r="C100">
        <v>20734098</v>
      </c>
      <c r="D100">
        <v>19646453</v>
      </c>
      <c r="E100">
        <v>19939320</v>
      </c>
      <c r="F100">
        <v>20004836</v>
      </c>
      <c r="G100">
        <v>22871302</v>
      </c>
      <c r="H100">
        <v>22646352</v>
      </c>
      <c r="I100">
        <v>23563503</v>
      </c>
      <c r="J100">
        <v>25121665</v>
      </c>
      <c r="K100">
        <v>25205245</v>
      </c>
      <c r="L100">
        <v>25684123</v>
      </c>
    </row>
    <row r="101" spans="1:12" x14ac:dyDescent="0.25">
      <c r="A101" s="1" t="s">
        <v>1211</v>
      </c>
      <c r="B101">
        <v>1253039</v>
      </c>
      <c r="C101">
        <v>1237679</v>
      </c>
      <c r="D101">
        <v>1349911</v>
      </c>
      <c r="E101">
        <v>1219757</v>
      </c>
      <c r="F101">
        <v>1445698</v>
      </c>
      <c r="G101">
        <v>1582215</v>
      </c>
      <c r="H101">
        <v>1923649</v>
      </c>
      <c r="I101">
        <v>2040151</v>
      </c>
      <c r="J101">
        <v>3711327</v>
      </c>
      <c r="K101">
        <v>3545959</v>
      </c>
      <c r="L101">
        <v>3104108</v>
      </c>
    </row>
    <row r="102" spans="1:12" x14ac:dyDescent="0.25">
      <c r="A102" s="1" t="s">
        <v>1212</v>
      </c>
      <c r="B102">
        <v>6273000</v>
      </c>
      <c r="C102">
        <v>6394000</v>
      </c>
      <c r="D102">
        <v>6201000</v>
      </c>
      <c r="E102">
        <v>6790000</v>
      </c>
      <c r="F102">
        <v>13757000</v>
      </c>
      <c r="G102">
        <v>13892000</v>
      </c>
      <c r="H102">
        <v>13818000</v>
      </c>
      <c r="I102">
        <v>14405000</v>
      </c>
      <c r="J102">
        <v>16441000</v>
      </c>
      <c r="K102">
        <v>17339000</v>
      </c>
      <c r="L102">
        <v>16833000</v>
      </c>
    </row>
    <row r="103" spans="1:12" x14ac:dyDescent="0.25">
      <c r="A103" s="1" t="s">
        <v>1213</v>
      </c>
      <c r="B103">
        <v>28443688</v>
      </c>
      <c r="C103">
        <v>29363796</v>
      </c>
      <c r="D103">
        <v>33270815</v>
      </c>
      <c r="E103">
        <v>34854915</v>
      </c>
      <c r="F103">
        <v>35881583</v>
      </c>
      <c r="G103">
        <v>38761038</v>
      </c>
      <c r="H103">
        <v>42493119</v>
      </c>
      <c r="I103">
        <v>48738893</v>
      </c>
      <c r="J103">
        <v>52837354</v>
      </c>
      <c r="K103">
        <v>56980019</v>
      </c>
      <c r="L103">
        <v>57397079</v>
      </c>
    </row>
    <row r="104" spans="1:12" x14ac:dyDescent="0.25">
      <c r="A104" s="1" t="s">
        <v>3187</v>
      </c>
      <c r="B104">
        <v>929967</v>
      </c>
      <c r="C104">
        <v>877644</v>
      </c>
      <c r="D104">
        <v>914344</v>
      </c>
      <c r="E104">
        <v>916040</v>
      </c>
      <c r="F104">
        <v>688205</v>
      </c>
      <c r="G104">
        <v>498230</v>
      </c>
      <c r="H104">
        <v>480513</v>
      </c>
      <c r="I104">
        <v>399463</v>
      </c>
      <c r="J104">
        <v>403855</v>
      </c>
      <c r="K104">
        <v>443528</v>
      </c>
      <c r="L104">
        <v>336466</v>
      </c>
    </row>
    <row r="105" spans="1:12" x14ac:dyDescent="0.25">
      <c r="A105" s="1" t="s">
        <v>3465</v>
      </c>
      <c r="B105" s="1" t="s">
        <v>7</v>
      </c>
      <c r="C105" s="1" t="s">
        <v>7</v>
      </c>
      <c r="D105" s="1">
        <v>221716</v>
      </c>
      <c r="E105">
        <v>272359</v>
      </c>
      <c r="F105">
        <v>332730</v>
      </c>
      <c r="G105">
        <v>392227</v>
      </c>
      <c r="H105">
        <v>424618</v>
      </c>
      <c r="I105">
        <v>454223</v>
      </c>
      <c r="J105">
        <v>476971</v>
      </c>
      <c r="K105">
        <v>547500</v>
      </c>
      <c r="L105">
        <v>620752</v>
      </c>
    </row>
    <row r="106" spans="1:12" x14ac:dyDescent="0.25">
      <c r="A106" s="1" t="s">
        <v>2679</v>
      </c>
      <c r="B106" s="1" t="s">
        <v>7</v>
      </c>
      <c r="C106" s="1" t="s">
        <v>7</v>
      </c>
      <c r="D106" s="1">
        <v>74408</v>
      </c>
      <c r="E106" s="1">
        <v>84711</v>
      </c>
      <c r="F106">
        <v>104184</v>
      </c>
      <c r="G106">
        <v>230061</v>
      </c>
      <c r="H106">
        <v>262056</v>
      </c>
      <c r="I106">
        <v>252880</v>
      </c>
      <c r="J106">
        <v>268548</v>
      </c>
      <c r="K106">
        <v>302586</v>
      </c>
      <c r="L106">
        <v>320396</v>
      </c>
    </row>
    <row r="107" spans="1:12" x14ac:dyDescent="0.25">
      <c r="A107" s="1" t="s">
        <v>2970</v>
      </c>
      <c r="B107">
        <v>993534</v>
      </c>
      <c r="C107">
        <v>1054965</v>
      </c>
      <c r="D107">
        <v>1083788</v>
      </c>
      <c r="E107">
        <v>1152650</v>
      </c>
      <c r="F107">
        <v>1187655</v>
      </c>
      <c r="G107">
        <v>1108192</v>
      </c>
      <c r="H107">
        <v>1083125</v>
      </c>
      <c r="I107">
        <v>634824</v>
      </c>
      <c r="J107">
        <v>715628</v>
      </c>
      <c r="K107">
        <v>701189</v>
      </c>
      <c r="L107">
        <v>690660</v>
      </c>
    </row>
    <row r="108" spans="1:12" x14ac:dyDescent="0.25">
      <c r="A108" s="1" t="s">
        <v>1214</v>
      </c>
      <c r="B108">
        <v>698166</v>
      </c>
      <c r="C108">
        <v>645748</v>
      </c>
      <c r="D108">
        <v>479746</v>
      </c>
      <c r="E108">
        <v>558150</v>
      </c>
      <c r="F108">
        <v>393073</v>
      </c>
      <c r="G108">
        <v>321464</v>
      </c>
      <c r="H108">
        <v>259398</v>
      </c>
      <c r="I108">
        <v>296631</v>
      </c>
      <c r="J108">
        <v>492522</v>
      </c>
      <c r="K108">
        <v>719747</v>
      </c>
      <c r="L108">
        <v>680720</v>
      </c>
    </row>
    <row r="109" spans="1:12" x14ac:dyDescent="0.25">
      <c r="A109" s="1" t="s">
        <v>1215</v>
      </c>
      <c r="B109">
        <v>229729</v>
      </c>
      <c r="C109">
        <v>233816</v>
      </c>
      <c r="D109">
        <v>239937</v>
      </c>
      <c r="E109">
        <v>247103</v>
      </c>
      <c r="F109">
        <v>261221</v>
      </c>
      <c r="G109">
        <v>283027</v>
      </c>
      <c r="H109">
        <v>285464</v>
      </c>
      <c r="I109">
        <v>272000</v>
      </c>
      <c r="J109">
        <v>283488</v>
      </c>
      <c r="K109">
        <v>330470</v>
      </c>
      <c r="L109">
        <v>362328</v>
      </c>
    </row>
    <row r="110" spans="1:12" x14ac:dyDescent="0.25">
      <c r="A110" s="1" t="s">
        <v>1216</v>
      </c>
      <c r="B110">
        <v>120780</v>
      </c>
      <c r="C110">
        <v>99912</v>
      </c>
      <c r="D110">
        <v>162244</v>
      </c>
      <c r="E110" s="1">
        <v>192632</v>
      </c>
      <c r="F110">
        <v>302587</v>
      </c>
      <c r="G110">
        <v>365728</v>
      </c>
      <c r="H110">
        <v>386805</v>
      </c>
      <c r="I110">
        <v>349593</v>
      </c>
      <c r="J110">
        <v>324499</v>
      </c>
      <c r="K110">
        <v>375902</v>
      </c>
      <c r="L110">
        <v>356155</v>
      </c>
    </row>
    <row r="111" spans="1:12" x14ac:dyDescent="0.25">
      <c r="A111" s="1" t="s">
        <v>1217</v>
      </c>
      <c r="B111">
        <v>2705900</v>
      </c>
      <c r="C111">
        <v>2765077</v>
      </c>
      <c r="D111">
        <v>2950752</v>
      </c>
      <c r="E111">
        <v>3029200</v>
      </c>
      <c r="F111">
        <v>3193884</v>
      </c>
      <c r="G111">
        <v>3363510</v>
      </c>
      <c r="H111">
        <v>3448473</v>
      </c>
      <c r="I111">
        <v>3618878</v>
      </c>
      <c r="J111">
        <v>3768666</v>
      </c>
      <c r="K111">
        <v>3853638</v>
      </c>
      <c r="L111">
        <v>3816625</v>
      </c>
    </row>
    <row r="112" spans="1:12" x14ac:dyDescent="0.25">
      <c r="A112" s="1" t="s">
        <v>1218</v>
      </c>
      <c r="B112" s="1">
        <v>110111</v>
      </c>
      <c r="C112">
        <v>194018</v>
      </c>
      <c r="D112">
        <v>219395</v>
      </c>
      <c r="E112">
        <v>184098</v>
      </c>
      <c r="F112">
        <v>144423</v>
      </c>
      <c r="G112">
        <v>155156</v>
      </c>
      <c r="H112">
        <v>104935</v>
      </c>
      <c r="I112">
        <v>187546</v>
      </c>
      <c r="J112">
        <v>172668</v>
      </c>
      <c r="K112">
        <v>262258</v>
      </c>
      <c r="L112">
        <v>198352</v>
      </c>
    </row>
    <row r="113" spans="1:12" x14ac:dyDescent="0.25">
      <c r="A113" s="1" t="s">
        <v>1219</v>
      </c>
      <c r="B113">
        <v>118199000</v>
      </c>
      <c r="C113">
        <v>131392000</v>
      </c>
      <c r="D113">
        <v>122349000</v>
      </c>
      <c r="E113">
        <v>129852000</v>
      </c>
      <c r="F113">
        <v>128413000</v>
      </c>
      <c r="G113">
        <v>135199000</v>
      </c>
      <c r="H113">
        <v>125826000</v>
      </c>
      <c r="I113">
        <v>122743000</v>
      </c>
      <c r="J113">
        <v>137884000</v>
      </c>
      <c r="K113">
        <v>134139000</v>
      </c>
      <c r="L113">
        <v>125369000</v>
      </c>
    </row>
    <row r="114" spans="1:12" x14ac:dyDescent="0.25">
      <c r="A114" s="1" t="s">
        <v>2755</v>
      </c>
      <c r="B114">
        <v>31618</v>
      </c>
      <c r="C114">
        <v>37074</v>
      </c>
      <c r="D114">
        <v>44380</v>
      </c>
      <c r="E114">
        <v>56591</v>
      </c>
      <c r="F114">
        <v>73024</v>
      </c>
      <c r="G114">
        <v>59731</v>
      </c>
      <c r="H114">
        <v>60288</v>
      </c>
      <c r="I114">
        <v>51198</v>
      </c>
      <c r="J114">
        <v>50486</v>
      </c>
      <c r="K114" s="1">
        <v>37195</v>
      </c>
      <c r="L114" s="1">
        <v>25866</v>
      </c>
    </row>
    <row r="115" spans="1:12" x14ac:dyDescent="0.25">
      <c r="A115" s="1" t="s">
        <v>3646</v>
      </c>
      <c r="B115">
        <v>106158947</v>
      </c>
      <c r="C115">
        <v>116688642</v>
      </c>
      <c r="D115">
        <v>122844198</v>
      </c>
      <c r="E115">
        <v>123092250</v>
      </c>
      <c r="F115">
        <v>121603900</v>
      </c>
      <c r="G115">
        <v>134400448</v>
      </c>
      <c r="H115">
        <v>106926248</v>
      </c>
      <c r="I115">
        <v>109602825</v>
      </c>
      <c r="J115">
        <v>116783424</v>
      </c>
      <c r="K115">
        <v>105185450</v>
      </c>
      <c r="L115">
        <v>80525512</v>
      </c>
    </row>
    <row r="116" spans="1:12" x14ac:dyDescent="0.25">
      <c r="A116" s="1" t="s">
        <v>2971</v>
      </c>
      <c r="B116">
        <v>3970000</v>
      </c>
      <c r="C116">
        <v>4776000</v>
      </c>
      <c r="D116">
        <v>3955000</v>
      </c>
      <c r="E116">
        <v>3666000</v>
      </c>
      <c r="F116">
        <v>4201000</v>
      </c>
      <c r="G116">
        <v>4435000</v>
      </c>
      <c r="H116">
        <v>3505000</v>
      </c>
      <c r="I116">
        <v>3201000</v>
      </c>
      <c r="J116">
        <v>4196000</v>
      </c>
      <c r="K116">
        <v>3820000</v>
      </c>
      <c r="L116">
        <v>3965000</v>
      </c>
    </row>
    <row r="117" spans="1:12" x14ac:dyDescent="0.25">
      <c r="A117" s="1" t="s">
        <v>2972</v>
      </c>
      <c r="B117">
        <v>1657041</v>
      </c>
      <c r="C117">
        <v>1765005</v>
      </c>
      <c r="D117">
        <v>1795920</v>
      </c>
      <c r="E117">
        <v>1284356</v>
      </c>
      <c r="F117">
        <v>1346735</v>
      </c>
      <c r="G117">
        <v>1330985</v>
      </c>
      <c r="H117">
        <v>1838502</v>
      </c>
      <c r="I117">
        <v>1817307</v>
      </c>
      <c r="J117">
        <v>2063610</v>
      </c>
      <c r="K117">
        <v>1810523</v>
      </c>
      <c r="L117">
        <v>1835217</v>
      </c>
    </row>
    <row r="118" spans="1:12" x14ac:dyDescent="0.25">
      <c r="A118" s="1" t="s">
        <v>1220</v>
      </c>
      <c r="B118">
        <v>252400</v>
      </c>
      <c r="C118">
        <v>247020</v>
      </c>
      <c r="D118">
        <v>234805</v>
      </c>
      <c r="E118">
        <v>233182</v>
      </c>
      <c r="F118">
        <v>229466</v>
      </c>
      <c r="G118">
        <v>223440</v>
      </c>
      <c r="H118">
        <v>220321</v>
      </c>
      <c r="I118">
        <v>209130</v>
      </c>
      <c r="J118">
        <v>183748</v>
      </c>
      <c r="K118">
        <v>177645</v>
      </c>
      <c r="L118">
        <v>176816</v>
      </c>
    </row>
    <row r="119" spans="1:12" x14ac:dyDescent="0.25">
      <c r="A119" s="1" t="s">
        <v>1221</v>
      </c>
      <c r="B119">
        <v>417646</v>
      </c>
      <c r="C119">
        <v>421777</v>
      </c>
      <c r="D119">
        <v>397045</v>
      </c>
      <c r="E119">
        <v>549937</v>
      </c>
      <c r="F119">
        <v>551440</v>
      </c>
      <c r="G119">
        <v>399393</v>
      </c>
      <c r="H119">
        <v>404301</v>
      </c>
      <c r="I119">
        <v>379430</v>
      </c>
      <c r="J119">
        <v>377124</v>
      </c>
      <c r="K119">
        <v>383145</v>
      </c>
      <c r="L119">
        <v>368378</v>
      </c>
    </row>
    <row r="120" spans="1:12" x14ac:dyDescent="0.25">
      <c r="A120" s="1" t="s">
        <v>1222</v>
      </c>
      <c r="B120">
        <v>1059653</v>
      </c>
      <c r="C120">
        <v>1236667</v>
      </c>
      <c r="D120">
        <v>1497155</v>
      </c>
      <c r="E120">
        <v>1902657</v>
      </c>
      <c r="F120">
        <v>2907971</v>
      </c>
      <c r="G120">
        <v>2925500</v>
      </c>
      <c r="H120">
        <v>3905900</v>
      </c>
      <c r="I120">
        <v>3968000</v>
      </c>
      <c r="J120">
        <v>4728400</v>
      </c>
      <c r="K120">
        <v>4466100</v>
      </c>
      <c r="L120">
        <v>4699400</v>
      </c>
    </row>
    <row r="121" spans="1:12" x14ac:dyDescent="0.25">
      <c r="A121" s="1" t="s">
        <v>1223</v>
      </c>
      <c r="B121">
        <v>498312</v>
      </c>
      <c r="C121">
        <v>410642</v>
      </c>
      <c r="D121">
        <v>344522</v>
      </c>
      <c r="E121">
        <v>333527</v>
      </c>
      <c r="F121">
        <v>605573</v>
      </c>
      <c r="G121">
        <v>801013</v>
      </c>
      <c r="H121">
        <v>1187880</v>
      </c>
      <c r="I121">
        <v>2204060</v>
      </c>
      <c r="J121">
        <v>2776675</v>
      </c>
      <c r="K121">
        <v>2758274</v>
      </c>
      <c r="L121">
        <v>2375266</v>
      </c>
    </row>
    <row r="122" spans="1:12" x14ac:dyDescent="0.25">
      <c r="A122" s="1" t="s">
        <v>1224</v>
      </c>
      <c r="B122">
        <v>481122</v>
      </c>
      <c r="C122">
        <v>492121</v>
      </c>
      <c r="D122">
        <v>458475</v>
      </c>
      <c r="E122">
        <v>483065</v>
      </c>
      <c r="F122">
        <v>544976</v>
      </c>
      <c r="G122">
        <v>536965</v>
      </c>
      <c r="H122">
        <v>521056</v>
      </c>
      <c r="I122">
        <v>579301</v>
      </c>
      <c r="J122">
        <v>628244</v>
      </c>
      <c r="K122">
        <v>570838</v>
      </c>
      <c r="L122">
        <v>548437</v>
      </c>
    </row>
    <row r="123" spans="1:12" x14ac:dyDescent="0.25">
      <c r="A123" s="1" t="s">
        <v>1225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 s="1">
        <v>305427</v>
      </c>
      <c r="H123">
        <v>316960</v>
      </c>
      <c r="I123">
        <v>391635</v>
      </c>
      <c r="J123">
        <v>606046</v>
      </c>
      <c r="K123">
        <v>562025</v>
      </c>
      <c r="L123">
        <v>624900</v>
      </c>
    </row>
    <row r="124" spans="1:12" x14ac:dyDescent="0.25">
      <c r="A124" s="1" t="s">
        <v>1226</v>
      </c>
      <c r="B124">
        <v>253928</v>
      </c>
      <c r="C124">
        <v>258358</v>
      </c>
      <c r="D124">
        <v>226744</v>
      </c>
      <c r="E124">
        <v>232469</v>
      </c>
      <c r="F124">
        <v>253914</v>
      </c>
      <c r="G124">
        <v>284992</v>
      </c>
      <c r="H124">
        <v>299875</v>
      </c>
      <c r="I124">
        <v>303582</v>
      </c>
      <c r="J124">
        <v>407991</v>
      </c>
      <c r="K124">
        <v>433171</v>
      </c>
      <c r="L124">
        <v>422458</v>
      </c>
    </row>
    <row r="125" spans="1:12" x14ac:dyDescent="0.25">
      <c r="A125" s="1" t="s">
        <v>3466</v>
      </c>
      <c r="B125">
        <v>6529690</v>
      </c>
      <c r="C125">
        <v>6667282</v>
      </c>
      <c r="D125">
        <v>6782926</v>
      </c>
      <c r="E125">
        <v>7033033</v>
      </c>
      <c r="F125">
        <v>7377671</v>
      </c>
      <c r="G125">
        <v>7615039</v>
      </c>
      <c r="H125">
        <v>8031445</v>
      </c>
      <c r="I125">
        <v>8656059</v>
      </c>
      <c r="J125">
        <v>9177453</v>
      </c>
      <c r="K125">
        <v>9481035</v>
      </c>
      <c r="L125">
        <v>9784491</v>
      </c>
    </row>
    <row r="126" spans="1:12" x14ac:dyDescent="0.25">
      <c r="A126" s="1" t="s">
        <v>2680</v>
      </c>
      <c r="B126">
        <v>45956</v>
      </c>
      <c r="C126">
        <v>41517</v>
      </c>
      <c r="D126">
        <v>33005</v>
      </c>
      <c r="E126">
        <v>31423</v>
      </c>
      <c r="F126">
        <v>30971</v>
      </c>
      <c r="G126">
        <v>35576</v>
      </c>
      <c r="H126">
        <v>19863</v>
      </c>
      <c r="I126">
        <v>78045</v>
      </c>
      <c r="J126">
        <v>249881</v>
      </c>
      <c r="K126">
        <v>188303</v>
      </c>
      <c r="L126">
        <v>75801</v>
      </c>
    </row>
    <row r="127" spans="1:12" x14ac:dyDescent="0.25">
      <c r="A127" s="1" t="s">
        <v>2973</v>
      </c>
      <c r="B127">
        <v>17101514</v>
      </c>
      <c r="C127">
        <v>18820295</v>
      </c>
      <c r="D127">
        <v>20617759</v>
      </c>
      <c r="E127">
        <v>21259303</v>
      </c>
      <c r="F127">
        <v>20760563</v>
      </c>
      <c r="G127">
        <v>29317956</v>
      </c>
      <c r="H127">
        <v>30648106</v>
      </c>
      <c r="I127">
        <v>31638924</v>
      </c>
      <c r="J127">
        <v>38451597</v>
      </c>
      <c r="K127">
        <v>40056657</v>
      </c>
      <c r="L127">
        <v>39874123</v>
      </c>
    </row>
    <row r="128" spans="1:12" x14ac:dyDescent="0.25">
      <c r="A128" s="1" t="s">
        <v>1227</v>
      </c>
      <c r="B128">
        <v>1104900</v>
      </c>
      <c r="C128">
        <v>1197200</v>
      </c>
      <c r="D128">
        <v>987900</v>
      </c>
      <c r="E128">
        <v>981900</v>
      </c>
      <c r="F128">
        <v>1019000</v>
      </c>
      <c r="G128">
        <v>975900</v>
      </c>
      <c r="H128">
        <v>958900</v>
      </c>
      <c r="I128">
        <v>941400</v>
      </c>
      <c r="J128">
        <v>1410500</v>
      </c>
      <c r="K128">
        <v>1504300</v>
      </c>
      <c r="L128">
        <v>1263000</v>
      </c>
    </row>
    <row r="129" spans="1:12" x14ac:dyDescent="0.25">
      <c r="A129" s="1" t="s">
        <v>1228</v>
      </c>
      <c r="B129">
        <v>57460000</v>
      </c>
      <c r="C129">
        <v>72812000</v>
      </c>
      <c r="D129">
        <v>73199000</v>
      </c>
      <c r="E129">
        <v>73993000</v>
      </c>
      <c r="F129">
        <v>73100000</v>
      </c>
      <c r="G129">
        <v>74622000</v>
      </c>
      <c r="H129">
        <v>77880000</v>
      </c>
      <c r="I129">
        <v>80679000</v>
      </c>
      <c r="J129">
        <v>86734000</v>
      </c>
      <c r="K129">
        <v>81724000</v>
      </c>
      <c r="L129">
        <v>83586000</v>
      </c>
    </row>
    <row r="130" spans="1:12" x14ac:dyDescent="0.25">
      <c r="A130" s="1" t="s">
        <v>1229</v>
      </c>
      <c r="B130">
        <v>2412644</v>
      </c>
      <c r="C130">
        <v>2197093</v>
      </c>
      <c r="D130">
        <v>2136752</v>
      </c>
      <c r="E130">
        <v>2174985</v>
      </c>
      <c r="F130">
        <v>2220957</v>
      </c>
      <c r="G130">
        <v>2226325</v>
      </c>
      <c r="H130">
        <v>2220589</v>
      </c>
      <c r="I130">
        <v>2275273</v>
      </c>
      <c r="J130">
        <v>2288878</v>
      </c>
      <c r="K130">
        <v>2445487</v>
      </c>
      <c r="L130">
        <v>2633797</v>
      </c>
    </row>
    <row r="131" spans="1:12" x14ac:dyDescent="0.25">
      <c r="A131" s="1" t="s">
        <v>1230</v>
      </c>
      <c r="B131" s="1" t="s">
        <v>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 s="1">
        <v>15255630</v>
      </c>
      <c r="J131">
        <v>15344400</v>
      </c>
      <c r="K131">
        <v>15580700</v>
      </c>
      <c r="L131">
        <v>15757188</v>
      </c>
    </row>
    <row r="132" spans="1:12" x14ac:dyDescent="0.25">
      <c r="A132" s="1" t="s">
        <v>1231</v>
      </c>
      <c r="B132">
        <v>9736</v>
      </c>
      <c r="C132">
        <v>22945</v>
      </c>
      <c r="D132">
        <v>114091</v>
      </c>
      <c r="E132">
        <v>89686</v>
      </c>
      <c r="F132">
        <v>108538</v>
      </c>
      <c r="G132">
        <v>109009</v>
      </c>
      <c r="H132">
        <v>114002</v>
      </c>
      <c r="I132">
        <v>87850</v>
      </c>
      <c r="J132" s="1">
        <v>91029</v>
      </c>
      <c r="K132" s="1">
        <v>63723</v>
      </c>
      <c r="L132">
        <v>109629</v>
      </c>
    </row>
    <row r="133" spans="1:12" x14ac:dyDescent="0.25">
      <c r="A133" s="1" t="s">
        <v>1232</v>
      </c>
      <c r="B133">
        <v>7597000</v>
      </c>
      <c r="C133">
        <v>8641000</v>
      </c>
      <c r="D133">
        <v>7942000</v>
      </c>
      <c r="E133">
        <v>7979000</v>
      </c>
      <c r="F133">
        <v>8363000</v>
      </c>
      <c r="G133">
        <v>9694000</v>
      </c>
      <c r="H133">
        <v>10315000</v>
      </c>
      <c r="I133">
        <v>10578000</v>
      </c>
      <c r="J133">
        <v>11683000</v>
      </c>
      <c r="K133">
        <v>11503000</v>
      </c>
      <c r="L133">
        <v>11017000</v>
      </c>
    </row>
    <row r="134" spans="1:12" x14ac:dyDescent="0.25">
      <c r="A134" s="1" t="s">
        <v>2756</v>
      </c>
      <c r="B134">
        <v>837517</v>
      </c>
      <c r="C134">
        <v>866999</v>
      </c>
      <c r="D134">
        <v>900985</v>
      </c>
      <c r="E134">
        <v>921156</v>
      </c>
      <c r="F134">
        <v>1035519</v>
      </c>
      <c r="G134">
        <v>1019971</v>
      </c>
      <c r="H134">
        <v>1031655</v>
      </c>
      <c r="I134">
        <v>1074351</v>
      </c>
      <c r="J134">
        <v>1123200</v>
      </c>
      <c r="K134">
        <v>1074300</v>
      </c>
      <c r="L134">
        <v>1029600</v>
      </c>
    </row>
    <row r="135" spans="1:12" x14ac:dyDescent="0.25">
      <c r="A135" s="1" t="s">
        <v>3647</v>
      </c>
      <c r="B135">
        <v>490382000</v>
      </c>
      <c r="C135">
        <v>561201900</v>
      </c>
      <c r="D135">
        <v>640151800</v>
      </c>
      <c r="E135">
        <v>746502000</v>
      </c>
      <c r="F135">
        <v>843306400</v>
      </c>
      <c r="G135">
        <v>817068800</v>
      </c>
      <c r="H135">
        <v>860956300</v>
      </c>
      <c r="I135">
        <v>999027900</v>
      </c>
      <c r="J135">
        <v>1056776200</v>
      </c>
      <c r="K135">
        <v>881376800</v>
      </c>
      <c r="L135">
        <v>794644100</v>
      </c>
    </row>
    <row r="136" spans="1:12" x14ac:dyDescent="0.25">
      <c r="A136" s="1" t="s">
        <v>2974</v>
      </c>
      <c r="B136" s="1" t="s">
        <v>7</v>
      </c>
      <c r="C136" s="1" t="s">
        <v>7</v>
      </c>
      <c r="D136" s="1" t="s">
        <v>7</v>
      </c>
      <c r="E136" s="1" t="s">
        <v>7</v>
      </c>
      <c r="F136" s="1">
        <v>176056</v>
      </c>
      <c r="G136">
        <v>214915</v>
      </c>
      <c r="H136">
        <v>213931</v>
      </c>
      <c r="I136">
        <v>265466</v>
      </c>
      <c r="J136">
        <v>296421</v>
      </c>
      <c r="K136">
        <v>357977</v>
      </c>
      <c r="L136">
        <v>332601</v>
      </c>
    </row>
    <row r="137" spans="1:12" x14ac:dyDescent="0.25">
      <c r="A137" s="1" t="s">
        <v>2975</v>
      </c>
      <c r="B137">
        <v>2120800</v>
      </c>
      <c r="C137">
        <v>2226700</v>
      </c>
      <c r="D137">
        <v>2151600</v>
      </c>
      <c r="E137">
        <v>2413200</v>
      </c>
      <c r="F137">
        <v>1504900</v>
      </c>
      <c r="G137">
        <v>1600700</v>
      </c>
      <c r="H137">
        <v>1604000</v>
      </c>
      <c r="I137">
        <v>1648900</v>
      </c>
      <c r="J137">
        <v>1804200</v>
      </c>
      <c r="K137">
        <v>2528800</v>
      </c>
      <c r="L137">
        <v>2503000</v>
      </c>
    </row>
    <row r="138" spans="1:12" x14ac:dyDescent="0.25">
      <c r="A138" s="1" t="s">
        <v>1233</v>
      </c>
      <c r="B138">
        <v>4866000</v>
      </c>
      <c r="C138">
        <v>5572000</v>
      </c>
      <c r="D138">
        <v>5721000</v>
      </c>
      <c r="E138">
        <v>5184000</v>
      </c>
      <c r="F138">
        <v>5775000</v>
      </c>
      <c r="G138">
        <v>5865000</v>
      </c>
      <c r="H138">
        <v>6153000</v>
      </c>
      <c r="I138">
        <v>6747000</v>
      </c>
      <c r="J138">
        <v>6843000</v>
      </c>
      <c r="K138">
        <v>6969000</v>
      </c>
      <c r="L138">
        <v>6576000</v>
      </c>
    </row>
    <row r="139" spans="1:12" x14ac:dyDescent="0.25">
      <c r="A139" s="1" t="s">
        <v>1234</v>
      </c>
      <c r="B139">
        <v>355073</v>
      </c>
      <c r="C139">
        <v>340262</v>
      </c>
      <c r="D139">
        <v>274161</v>
      </c>
      <c r="E139">
        <v>228098</v>
      </c>
      <c r="F139">
        <v>217926</v>
      </c>
      <c r="G139">
        <v>197611</v>
      </c>
      <c r="H139">
        <v>191061</v>
      </c>
      <c r="I139">
        <v>193759</v>
      </c>
      <c r="J139">
        <v>389697</v>
      </c>
      <c r="K139">
        <v>380169</v>
      </c>
      <c r="L139">
        <v>400238</v>
      </c>
    </row>
    <row r="140" spans="1:12" x14ac:dyDescent="0.25">
      <c r="A140" s="1" t="s">
        <v>1235</v>
      </c>
      <c r="B140">
        <v>524572</v>
      </c>
      <c r="C140">
        <v>607281</v>
      </c>
      <c r="D140">
        <v>955068</v>
      </c>
      <c r="E140">
        <v>978554</v>
      </c>
      <c r="F140">
        <v>1036360</v>
      </c>
      <c r="G140">
        <v>1074707</v>
      </c>
      <c r="H140">
        <v>1127172</v>
      </c>
      <c r="I140">
        <v>1202794</v>
      </c>
      <c r="J140">
        <v>1633358</v>
      </c>
      <c r="K140">
        <v>1770250</v>
      </c>
      <c r="L140">
        <v>1838200</v>
      </c>
    </row>
    <row r="141" spans="1:12" x14ac:dyDescent="0.25">
      <c r="A141" s="1" t="s">
        <v>1236</v>
      </c>
      <c r="B141" s="1" t="s">
        <v>7</v>
      </c>
      <c r="C141" s="1" t="s">
        <v>7</v>
      </c>
      <c r="D141" s="1">
        <v>5330242</v>
      </c>
      <c r="E141">
        <v>5221860</v>
      </c>
      <c r="F141">
        <v>5335764</v>
      </c>
      <c r="G141">
        <v>5034454</v>
      </c>
      <c r="H141">
        <v>5102936</v>
      </c>
      <c r="I141">
        <v>4961961</v>
      </c>
      <c r="J141">
        <v>5646297</v>
      </c>
      <c r="K141">
        <v>7664495</v>
      </c>
      <c r="L141">
        <v>6944085</v>
      </c>
    </row>
    <row r="142" spans="1:12" x14ac:dyDescent="0.25">
      <c r="A142" s="1" t="s">
        <v>1237</v>
      </c>
      <c r="B142">
        <v>4627300</v>
      </c>
      <c r="C142">
        <v>4687300</v>
      </c>
      <c r="D142">
        <v>4797700</v>
      </c>
      <c r="E142">
        <v>4939500</v>
      </c>
      <c r="F142">
        <v>5564100</v>
      </c>
      <c r="G142">
        <v>6159200</v>
      </c>
      <c r="H142">
        <v>9715700</v>
      </c>
      <c r="I142">
        <v>9599300</v>
      </c>
      <c r="J142">
        <v>10557400</v>
      </c>
      <c r="K142">
        <v>11174400</v>
      </c>
      <c r="L142">
        <v>14862100</v>
      </c>
    </row>
    <row r="143" spans="1:12" x14ac:dyDescent="0.25">
      <c r="A143" s="1" t="s">
        <v>1238</v>
      </c>
      <c r="B143" s="1" t="s">
        <v>7</v>
      </c>
      <c r="C143" s="1" t="s">
        <v>7</v>
      </c>
      <c r="D143" s="1" t="s">
        <v>7</v>
      </c>
      <c r="E143" s="1">
        <v>951032</v>
      </c>
      <c r="F143">
        <v>1059080</v>
      </c>
      <c r="G143">
        <v>1203639</v>
      </c>
      <c r="H143">
        <v>2952559</v>
      </c>
      <c r="I143">
        <v>3103136</v>
      </c>
      <c r="J143">
        <v>3348399</v>
      </c>
      <c r="K143">
        <v>3420602</v>
      </c>
      <c r="L143">
        <v>3758812</v>
      </c>
    </row>
    <row r="144" spans="1:12" x14ac:dyDescent="0.25">
      <c r="A144" s="1" t="s">
        <v>3188</v>
      </c>
      <c r="B144">
        <v>2563537</v>
      </c>
      <c r="C144">
        <v>2499646</v>
      </c>
      <c r="D144">
        <v>2580557</v>
      </c>
      <c r="E144">
        <v>2643245</v>
      </c>
      <c r="F144">
        <v>3805696</v>
      </c>
      <c r="G144">
        <v>4187333</v>
      </c>
      <c r="H144">
        <v>4148300</v>
      </c>
      <c r="I144">
        <v>4288500</v>
      </c>
      <c r="J144">
        <v>5704900</v>
      </c>
      <c r="K144">
        <v>5345300</v>
      </c>
      <c r="L144">
        <v>5301600</v>
      </c>
    </row>
    <row r="145" spans="1:12" x14ac:dyDescent="0.25">
      <c r="A145" s="1" t="s">
        <v>3467</v>
      </c>
      <c r="B145" s="1" t="s">
        <v>7</v>
      </c>
      <c r="C145" s="1" t="s">
        <v>7</v>
      </c>
      <c r="D145" s="1" t="s">
        <v>7</v>
      </c>
      <c r="E145" s="1" t="s">
        <v>7</v>
      </c>
      <c r="F145" s="1">
        <v>40256</v>
      </c>
      <c r="G145">
        <v>144093</v>
      </c>
      <c r="H145">
        <v>92768</v>
      </c>
      <c r="I145">
        <v>46770</v>
      </c>
      <c r="J145">
        <v>49897</v>
      </c>
      <c r="K145">
        <v>29952</v>
      </c>
      <c r="L145">
        <v>16325</v>
      </c>
    </row>
    <row r="146" spans="1:12" x14ac:dyDescent="0.25">
      <c r="A146" s="1" t="s">
        <v>2681</v>
      </c>
      <c r="B146">
        <v>27851525</v>
      </c>
      <c r="C146">
        <v>30428324</v>
      </c>
      <c r="D146">
        <v>31188531</v>
      </c>
      <c r="E146">
        <v>32200641</v>
      </c>
      <c r="F146">
        <v>32597598</v>
      </c>
      <c r="G146">
        <v>33146449</v>
      </c>
      <c r="H146">
        <v>35943552</v>
      </c>
      <c r="I146">
        <v>38548366</v>
      </c>
      <c r="J146">
        <v>39581051</v>
      </c>
      <c r="K146">
        <v>40823945</v>
      </c>
      <c r="L146">
        <v>41331589</v>
      </c>
    </row>
    <row r="147" spans="1:12" x14ac:dyDescent="0.25">
      <c r="A147" s="1" t="s">
        <v>2976</v>
      </c>
      <c r="B147" s="1" t="s">
        <v>7</v>
      </c>
      <c r="C147" s="1" t="s">
        <v>7</v>
      </c>
      <c r="D147" s="1" t="s">
        <v>7</v>
      </c>
      <c r="E147" s="1">
        <v>2322733</v>
      </c>
      <c r="F147">
        <v>2628225</v>
      </c>
      <c r="G147">
        <v>2844445</v>
      </c>
      <c r="H147">
        <v>3746837</v>
      </c>
      <c r="I147">
        <v>4442505</v>
      </c>
      <c r="J147">
        <v>4521485</v>
      </c>
      <c r="K147">
        <v>4306906</v>
      </c>
      <c r="L147">
        <v>4895406</v>
      </c>
    </row>
    <row r="148" spans="1:12" x14ac:dyDescent="0.25">
      <c r="A148" s="1" t="s">
        <v>1239</v>
      </c>
      <c r="B148">
        <v>348724</v>
      </c>
      <c r="C148">
        <v>356275</v>
      </c>
      <c r="D148">
        <v>341544</v>
      </c>
      <c r="E148">
        <v>349575</v>
      </c>
      <c r="F148">
        <v>339722</v>
      </c>
      <c r="G148">
        <v>369652</v>
      </c>
      <c r="H148">
        <v>334592</v>
      </c>
      <c r="I148">
        <v>317543</v>
      </c>
      <c r="J148">
        <v>300407</v>
      </c>
      <c r="K148">
        <v>333914</v>
      </c>
      <c r="L148">
        <v>538359</v>
      </c>
    </row>
    <row r="149" spans="1:12" x14ac:dyDescent="0.25">
      <c r="A149" s="1" t="s">
        <v>1240</v>
      </c>
      <c r="B149">
        <v>993348</v>
      </c>
      <c r="C149">
        <v>1130833</v>
      </c>
      <c r="D149">
        <v>1002566</v>
      </c>
      <c r="E149">
        <v>1005803</v>
      </c>
      <c r="F149">
        <v>1587629</v>
      </c>
      <c r="G149">
        <v>1794503</v>
      </c>
      <c r="H149">
        <v>2329985</v>
      </c>
      <c r="I149">
        <v>2479623</v>
      </c>
      <c r="J149">
        <v>2892229</v>
      </c>
      <c r="K149">
        <v>3268535</v>
      </c>
      <c r="L149">
        <v>3215028</v>
      </c>
    </row>
    <row r="150" spans="1:12" x14ac:dyDescent="0.25">
      <c r="A150" s="1" t="s">
        <v>1241</v>
      </c>
      <c r="B150">
        <v>4451500</v>
      </c>
      <c r="C150">
        <v>4521400</v>
      </c>
      <c r="D150">
        <v>4121100</v>
      </c>
      <c r="E150">
        <v>3578300</v>
      </c>
      <c r="F150">
        <v>3977600</v>
      </c>
      <c r="G150">
        <v>4759400</v>
      </c>
      <c r="H150">
        <v>4975100</v>
      </c>
      <c r="I150">
        <v>5224200</v>
      </c>
      <c r="J150">
        <v>4846200</v>
      </c>
      <c r="K150">
        <v>4470300</v>
      </c>
      <c r="L150">
        <v>4224600</v>
      </c>
    </row>
    <row r="151" spans="1:12" x14ac:dyDescent="0.25">
      <c r="A151" s="1" t="s">
        <v>1242</v>
      </c>
      <c r="B151">
        <v>170038000</v>
      </c>
      <c r="C151">
        <v>192423000</v>
      </c>
      <c r="D151">
        <v>188829000</v>
      </c>
      <c r="E151">
        <v>199192000</v>
      </c>
      <c r="F151">
        <v>212231000</v>
      </c>
      <c r="G151">
        <v>212415000</v>
      </c>
      <c r="H151">
        <v>227495000</v>
      </c>
      <c r="I151">
        <v>236903000</v>
      </c>
      <c r="J151">
        <v>239783000</v>
      </c>
      <c r="K151">
        <v>215549000</v>
      </c>
      <c r="L151">
        <v>213171000</v>
      </c>
    </row>
    <row r="152" spans="1:12" x14ac:dyDescent="0.25">
      <c r="A152" s="1" t="s">
        <v>1243</v>
      </c>
      <c r="B152">
        <v>10511445</v>
      </c>
      <c r="C152">
        <v>10594071</v>
      </c>
      <c r="D152">
        <v>10665605</v>
      </c>
      <c r="E152">
        <v>11086563</v>
      </c>
      <c r="F152">
        <v>11085915</v>
      </c>
      <c r="G152">
        <v>11703779</v>
      </c>
      <c r="H152">
        <v>12299270</v>
      </c>
      <c r="I152">
        <v>12726182</v>
      </c>
      <c r="J152">
        <v>13130325</v>
      </c>
      <c r="K152">
        <v>13771036</v>
      </c>
      <c r="L152">
        <v>13770010</v>
      </c>
    </row>
    <row r="153" spans="1:12" x14ac:dyDescent="0.25">
      <c r="A153" s="1" t="s">
        <v>1244</v>
      </c>
      <c r="B153">
        <v>178090990</v>
      </c>
      <c r="C153">
        <v>190244642</v>
      </c>
      <c r="D153">
        <v>183954174</v>
      </c>
      <c r="E153">
        <v>206744550</v>
      </c>
      <c r="F153">
        <v>204313058</v>
      </c>
      <c r="G153">
        <v>191589182</v>
      </c>
      <c r="H153">
        <v>220648824</v>
      </c>
      <c r="I153">
        <v>151026135</v>
      </c>
      <c r="J153">
        <v>154086048</v>
      </c>
      <c r="K153">
        <v>144193625</v>
      </c>
      <c r="L153">
        <v>139833466</v>
      </c>
    </row>
    <row r="154" spans="1:12" x14ac:dyDescent="0.25">
      <c r="A154" s="1" t="s">
        <v>2757</v>
      </c>
      <c r="B154">
        <v>2831231</v>
      </c>
      <c r="C154">
        <v>2914320</v>
      </c>
      <c r="D154">
        <v>2224987</v>
      </c>
      <c r="E154">
        <v>2143627</v>
      </c>
      <c r="F154">
        <v>2394834</v>
      </c>
      <c r="G154">
        <v>2773820</v>
      </c>
      <c r="H154">
        <v>2066980</v>
      </c>
      <c r="I154">
        <v>1834518</v>
      </c>
      <c r="J154">
        <v>2291392</v>
      </c>
      <c r="K154">
        <v>2341904</v>
      </c>
      <c r="L154">
        <v>1778423</v>
      </c>
    </row>
    <row r="155" spans="1:12" x14ac:dyDescent="0.25">
      <c r="A155" s="1" t="s">
        <v>3648</v>
      </c>
      <c r="B155">
        <v>20217000</v>
      </c>
      <c r="C155">
        <v>20515000</v>
      </c>
      <c r="D155">
        <v>20795000</v>
      </c>
      <c r="E155">
        <v>21173000</v>
      </c>
      <c r="F155">
        <v>21861000</v>
      </c>
      <c r="G155">
        <v>22419000</v>
      </c>
      <c r="H155">
        <v>24095000</v>
      </c>
      <c r="I155">
        <v>24079000</v>
      </c>
      <c r="J155">
        <v>24597000</v>
      </c>
      <c r="K155">
        <v>24426000</v>
      </c>
      <c r="L155">
        <v>24525000</v>
      </c>
    </row>
    <row r="156" spans="1:12" x14ac:dyDescent="0.25">
      <c r="A156" s="1" t="s">
        <v>2977</v>
      </c>
      <c r="B156">
        <v>3230913</v>
      </c>
      <c r="C156">
        <v>3703934</v>
      </c>
      <c r="D156">
        <v>3715613</v>
      </c>
      <c r="E156">
        <v>3965234</v>
      </c>
      <c r="F156">
        <v>5114492</v>
      </c>
      <c r="G156">
        <v>5447878</v>
      </c>
      <c r="H156">
        <v>6469241</v>
      </c>
      <c r="I156">
        <v>7426943</v>
      </c>
      <c r="J156">
        <v>9049996</v>
      </c>
      <c r="K156">
        <v>10217002</v>
      </c>
      <c r="L156">
        <v>9958299</v>
      </c>
    </row>
    <row r="157" spans="1:12" x14ac:dyDescent="0.25">
      <c r="A157" s="1" t="s">
        <v>2978</v>
      </c>
      <c r="B157">
        <v>457486</v>
      </c>
      <c r="C157">
        <v>540309</v>
      </c>
      <c r="D157">
        <v>626829</v>
      </c>
      <c r="E157">
        <v>719957</v>
      </c>
      <c r="F157">
        <v>787516</v>
      </c>
      <c r="G157">
        <v>838982</v>
      </c>
      <c r="H157">
        <v>915886</v>
      </c>
      <c r="I157">
        <v>1076466</v>
      </c>
      <c r="J157">
        <v>1965504</v>
      </c>
      <c r="K157">
        <v>2086542</v>
      </c>
      <c r="L157">
        <v>2022211</v>
      </c>
    </row>
    <row r="158" spans="1:12" x14ac:dyDescent="0.25">
      <c r="A158" s="1" t="s">
        <v>1245</v>
      </c>
      <c r="B158">
        <v>799314</v>
      </c>
      <c r="C158">
        <v>896571</v>
      </c>
      <c r="D158">
        <v>1214090</v>
      </c>
      <c r="E158">
        <v>1181314</v>
      </c>
      <c r="F158">
        <v>1220753</v>
      </c>
      <c r="G158">
        <v>1601364</v>
      </c>
      <c r="H158">
        <v>2229542</v>
      </c>
      <c r="I158">
        <v>1935688</v>
      </c>
      <c r="J158">
        <v>2016392</v>
      </c>
      <c r="K158">
        <v>2023549</v>
      </c>
      <c r="L158">
        <v>1898622</v>
      </c>
    </row>
    <row r="159" spans="1:12" x14ac:dyDescent="0.25">
      <c r="A159" s="1" t="s">
        <v>1246</v>
      </c>
      <c r="B159">
        <v>11302000</v>
      </c>
      <c r="C159">
        <v>12377000</v>
      </c>
      <c r="D159">
        <v>12872000</v>
      </c>
      <c r="E159">
        <v>12696000</v>
      </c>
      <c r="F159">
        <v>13087000</v>
      </c>
      <c r="G159">
        <v>13244000</v>
      </c>
      <c r="H159">
        <v>13264000</v>
      </c>
      <c r="I159">
        <v>12446000</v>
      </c>
      <c r="J159">
        <v>13229000</v>
      </c>
      <c r="K159">
        <v>13445000</v>
      </c>
      <c r="L159">
        <v>13781000</v>
      </c>
    </row>
    <row r="160" spans="1:12" x14ac:dyDescent="0.25">
      <c r="A160" s="1" t="s">
        <v>1247</v>
      </c>
      <c r="B160">
        <v>2171369</v>
      </c>
      <c r="C160">
        <v>2150787</v>
      </c>
      <c r="D160">
        <v>2500898</v>
      </c>
      <c r="E160">
        <v>2417211</v>
      </c>
      <c r="F160">
        <v>2509953</v>
      </c>
      <c r="G160">
        <v>2946043</v>
      </c>
      <c r="H160">
        <v>2947655</v>
      </c>
      <c r="I160">
        <v>2743078</v>
      </c>
      <c r="J160">
        <v>3761024</v>
      </c>
      <c r="K160">
        <v>3362900</v>
      </c>
      <c r="L160">
        <v>3421000</v>
      </c>
    </row>
    <row r="161" spans="1:12" x14ac:dyDescent="0.25">
      <c r="A161" s="1" t="s">
        <v>1248</v>
      </c>
      <c r="B161">
        <v>219732</v>
      </c>
      <c r="C161">
        <v>296921</v>
      </c>
      <c r="D161">
        <v>379913</v>
      </c>
      <c r="E161">
        <v>422437</v>
      </c>
      <c r="F161">
        <v>520773</v>
      </c>
      <c r="G161">
        <v>549460</v>
      </c>
      <c r="H161">
        <v>579057</v>
      </c>
      <c r="I161">
        <v>506231</v>
      </c>
      <c r="J161">
        <v>495284</v>
      </c>
      <c r="K161">
        <v>660312</v>
      </c>
      <c r="L161">
        <v>584208</v>
      </c>
    </row>
    <row r="162" spans="1:12" x14ac:dyDescent="0.25">
      <c r="A162" s="1" t="s">
        <v>1249</v>
      </c>
      <c r="B162">
        <v>1001015000</v>
      </c>
      <c r="C162">
        <v>1051418000</v>
      </c>
      <c r="D162">
        <v>929984000</v>
      </c>
      <c r="E162">
        <v>921861000</v>
      </c>
      <c r="F162">
        <v>905798000</v>
      </c>
      <c r="G162">
        <v>931313088</v>
      </c>
      <c r="H162">
        <v>931841328</v>
      </c>
      <c r="I162">
        <v>988149405</v>
      </c>
      <c r="J162">
        <v>1010775072</v>
      </c>
      <c r="K162">
        <v>1012851875</v>
      </c>
      <c r="L162">
        <v>1436926888</v>
      </c>
    </row>
    <row r="163" spans="1:12" x14ac:dyDescent="0.25">
      <c r="A163" s="1" t="s">
        <v>1250</v>
      </c>
      <c r="B163" s="1" t="s">
        <v>7</v>
      </c>
      <c r="C163" s="1" t="s">
        <v>7</v>
      </c>
      <c r="D163" s="1" t="s">
        <v>7</v>
      </c>
      <c r="E163" s="1" t="s">
        <v>7</v>
      </c>
      <c r="F163" s="1">
        <v>380092</v>
      </c>
      <c r="G163">
        <v>409984</v>
      </c>
      <c r="H163">
        <v>471667</v>
      </c>
      <c r="I163">
        <v>554693</v>
      </c>
      <c r="J163">
        <v>616108</v>
      </c>
      <c r="K163">
        <v>606840</v>
      </c>
      <c r="L163">
        <v>619514</v>
      </c>
    </row>
    <row r="164" spans="1:12" x14ac:dyDescent="0.25">
      <c r="A164" s="1" t="s">
        <v>3189</v>
      </c>
      <c r="B164">
        <v>3018414</v>
      </c>
      <c r="C164">
        <v>2878852</v>
      </c>
      <c r="D164">
        <v>2206330</v>
      </c>
      <c r="E164">
        <v>188126</v>
      </c>
      <c r="F164">
        <v>177406</v>
      </c>
      <c r="G164">
        <v>163211</v>
      </c>
      <c r="H164">
        <v>168547</v>
      </c>
      <c r="I164">
        <v>172708</v>
      </c>
      <c r="J164">
        <v>173368</v>
      </c>
      <c r="K164">
        <v>204295</v>
      </c>
      <c r="L164">
        <v>137812</v>
      </c>
    </row>
    <row r="165" spans="1:12" x14ac:dyDescent="0.25">
      <c r="A165" s="1" t="s">
        <v>3468</v>
      </c>
      <c r="B165">
        <v>25451880</v>
      </c>
      <c r="C165">
        <v>25327937</v>
      </c>
      <c r="D165">
        <v>25448518</v>
      </c>
      <c r="E165">
        <v>26094545</v>
      </c>
      <c r="F165">
        <v>27563587</v>
      </c>
      <c r="G165">
        <v>27382675</v>
      </c>
      <c r="H165">
        <v>29905977</v>
      </c>
      <c r="I165">
        <v>33184237</v>
      </c>
      <c r="J165">
        <v>35560329</v>
      </c>
      <c r="K165">
        <v>35729828</v>
      </c>
      <c r="L165">
        <v>36080425</v>
      </c>
    </row>
    <row r="166" spans="1:12" x14ac:dyDescent="0.25">
      <c r="A166" s="1" t="s">
        <v>2682</v>
      </c>
      <c r="B166" s="1" t="s">
        <v>7</v>
      </c>
      <c r="C166" s="1" t="s">
        <v>7</v>
      </c>
      <c r="D166" s="1" t="s">
        <v>7</v>
      </c>
      <c r="E166" s="1">
        <v>460511</v>
      </c>
      <c r="F166">
        <v>650536</v>
      </c>
      <c r="G166">
        <v>806995</v>
      </c>
      <c r="H166">
        <v>929592</v>
      </c>
      <c r="I166">
        <v>935707</v>
      </c>
      <c r="J166">
        <v>1372810</v>
      </c>
      <c r="K166">
        <v>1663920</v>
      </c>
      <c r="L166">
        <v>1150904</v>
      </c>
    </row>
    <row r="167" spans="1:12" x14ac:dyDescent="0.25">
      <c r="A167" s="1" t="s">
        <v>1251</v>
      </c>
      <c r="B167" s="1" t="s">
        <v>7</v>
      </c>
      <c r="C167" s="1" t="s">
        <v>7</v>
      </c>
      <c r="D167" s="1">
        <v>889730</v>
      </c>
      <c r="E167">
        <v>878232</v>
      </c>
      <c r="F167">
        <v>982722</v>
      </c>
      <c r="G167">
        <v>961441</v>
      </c>
      <c r="H167">
        <v>965782</v>
      </c>
      <c r="I167">
        <v>995689</v>
      </c>
      <c r="J167">
        <v>1059520</v>
      </c>
      <c r="K167">
        <v>1268426</v>
      </c>
      <c r="L167">
        <v>1163480</v>
      </c>
    </row>
    <row r="168" spans="1:12" x14ac:dyDescent="0.25">
      <c r="A168" s="1" t="s">
        <v>1252</v>
      </c>
      <c r="B168">
        <v>791400</v>
      </c>
      <c r="C168">
        <v>788200</v>
      </c>
      <c r="D168">
        <v>781300</v>
      </c>
      <c r="E168">
        <v>837500</v>
      </c>
      <c r="F168">
        <v>929800</v>
      </c>
      <c r="G168">
        <v>946000</v>
      </c>
      <c r="H168">
        <v>947700</v>
      </c>
      <c r="I168">
        <v>989800</v>
      </c>
      <c r="J168">
        <v>1045500</v>
      </c>
      <c r="K168">
        <v>1231700</v>
      </c>
      <c r="L168">
        <v>1257700</v>
      </c>
    </row>
    <row r="169" spans="1:12" x14ac:dyDescent="0.25">
      <c r="A169" s="1" t="s">
        <v>1253</v>
      </c>
      <c r="B169">
        <v>19632600</v>
      </c>
      <c r="C169">
        <v>18460500</v>
      </c>
      <c r="D169">
        <v>17577000</v>
      </c>
      <c r="E169">
        <v>19369500</v>
      </c>
      <c r="F169">
        <v>22883700</v>
      </c>
      <c r="G169">
        <v>26007100</v>
      </c>
      <c r="H169">
        <v>26214200</v>
      </c>
      <c r="I169">
        <v>31398500</v>
      </c>
      <c r="J169">
        <v>32382100</v>
      </c>
      <c r="K169">
        <v>30494300</v>
      </c>
      <c r="L169">
        <v>29134000</v>
      </c>
    </row>
    <row r="170" spans="1:12" x14ac:dyDescent="0.25">
      <c r="A170" s="1" t="s">
        <v>1254</v>
      </c>
      <c r="B170">
        <v>11195499</v>
      </c>
      <c r="C170">
        <v>11188421</v>
      </c>
      <c r="D170">
        <v>12337538</v>
      </c>
      <c r="E170">
        <v>11771685</v>
      </c>
      <c r="F170">
        <v>12758811</v>
      </c>
      <c r="G170">
        <v>12412599</v>
      </c>
      <c r="H170">
        <v>13389882</v>
      </c>
      <c r="I170">
        <v>13513178</v>
      </c>
      <c r="J170">
        <v>13188838</v>
      </c>
      <c r="K170">
        <v>12622759</v>
      </c>
      <c r="L170">
        <v>11438061</v>
      </c>
    </row>
    <row r="171" spans="1:12" x14ac:dyDescent="0.25">
      <c r="A171" s="1" t="s">
        <v>1255</v>
      </c>
      <c r="B171">
        <v>1460492</v>
      </c>
      <c r="C171">
        <v>1928339</v>
      </c>
      <c r="D171">
        <v>2006993</v>
      </c>
      <c r="E171">
        <v>2432230</v>
      </c>
      <c r="F171">
        <v>2698323</v>
      </c>
      <c r="G171">
        <v>3080232</v>
      </c>
      <c r="H171">
        <v>4045688</v>
      </c>
      <c r="I171">
        <v>4962732</v>
      </c>
      <c r="J171">
        <v>5760719</v>
      </c>
      <c r="K171">
        <v>5934600</v>
      </c>
      <c r="L171">
        <v>6530285</v>
      </c>
    </row>
    <row r="172" spans="1:12" x14ac:dyDescent="0.25">
      <c r="A172" s="1" t="s">
        <v>1256</v>
      </c>
      <c r="B172">
        <v>12759000</v>
      </c>
      <c r="C172">
        <v>13178039</v>
      </c>
      <c r="D172">
        <v>13952345</v>
      </c>
      <c r="E172">
        <v>14633172</v>
      </c>
      <c r="F172">
        <v>15566415</v>
      </c>
      <c r="G172">
        <v>16120875</v>
      </c>
      <c r="H172">
        <v>16566641</v>
      </c>
      <c r="I172">
        <v>18067046</v>
      </c>
      <c r="J172">
        <v>18498934</v>
      </c>
      <c r="K172">
        <v>19312515</v>
      </c>
      <c r="L172">
        <v>20107730</v>
      </c>
    </row>
    <row r="173" spans="1:12" x14ac:dyDescent="0.25">
      <c r="A173" s="1" t="s">
        <v>1257</v>
      </c>
      <c r="B173" s="1">
        <v>3247</v>
      </c>
      <c r="C173" s="1">
        <v>2868</v>
      </c>
      <c r="D173" s="1" t="s">
        <v>7</v>
      </c>
      <c r="E173" s="1">
        <v>34473</v>
      </c>
      <c r="F173">
        <v>60760</v>
      </c>
      <c r="G173">
        <v>74538</v>
      </c>
      <c r="H173">
        <v>45893</v>
      </c>
      <c r="I173">
        <v>45636</v>
      </c>
      <c r="J173">
        <v>80211</v>
      </c>
      <c r="K173">
        <v>42094</v>
      </c>
      <c r="L173">
        <v>37645</v>
      </c>
    </row>
    <row r="174" spans="1:12" x14ac:dyDescent="0.25">
      <c r="A174" s="1" t="s">
        <v>2758</v>
      </c>
      <c r="B174">
        <v>333896</v>
      </c>
      <c r="C174">
        <v>345693</v>
      </c>
      <c r="D174">
        <v>352042</v>
      </c>
      <c r="E174">
        <v>383244</v>
      </c>
      <c r="F174">
        <v>417946</v>
      </c>
      <c r="G174">
        <v>497959</v>
      </c>
      <c r="H174">
        <v>584935</v>
      </c>
      <c r="I174">
        <v>641669</v>
      </c>
      <c r="J174">
        <v>682915</v>
      </c>
      <c r="K174">
        <v>723154</v>
      </c>
      <c r="L174">
        <v>830381</v>
      </c>
    </row>
    <row r="175" spans="1:12" x14ac:dyDescent="0.25">
      <c r="A175" s="1" t="s">
        <v>3649</v>
      </c>
      <c r="B175">
        <v>506116</v>
      </c>
      <c r="C175">
        <v>516469</v>
      </c>
      <c r="D175">
        <v>473915</v>
      </c>
      <c r="E175">
        <v>487090</v>
      </c>
      <c r="F175">
        <v>490272</v>
      </c>
      <c r="G175">
        <v>496520</v>
      </c>
      <c r="H175">
        <v>501579</v>
      </c>
      <c r="I175">
        <v>527868</v>
      </c>
      <c r="J175">
        <v>558287</v>
      </c>
      <c r="K175">
        <v>513304</v>
      </c>
      <c r="L175">
        <v>468026</v>
      </c>
    </row>
    <row r="176" spans="1:12" x14ac:dyDescent="0.25">
      <c r="A176" s="1" t="s">
        <v>2979</v>
      </c>
      <c r="B176">
        <v>1138908</v>
      </c>
      <c r="C176">
        <v>840022</v>
      </c>
      <c r="D176">
        <v>552666</v>
      </c>
      <c r="E176">
        <v>356176</v>
      </c>
      <c r="F176">
        <v>383684</v>
      </c>
      <c r="G176">
        <v>209353</v>
      </c>
      <c r="H176">
        <v>213765</v>
      </c>
      <c r="I176">
        <v>224936</v>
      </c>
      <c r="J176">
        <v>223015</v>
      </c>
      <c r="K176">
        <v>230558</v>
      </c>
      <c r="L176">
        <v>232595</v>
      </c>
    </row>
    <row r="177" spans="1:12" x14ac:dyDescent="0.25">
      <c r="A177" s="1" t="s">
        <v>2980</v>
      </c>
      <c r="B177">
        <v>981926</v>
      </c>
      <c r="C177">
        <v>1088106</v>
      </c>
      <c r="D177">
        <v>1189529</v>
      </c>
      <c r="E177">
        <v>1265403</v>
      </c>
      <c r="F177">
        <v>1413185</v>
      </c>
      <c r="G177">
        <v>1552511</v>
      </c>
      <c r="H177">
        <v>1654946</v>
      </c>
      <c r="I177">
        <v>1626110</v>
      </c>
      <c r="J177">
        <v>1658139</v>
      </c>
      <c r="K177">
        <v>1791973</v>
      </c>
      <c r="L177">
        <v>1806721</v>
      </c>
    </row>
    <row r="178" spans="1:12" x14ac:dyDescent="0.25">
      <c r="A178" s="1" t="s">
        <v>1258</v>
      </c>
      <c r="B178">
        <v>352784115</v>
      </c>
      <c r="C178">
        <v>386087492</v>
      </c>
      <c r="D178">
        <v>363468486</v>
      </c>
      <c r="E178">
        <v>371956100</v>
      </c>
      <c r="F178">
        <v>389669154</v>
      </c>
      <c r="G178">
        <v>366305640</v>
      </c>
      <c r="H178">
        <v>368599880</v>
      </c>
      <c r="I178">
        <v>365028870</v>
      </c>
      <c r="J178">
        <v>372960576</v>
      </c>
      <c r="K178">
        <v>323690800</v>
      </c>
      <c r="L178">
        <v>302852244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workbookViewId="0">
      <selection activeCell="Q9" sqref="Q9"/>
    </sheetView>
  </sheetViews>
  <sheetFormatPr defaultRowHeight="15" x14ac:dyDescent="0.25"/>
  <cols>
    <col min="2" max="12" width="10.7109375" bestFit="1" customWidth="1"/>
  </cols>
  <sheetData>
    <row r="1" spans="1:12" x14ac:dyDescent="0.25">
      <c r="A1" t="str">
        <f>_xll.DSGRID("LA4CTYCH","E111","01.01.2013","31.12.2023","Y","RowHeader=true;ColHeader=true;Transpose=true;DispSeriesDescription=true;YearlyTSFormat=true;QuarterlyTSFormat=false;MonthlyTSFormat=false;TimeSeriesList=true")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0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</row>
    <row r="3" spans="1:12" x14ac:dyDescent="0.25">
      <c r="A3" s="1" t="s">
        <v>1</v>
      </c>
      <c r="B3">
        <v>4</v>
      </c>
      <c r="C3">
        <v>4</v>
      </c>
      <c r="D3">
        <v>3</v>
      </c>
      <c r="E3">
        <v>3</v>
      </c>
      <c r="F3">
        <v>3</v>
      </c>
      <c r="G3">
        <v>5</v>
      </c>
      <c r="H3">
        <v>5</v>
      </c>
      <c r="I3">
        <v>4</v>
      </c>
      <c r="J3">
        <v>4</v>
      </c>
      <c r="K3">
        <v>4</v>
      </c>
      <c r="L3">
        <v>4</v>
      </c>
    </row>
    <row r="4" spans="1:12" x14ac:dyDescent="0.25">
      <c r="A4" s="1" t="s">
        <v>2</v>
      </c>
      <c r="B4">
        <v>7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</row>
    <row r="5" spans="1:12" x14ac:dyDescent="0.25">
      <c r="A5" s="1" t="s">
        <v>3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</row>
    <row r="6" spans="1:12" x14ac:dyDescent="0.25">
      <c r="A6" s="1" t="s">
        <v>4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</row>
    <row r="7" spans="1:12" x14ac:dyDescent="0.25">
      <c r="A7" s="1" t="s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</row>
    <row r="8" spans="1:12" x14ac:dyDescent="0.25">
      <c r="A8" s="1" t="s">
        <v>6</v>
      </c>
      <c r="B8" s="1" t="s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</row>
    <row r="9" spans="1:12" x14ac:dyDescent="0.25">
      <c r="A9" s="1" t="s">
        <v>8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</row>
    <row r="10" spans="1:12" x14ac:dyDescent="0.25">
      <c r="A10" s="1" t="s">
        <v>9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</row>
    <row r="11" spans="1:12" x14ac:dyDescent="0.25">
      <c r="A11" s="1" t="s">
        <v>10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7</v>
      </c>
      <c r="K11">
        <v>6</v>
      </c>
      <c r="L11">
        <v>6</v>
      </c>
    </row>
    <row r="12" spans="1:12" x14ac:dyDescent="0.25">
      <c r="A12" s="1" t="s">
        <v>11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>
        <v>5</v>
      </c>
      <c r="H12">
        <v>5</v>
      </c>
      <c r="I12">
        <v>5</v>
      </c>
      <c r="J12">
        <v>5</v>
      </c>
      <c r="K12">
        <v>6</v>
      </c>
      <c r="L12">
        <v>6</v>
      </c>
    </row>
    <row r="13" spans="1:12" x14ac:dyDescent="0.25">
      <c r="A13" s="1" t="s">
        <v>12</v>
      </c>
      <c r="B13">
        <v>6</v>
      </c>
      <c r="C13">
        <v>6</v>
      </c>
      <c r="D13">
        <v>6</v>
      </c>
      <c r="E13">
        <v>6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</row>
    <row r="14" spans="1:12" x14ac:dyDescent="0.25">
      <c r="A14" s="1" t="s">
        <v>13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</row>
    <row r="15" spans="1:12" x14ac:dyDescent="0.25">
      <c r="A15" s="1" t="s">
        <v>14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</row>
    <row r="16" spans="1:12" x14ac:dyDescent="0.25">
      <c r="A16" s="1" t="s">
        <v>15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  <c r="H16">
        <v>6</v>
      </c>
      <c r="I16">
        <v>6</v>
      </c>
      <c r="J16">
        <v>6</v>
      </c>
      <c r="K16">
        <v>6</v>
      </c>
      <c r="L16">
        <v>6</v>
      </c>
    </row>
    <row r="17" spans="1:12" x14ac:dyDescent="0.25">
      <c r="A17" s="1" t="s">
        <v>16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6</v>
      </c>
      <c r="K17">
        <v>6</v>
      </c>
      <c r="L17">
        <v>6</v>
      </c>
    </row>
    <row r="18" spans="1:12" x14ac:dyDescent="0.25">
      <c r="A18" s="1" t="s">
        <v>17</v>
      </c>
      <c r="B18">
        <v>6</v>
      </c>
      <c r="C18">
        <v>6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</row>
    <row r="19" spans="1:12" x14ac:dyDescent="0.25">
      <c r="A19" s="1" t="s">
        <v>18</v>
      </c>
      <c r="B19" s="1" t="s">
        <v>7</v>
      </c>
      <c r="C19" s="1" t="s">
        <v>7</v>
      </c>
      <c r="D19">
        <v>3</v>
      </c>
      <c r="E19">
        <v>3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</row>
    <row r="20" spans="1:12" x14ac:dyDescent="0.25">
      <c r="A20" s="1" t="s">
        <v>19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</row>
    <row r="21" spans="1:12" x14ac:dyDescent="0.25">
      <c r="A21" s="1" t="s">
        <v>20</v>
      </c>
      <c r="B21">
        <v>7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</row>
    <row r="22" spans="1:12" x14ac:dyDescent="0.25">
      <c r="A22" s="1" t="s">
        <v>21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</row>
    <row r="23" spans="1:12" x14ac:dyDescent="0.25">
      <c r="A23" s="1" t="s">
        <v>22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8</v>
      </c>
      <c r="J23">
        <v>8</v>
      </c>
      <c r="K23">
        <v>8</v>
      </c>
      <c r="L23">
        <v>8</v>
      </c>
    </row>
    <row r="24" spans="1:12" x14ac:dyDescent="0.25">
      <c r="A24" s="1" t="s">
        <v>23</v>
      </c>
      <c r="B24">
        <v>7</v>
      </c>
      <c r="C24">
        <v>7</v>
      </c>
      <c r="D24">
        <v>7</v>
      </c>
      <c r="E24">
        <v>7</v>
      </c>
      <c r="F24">
        <v>7</v>
      </c>
      <c r="G24">
        <v>7</v>
      </c>
      <c r="H24">
        <v>7</v>
      </c>
      <c r="I24">
        <v>7</v>
      </c>
      <c r="J24">
        <v>7</v>
      </c>
      <c r="K24">
        <v>7</v>
      </c>
      <c r="L24">
        <v>7</v>
      </c>
    </row>
    <row r="25" spans="1:12" x14ac:dyDescent="0.25">
      <c r="A25" s="1" t="s">
        <v>24</v>
      </c>
      <c r="B25">
        <v>7</v>
      </c>
      <c r="C25">
        <v>7</v>
      </c>
      <c r="D25">
        <v>7</v>
      </c>
      <c r="E25">
        <v>7</v>
      </c>
      <c r="F25">
        <v>7</v>
      </c>
      <c r="G25">
        <v>7</v>
      </c>
      <c r="H25">
        <v>7</v>
      </c>
      <c r="I25">
        <v>7</v>
      </c>
      <c r="J25">
        <v>7</v>
      </c>
      <c r="K25">
        <v>7</v>
      </c>
      <c r="L25">
        <v>7</v>
      </c>
    </row>
    <row r="26" spans="1:12" x14ac:dyDescent="0.25">
      <c r="A26" s="1" t="s">
        <v>25</v>
      </c>
      <c r="B26">
        <v>7</v>
      </c>
      <c r="C26">
        <v>7</v>
      </c>
      <c r="D26">
        <v>7</v>
      </c>
      <c r="E26">
        <v>7</v>
      </c>
      <c r="F26">
        <v>7</v>
      </c>
      <c r="G26">
        <v>7</v>
      </c>
      <c r="H26">
        <v>7</v>
      </c>
      <c r="I26">
        <v>7</v>
      </c>
      <c r="J26">
        <v>8</v>
      </c>
      <c r="K26">
        <v>8</v>
      </c>
      <c r="L26">
        <v>8</v>
      </c>
    </row>
    <row r="27" spans="1:12" x14ac:dyDescent="0.25">
      <c r="A27" s="1" t="s">
        <v>26</v>
      </c>
      <c r="B27">
        <v>5</v>
      </c>
      <c r="C27">
        <v>5</v>
      </c>
      <c r="D27">
        <v>6</v>
      </c>
      <c r="E27">
        <v>6</v>
      </c>
      <c r="F27">
        <v>6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</row>
    <row r="28" spans="1:12" x14ac:dyDescent="0.25">
      <c r="A28" s="1" t="s">
        <v>27</v>
      </c>
      <c r="B28">
        <v>6</v>
      </c>
      <c r="C28">
        <v>7</v>
      </c>
      <c r="D28">
        <v>7</v>
      </c>
      <c r="E28">
        <v>7</v>
      </c>
      <c r="F28">
        <v>7</v>
      </c>
      <c r="G28">
        <v>6</v>
      </c>
      <c r="H28">
        <v>7</v>
      </c>
      <c r="I28">
        <v>7</v>
      </c>
      <c r="J28">
        <v>7</v>
      </c>
      <c r="K28">
        <v>6</v>
      </c>
      <c r="L28">
        <v>6</v>
      </c>
    </row>
    <row r="29" spans="1:12" x14ac:dyDescent="0.25">
      <c r="A29" s="1" t="s">
        <v>28</v>
      </c>
      <c r="B29">
        <v>8</v>
      </c>
      <c r="C29">
        <v>8</v>
      </c>
      <c r="D29">
        <v>8</v>
      </c>
      <c r="E29">
        <v>8</v>
      </c>
      <c r="F29">
        <v>8</v>
      </c>
      <c r="G29">
        <v>8</v>
      </c>
      <c r="H29">
        <v>8</v>
      </c>
      <c r="I29">
        <v>8</v>
      </c>
      <c r="J29">
        <v>8</v>
      </c>
      <c r="K29">
        <v>8</v>
      </c>
      <c r="L29">
        <v>8</v>
      </c>
    </row>
    <row r="30" spans="1:12" x14ac:dyDescent="0.25">
      <c r="A30" s="1" t="s">
        <v>29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  <c r="H30">
        <v>6</v>
      </c>
      <c r="I30">
        <v>6</v>
      </c>
      <c r="J30">
        <v>6</v>
      </c>
      <c r="K30">
        <v>6</v>
      </c>
      <c r="L30">
        <v>6</v>
      </c>
    </row>
    <row r="31" spans="1:12" x14ac:dyDescent="0.25">
      <c r="A31" s="1" t="s">
        <v>30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  <c r="H31">
        <v>6</v>
      </c>
      <c r="I31">
        <v>6</v>
      </c>
      <c r="J31">
        <v>6</v>
      </c>
      <c r="K31">
        <v>6</v>
      </c>
      <c r="L31">
        <v>7</v>
      </c>
    </row>
    <row r="32" spans="1:12" x14ac:dyDescent="0.25">
      <c r="A32" s="1" t="s">
        <v>31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5</v>
      </c>
      <c r="J32">
        <v>5</v>
      </c>
      <c r="K32">
        <v>5</v>
      </c>
      <c r="L32">
        <v>5</v>
      </c>
    </row>
    <row r="33" spans="1:12" x14ac:dyDescent="0.25">
      <c r="A33" s="1" t="s">
        <v>32</v>
      </c>
      <c r="B33">
        <v>7</v>
      </c>
      <c r="C33">
        <v>7</v>
      </c>
      <c r="D33">
        <v>7</v>
      </c>
      <c r="E33">
        <v>7</v>
      </c>
      <c r="F33">
        <v>7</v>
      </c>
      <c r="G33">
        <v>7</v>
      </c>
      <c r="H33">
        <v>7</v>
      </c>
      <c r="I33">
        <v>7</v>
      </c>
      <c r="J33">
        <v>7</v>
      </c>
      <c r="K33">
        <v>7</v>
      </c>
      <c r="L33">
        <v>7</v>
      </c>
    </row>
    <row r="34" spans="1:12" x14ac:dyDescent="0.25">
      <c r="A34" s="1" t="s">
        <v>33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  <c r="H34">
        <v>6</v>
      </c>
      <c r="I34">
        <v>6</v>
      </c>
      <c r="J34">
        <v>6</v>
      </c>
      <c r="K34">
        <v>6</v>
      </c>
      <c r="L34">
        <v>6</v>
      </c>
    </row>
    <row r="35" spans="1:12" x14ac:dyDescent="0.25">
      <c r="A35" s="1" t="s">
        <v>34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</row>
    <row r="36" spans="1:12" x14ac:dyDescent="0.25">
      <c r="A36" s="1" t="s">
        <v>35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</row>
    <row r="37" spans="1:12" x14ac:dyDescent="0.25">
      <c r="A37" s="1" t="s">
        <v>36</v>
      </c>
      <c r="B37">
        <v>5</v>
      </c>
      <c r="C37">
        <v>5</v>
      </c>
      <c r="D37">
        <v>5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6</v>
      </c>
      <c r="L37">
        <v>6</v>
      </c>
    </row>
    <row r="38" spans="1:12" x14ac:dyDescent="0.25">
      <c r="A38" s="1" t="s">
        <v>37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  <c r="H38">
        <v>6</v>
      </c>
      <c r="I38">
        <v>6</v>
      </c>
      <c r="J38">
        <v>6</v>
      </c>
      <c r="K38">
        <v>6</v>
      </c>
      <c r="L38">
        <v>6</v>
      </c>
    </row>
    <row r="39" spans="1:12" x14ac:dyDescent="0.25">
      <c r="A39" s="1" t="s">
        <v>38</v>
      </c>
      <c r="B39">
        <v>6</v>
      </c>
      <c r="C39">
        <v>6</v>
      </c>
      <c r="D39">
        <v>5</v>
      </c>
      <c r="E39">
        <v>5</v>
      </c>
      <c r="F39">
        <v>5</v>
      </c>
      <c r="G39">
        <v>5</v>
      </c>
      <c r="H39">
        <v>6</v>
      </c>
      <c r="I39">
        <v>5</v>
      </c>
      <c r="J39">
        <v>6</v>
      </c>
      <c r="K39">
        <v>6</v>
      </c>
      <c r="L39">
        <v>5</v>
      </c>
    </row>
    <row r="40" spans="1:12" x14ac:dyDescent="0.25">
      <c r="A40" s="1" t="s">
        <v>39</v>
      </c>
      <c r="B40">
        <v>6</v>
      </c>
      <c r="C40">
        <v>6</v>
      </c>
      <c r="D40">
        <v>6</v>
      </c>
      <c r="E40">
        <v>6</v>
      </c>
      <c r="F40">
        <v>6</v>
      </c>
      <c r="G40">
        <v>5</v>
      </c>
      <c r="H40">
        <v>5</v>
      </c>
      <c r="I40">
        <v>5</v>
      </c>
      <c r="J40">
        <v>5</v>
      </c>
      <c r="K40">
        <v>5</v>
      </c>
      <c r="L40">
        <v>5</v>
      </c>
    </row>
    <row r="41" spans="1:12" x14ac:dyDescent="0.25">
      <c r="A41" s="1" t="s">
        <v>40</v>
      </c>
      <c r="B41">
        <v>7</v>
      </c>
      <c r="C41">
        <v>7</v>
      </c>
      <c r="D41">
        <v>7</v>
      </c>
      <c r="E41">
        <v>7</v>
      </c>
      <c r="F41">
        <v>7</v>
      </c>
      <c r="G41">
        <v>7</v>
      </c>
      <c r="H41">
        <v>7</v>
      </c>
      <c r="I41">
        <v>7</v>
      </c>
      <c r="J41">
        <v>7</v>
      </c>
      <c r="K41">
        <v>7</v>
      </c>
      <c r="L41">
        <v>7</v>
      </c>
    </row>
    <row r="42" spans="1:12" x14ac:dyDescent="0.25">
      <c r="A42" s="1" t="s">
        <v>41</v>
      </c>
      <c r="B42">
        <v>7</v>
      </c>
      <c r="C42">
        <v>7</v>
      </c>
      <c r="D42">
        <v>7</v>
      </c>
      <c r="E42">
        <v>7</v>
      </c>
      <c r="F42">
        <v>7</v>
      </c>
      <c r="G42">
        <v>7</v>
      </c>
      <c r="H42">
        <v>7</v>
      </c>
      <c r="I42">
        <v>7</v>
      </c>
      <c r="J42">
        <v>7</v>
      </c>
      <c r="K42">
        <v>7</v>
      </c>
      <c r="L42">
        <v>7</v>
      </c>
    </row>
    <row r="43" spans="1:12" x14ac:dyDescent="0.25">
      <c r="A43" s="1" t="s">
        <v>42</v>
      </c>
      <c r="B43">
        <v>5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6</v>
      </c>
      <c r="K43">
        <v>6</v>
      </c>
      <c r="L43">
        <v>6</v>
      </c>
    </row>
    <row r="44" spans="1:12" x14ac:dyDescent="0.25">
      <c r="A44" s="1" t="s">
        <v>43</v>
      </c>
      <c r="B44">
        <v>7</v>
      </c>
      <c r="C44">
        <v>7</v>
      </c>
      <c r="D44">
        <v>7</v>
      </c>
      <c r="E44">
        <v>7</v>
      </c>
      <c r="F44">
        <v>7</v>
      </c>
      <c r="G44">
        <v>7</v>
      </c>
      <c r="H44">
        <v>7</v>
      </c>
      <c r="I44">
        <v>7</v>
      </c>
      <c r="J44">
        <v>7</v>
      </c>
      <c r="K44">
        <v>7</v>
      </c>
      <c r="L44">
        <v>7</v>
      </c>
    </row>
    <row r="45" spans="1:12" x14ac:dyDescent="0.25">
      <c r="A45" s="1" t="s">
        <v>44</v>
      </c>
      <c r="B45">
        <v>5</v>
      </c>
      <c r="C45">
        <v>5</v>
      </c>
      <c r="D45">
        <v>5</v>
      </c>
      <c r="E45">
        <v>5</v>
      </c>
      <c r="F45">
        <v>5</v>
      </c>
      <c r="G45">
        <v>6</v>
      </c>
      <c r="H45">
        <v>5</v>
      </c>
      <c r="I45">
        <v>5</v>
      </c>
      <c r="J45">
        <v>5</v>
      </c>
      <c r="K45">
        <v>5</v>
      </c>
      <c r="L45">
        <v>5</v>
      </c>
    </row>
    <row r="46" spans="1:12" x14ac:dyDescent="0.25">
      <c r="A46" s="1" t="s">
        <v>45</v>
      </c>
      <c r="B46">
        <v>5</v>
      </c>
      <c r="C46">
        <v>5</v>
      </c>
      <c r="D46">
        <v>5</v>
      </c>
      <c r="E46">
        <v>6</v>
      </c>
      <c r="F46">
        <v>6</v>
      </c>
      <c r="G46">
        <v>6</v>
      </c>
      <c r="H46">
        <v>6</v>
      </c>
      <c r="I46">
        <v>6</v>
      </c>
      <c r="J46">
        <v>6</v>
      </c>
      <c r="K46">
        <v>6</v>
      </c>
      <c r="L46">
        <v>6</v>
      </c>
    </row>
    <row r="47" spans="1:12" x14ac:dyDescent="0.25">
      <c r="A47" s="1" t="s">
        <v>46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  <c r="H47">
        <v>6</v>
      </c>
      <c r="I47">
        <v>6</v>
      </c>
      <c r="J47">
        <v>6</v>
      </c>
      <c r="K47">
        <v>6</v>
      </c>
      <c r="L47">
        <v>6</v>
      </c>
    </row>
    <row r="48" spans="1:12" x14ac:dyDescent="0.25">
      <c r="A48" s="1" t="s">
        <v>47</v>
      </c>
      <c r="B48">
        <v>5</v>
      </c>
      <c r="C48">
        <v>5</v>
      </c>
      <c r="D48">
        <v>6</v>
      </c>
      <c r="E48">
        <v>6</v>
      </c>
      <c r="F48">
        <v>6</v>
      </c>
      <c r="G48">
        <v>6</v>
      </c>
      <c r="H48">
        <v>6</v>
      </c>
      <c r="I48">
        <v>6</v>
      </c>
      <c r="J48">
        <v>6</v>
      </c>
      <c r="K48">
        <v>6</v>
      </c>
      <c r="L48">
        <v>6</v>
      </c>
    </row>
    <row r="49" spans="1:12" x14ac:dyDescent="0.25">
      <c r="A49" s="1" t="s">
        <v>48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  <c r="H49">
        <v>6</v>
      </c>
      <c r="I49">
        <v>6</v>
      </c>
      <c r="J49">
        <v>6</v>
      </c>
      <c r="K49">
        <v>6</v>
      </c>
      <c r="L49">
        <v>6</v>
      </c>
    </row>
    <row r="50" spans="1:12" x14ac:dyDescent="0.25">
      <c r="A50" s="1" t="s">
        <v>49</v>
      </c>
      <c r="B50">
        <v>4</v>
      </c>
      <c r="C50">
        <v>4</v>
      </c>
      <c r="D50">
        <v>4</v>
      </c>
      <c r="E50">
        <v>4</v>
      </c>
      <c r="F50">
        <v>4</v>
      </c>
      <c r="G50">
        <v>3</v>
      </c>
      <c r="H50">
        <v>3</v>
      </c>
      <c r="I50">
        <v>2</v>
      </c>
      <c r="J50">
        <v>2</v>
      </c>
      <c r="K50">
        <v>4</v>
      </c>
      <c r="L50">
        <v>2</v>
      </c>
    </row>
    <row r="51" spans="1:12" x14ac:dyDescent="0.25">
      <c r="A51" s="1" t="s">
        <v>50</v>
      </c>
      <c r="B51">
        <v>6</v>
      </c>
      <c r="C51">
        <v>6</v>
      </c>
      <c r="D51">
        <v>6</v>
      </c>
      <c r="E51">
        <v>6</v>
      </c>
      <c r="F51">
        <v>6</v>
      </c>
      <c r="G51">
        <v>6</v>
      </c>
      <c r="H51">
        <v>6</v>
      </c>
      <c r="I51">
        <v>6</v>
      </c>
      <c r="J51">
        <v>6</v>
      </c>
      <c r="K51">
        <v>6</v>
      </c>
      <c r="L51">
        <v>6</v>
      </c>
    </row>
    <row r="52" spans="1:12" x14ac:dyDescent="0.25">
      <c r="A52" s="1" t="s">
        <v>51</v>
      </c>
      <c r="B52">
        <v>7</v>
      </c>
      <c r="C52">
        <v>7</v>
      </c>
      <c r="D52">
        <v>7</v>
      </c>
      <c r="E52">
        <v>7</v>
      </c>
      <c r="F52">
        <v>7</v>
      </c>
      <c r="G52">
        <v>7</v>
      </c>
      <c r="H52">
        <v>7</v>
      </c>
      <c r="I52">
        <v>7</v>
      </c>
      <c r="J52">
        <v>7</v>
      </c>
      <c r="K52">
        <v>7</v>
      </c>
      <c r="L52">
        <v>7</v>
      </c>
    </row>
    <row r="53" spans="1:12" x14ac:dyDescent="0.25">
      <c r="A53" s="1" t="s">
        <v>52</v>
      </c>
      <c r="B53">
        <v>5</v>
      </c>
      <c r="C53">
        <v>5</v>
      </c>
      <c r="D53">
        <v>5</v>
      </c>
      <c r="E53">
        <v>5</v>
      </c>
      <c r="F53">
        <v>6</v>
      </c>
      <c r="G53">
        <v>6</v>
      </c>
      <c r="H53">
        <v>6</v>
      </c>
      <c r="I53">
        <v>6</v>
      </c>
      <c r="J53">
        <v>6</v>
      </c>
      <c r="K53">
        <v>6</v>
      </c>
      <c r="L53">
        <v>6</v>
      </c>
    </row>
    <row r="54" spans="1:12" x14ac:dyDescent="0.25">
      <c r="A54" s="1" t="s">
        <v>53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  <c r="H54">
        <v>6</v>
      </c>
      <c r="I54">
        <v>6</v>
      </c>
      <c r="J54">
        <v>6</v>
      </c>
      <c r="K54">
        <v>6</v>
      </c>
      <c r="L54">
        <v>6</v>
      </c>
    </row>
    <row r="55" spans="1:12" x14ac:dyDescent="0.25">
      <c r="A55" s="1" t="s">
        <v>54</v>
      </c>
      <c r="B55">
        <v>6</v>
      </c>
      <c r="C55">
        <v>6</v>
      </c>
      <c r="D55">
        <v>6</v>
      </c>
      <c r="E55">
        <v>6</v>
      </c>
      <c r="F55">
        <v>6</v>
      </c>
      <c r="G55">
        <v>6</v>
      </c>
      <c r="H55">
        <v>6</v>
      </c>
      <c r="I55">
        <v>6</v>
      </c>
      <c r="J55">
        <v>6</v>
      </c>
      <c r="K55">
        <v>6</v>
      </c>
      <c r="L55">
        <v>6</v>
      </c>
    </row>
    <row r="56" spans="1:12" x14ac:dyDescent="0.25">
      <c r="A56" s="1" t="s">
        <v>55</v>
      </c>
      <c r="B56">
        <v>5</v>
      </c>
      <c r="C56">
        <v>5</v>
      </c>
      <c r="D56">
        <v>5</v>
      </c>
      <c r="E56">
        <v>5</v>
      </c>
      <c r="F56">
        <v>5</v>
      </c>
      <c r="G56">
        <v>5</v>
      </c>
      <c r="H56">
        <v>5</v>
      </c>
      <c r="I56">
        <v>5</v>
      </c>
      <c r="J56">
        <v>6</v>
      </c>
      <c r="K56">
        <v>6</v>
      </c>
      <c r="L56">
        <v>6</v>
      </c>
    </row>
    <row r="57" spans="1:12" x14ac:dyDescent="0.25">
      <c r="A57" s="1" t="s">
        <v>56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3</v>
      </c>
      <c r="L57">
        <v>2</v>
      </c>
    </row>
    <row r="58" spans="1:12" x14ac:dyDescent="0.25">
      <c r="A58" s="1" t="s">
        <v>57</v>
      </c>
      <c r="B58">
        <v>7</v>
      </c>
      <c r="C58">
        <v>7</v>
      </c>
      <c r="D58">
        <v>7</v>
      </c>
      <c r="E58">
        <v>8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</row>
    <row r="59" spans="1:12" x14ac:dyDescent="0.25">
      <c r="A59" s="1" t="s">
        <v>58</v>
      </c>
      <c r="B59">
        <v>6</v>
      </c>
      <c r="C59">
        <v>6</v>
      </c>
      <c r="D59">
        <v>6</v>
      </c>
      <c r="E59">
        <v>6</v>
      </c>
      <c r="F59">
        <v>6</v>
      </c>
      <c r="G59">
        <v>6</v>
      </c>
      <c r="H59">
        <v>6</v>
      </c>
      <c r="I59">
        <v>6</v>
      </c>
      <c r="J59">
        <v>6</v>
      </c>
      <c r="K59">
        <v>6</v>
      </c>
      <c r="L59">
        <v>6</v>
      </c>
    </row>
    <row r="60" spans="1:12" x14ac:dyDescent="0.25">
      <c r="A60" s="1" t="s">
        <v>59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  <c r="H60">
        <v>6</v>
      </c>
      <c r="I60">
        <v>6</v>
      </c>
      <c r="J60">
        <v>6</v>
      </c>
      <c r="K60">
        <v>6</v>
      </c>
      <c r="L60">
        <v>6</v>
      </c>
    </row>
    <row r="61" spans="1:12" x14ac:dyDescent="0.25">
      <c r="A61" s="1" t="s">
        <v>60</v>
      </c>
      <c r="B61">
        <v>5</v>
      </c>
      <c r="C61">
        <v>5</v>
      </c>
      <c r="D61">
        <v>5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5</v>
      </c>
    </row>
    <row r="62" spans="1:12" x14ac:dyDescent="0.25">
      <c r="A62" s="1" t="s">
        <v>61</v>
      </c>
      <c r="B62">
        <v>5</v>
      </c>
      <c r="C62">
        <v>6</v>
      </c>
      <c r="D62">
        <v>6</v>
      </c>
      <c r="E62">
        <v>6</v>
      </c>
      <c r="F62">
        <v>6</v>
      </c>
      <c r="G62">
        <v>6</v>
      </c>
      <c r="H62">
        <v>6</v>
      </c>
      <c r="I62">
        <v>6</v>
      </c>
      <c r="J62">
        <v>6</v>
      </c>
      <c r="K62">
        <v>6</v>
      </c>
      <c r="L62">
        <v>6</v>
      </c>
    </row>
    <row r="63" spans="1:12" x14ac:dyDescent="0.25">
      <c r="A63" s="1" t="s">
        <v>62</v>
      </c>
      <c r="B63">
        <v>5</v>
      </c>
      <c r="C63">
        <v>5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>
        <v>5</v>
      </c>
      <c r="L63">
        <v>4</v>
      </c>
    </row>
    <row r="64" spans="1:12" x14ac:dyDescent="0.25">
      <c r="A64" s="1" t="s">
        <v>63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6</v>
      </c>
    </row>
    <row r="65" spans="1:12" x14ac:dyDescent="0.25">
      <c r="A65" s="1" t="s">
        <v>64</v>
      </c>
      <c r="B65">
        <v>7</v>
      </c>
      <c r="C65">
        <v>7</v>
      </c>
      <c r="D65">
        <v>7</v>
      </c>
      <c r="E65">
        <v>7</v>
      </c>
      <c r="F65">
        <v>7</v>
      </c>
      <c r="G65">
        <v>7</v>
      </c>
      <c r="H65">
        <v>7</v>
      </c>
      <c r="I65">
        <v>7</v>
      </c>
      <c r="J65">
        <v>7</v>
      </c>
      <c r="K65">
        <v>7</v>
      </c>
      <c r="L65">
        <v>7</v>
      </c>
    </row>
    <row r="66" spans="1:12" x14ac:dyDescent="0.25">
      <c r="A66" s="1" t="s">
        <v>65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  <c r="H66">
        <v>6</v>
      </c>
      <c r="I66">
        <v>6</v>
      </c>
      <c r="J66">
        <v>6</v>
      </c>
      <c r="K66">
        <v>6</v>
      </c>
      <c r="L66">
        <v>6</v>
      </c>
    </row>
    <row r="67" spans="1:12" x14ac:dyDescent="0.25">
      <c r="A67" s="1" t="s">
        <v>66</v>
      </c>
      <c r="B67" s="1" t="s">
        <v>7</v>
      </c>
      <c r="C67">
        <v>6</v>
      </c>
      <c r="D67">
        <v>6</v>
      </c>
      <c r="E67">
        <v>6</v>
      </c>
      <c r="F67">
        <v>6</v>
      </c>
      <c r="G67">
        <v>6</v>
      </c>
      <c r="H67">
        <v>6</v>
      </c>
      <c r="I67">
        <v>6</v>
      </c>
      <c r="J67">
        <v>6</v>
      </c>
      <c r="K67">
        <v>6</v>
      </c>
      <c r="L67">
        <v>6</v>
      </c>
    </row>
    <row r="68" spans="1:12" x14ac:dyDescent="0.25">
      <c r="A68" s="1" t="s">
        <v>67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  <c r="H68">
        <v>6</v>
      </c>
      <c r="I68">
        <v>6</v>
      </c>
      <c r="J68">
        <v>6</v>
      </c>
      <c r="K68">
        <v>6</v>
      </c>
      <c r="L68">
        <v>5</v>
      </c>
    </row>
    <row r="69" spans="1:12" x14ac:dyDescent="0.25">
      <c r="A69" s="1" t="s">
        <v>68</v>
      </c>
      <c r="B69">
        <v>5</v>
      </c>
      <c r="C69">
        <v>5</v>
      </c>
      <c r="D69">
        <v>5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  <c r="K69">
        <v>5</v>
      </c>
      <c r="L69">
        <v>5</v>
      </c>
    </row>
    <row r="70" spans="1:12" x14ac:dyDescent="0.25">
      <c r="A70" s="1" t="s">
        <v>69</v>
      </c>
      <c r="B70">
        <v>6</v>
      </c>
      <c r="C70">
        <v>6</v>
      </c>
      <c r="D70">
        <v>7</v>
      </c>
      <c r="E70">
        <v>7</v>
      </c>
      <c r="F70">
        <v>7</v>
      </c>
      <c r="G70">
        <v>7</v>
      </c>
      <c r="H70">
        <v>7</v>
      </c>
      <c r="I70">
        <v>7</v>
      </c>
      <c r="J70">
        <v>7</v>
      </c>
      <c r="K70">
        <v>7</v>
      </c>
      <c r="L70">
        <v>7</v>
      </c>
    </row>
    <row r="71" spans="1:12" x14ac:dyDescent="0.25">
      <c r="A71" s="1" t="s">
        <v>70</v>
      </c>
      <c r="B71">
        <v>6</v>
      </c>
      <c r="C71">
        <v>6</v>
      </c>
      <c r="D71">
        <v>6</v>
      </c>
      <c r="E71">
        <v>6</v>
      </c>
      <c r="F71">
        <v>7</v>
      </c>
      <c r="G71">
        <v>7</v>
      </c>
      <c r="H71">
        <v>7</v>
      </c>
      <c r="I71">
        <v>7</v>
      </c>
      <c r="J71">
        <v>7</v>
      </c>
      <c r="K71">
        <v>7</v>
      </c>
      <c r="L71">
        <v>7</v>
      </c>
    </row>
    <row r="72" spans="1:12" x14ac:dyDescent="0.25">
      <c r="A72" s="1" t="s">
        <v>71</v>
      </c>
      <c r="B72">
        <v>7</v>
      </c>
      <c r="C72">
        <v>7</v>
      </c>
      <c r="D72">
        <v>7</v>
      </c>
      <c r="E72">
        <v>7</v>
      </c>
      <c r="F72">
        <v>7</v>
      </c>
      <c r="G72">
        <v>7</v>
      </c>
      <c r="H72">
        <v>7</v>
      </c>
      <c r="I72">
        <v>7</v>
      </c>
      <c r="J72">
        <v>7</v>
      </c>
      <c r="K72">
        <v>7</v>
      </c>
      <c r="L72">
        <v>7</v>
      </c>
    </row>
    <row r="73" spans="1:12" x14ac:dyDescent="0.25">
      <c r="A73" s="1" t="s">
        <v>72</v>
      </c>
      <c r="B73">
        <v>5</v>
      </c>
      <c r="C73">
        <v>5</v>
      </c>
      <c r="D73">
        <v>5</v>
      </c>
      <c r="E73">
        <v>5</v>
      </c>
      <c r="F73">
        <v>5</v>
      </c>
      <c r="G73">
        <v>6</v>
      </c>
      <c r="H73">
        <v>6</v>
      </c>
      <c r="I73">
        <v>6</v>
      </c>
      <c r="J73">
        <v>6</v>
      </c>
      <c r="K73">
        <v>6</v>
      </c>
      <c r="L73">
        <v>5</v>
      </c>
    </row>
    <row r="74" spans="1:12" x14ac:dyDescent="0.25">
      <c r="A74" s="1" t="s">
        <v>73</v>
      </c>
      <c r="B74">
        <v>6</v>
      </c>
      <c r="C74">
        <v>6</v>
      </c>
      <c r="D74">
        <v>6</v>
      </c>
      <c r="E74">
        <v>6</v>
      </c>
      <c r="F74">
        <v>6</v>
      </c>
      <c r="G74">
        <v>6</v>
      </c>
      <c r="H74">
        <v>6</v>
      </c>
      <c r="I74">
        <v>6</v>
      </c>
      <c r="J74">
        <v>6</v>
      </c>
      <c r="K74">
        <v>6</v>
      </c>
      <c r="L74">
        <v>6</v>
      </c>
    </row>
    <row r="75" spans="1:12" x14ac:dyDescent="0.25">
      <c r="A75" s="1" t="s">
        <v>74</v>
      </c>
      <c r="B75">
        <v>8</v>
      </c>
      <c r="C75">
        <v>8</v>
      </c>
      <c r="D75">
        <v>8</v>
      </c>
      <c r="E75">
        <v>8</v>
      </c>
      <c r="F75">
        <v>8</v>
      </c>
      <c r="G75">
        <v>8</v>
      </c>
      <c r="H75">
        <v>8</v>
      </c>
      <c r="I75">
        <v>8</v>
      </c>
      <c r="J75">
        <v>8</v>
      </c>
      <c r="K75">
        <v>8</v>
      </c>
      <c r="L75">
        <v>8</v>
      </c>
    </row>
    <row r="76" spans="1:12" x14ac:dyDescent="0.25">
      <c r="A76" s="1" t="s">
        <v>75</v>
      </c>
      <c r="B76">
        <v>6</v>
      </c>
      <c r="C76">
        <v>6</v>
      </c>
      <c r="D76">
        <v>6</v>
      </c>
      <c r="E76">
        <v>6</v>
      </c>
      <c r="F76">
        <v>6</v>
      </c>
      <c r="G76">
        <v>6</v>
      </c>
      <c r="H76">
        <v>6</v>
      </c>
      <c r="I76">
        <v>6</v>
      </c>
      <c r="J76">
        <v>6</v>
      </c>
      <c r="K76">
        <v>6</v>
      </c>
      <c r="L76">
        <v>6</v>
      </c>
    </row>
    <row r="77" spans="1:12" x14ac:dyDescent="0.25">
      <c r="A77" s="1" t="s">
        <v>76</v>
      </c>
      <c r="B77">
        <v>4</v>
      </c>
      <c r="C77">
        <v>4</v>
      </c>
      <c r="D77">
        <v>4</v>
      </c>
      <c r="E77">
        <v>5</v>
      </c>
      <c r="F77">
        <v>6</v>
      </c>
      <c r="G77">
        <v>6</v>
      </c>
      <c r="H77">
        <v>6</v>
      </c>
      <c r="I77">
        <v>6</v>
      </c>
      <c r="J77">
        <v>6</v>
      </c>
      <c r="K77">
        <v>6</v>
      </c>
      <c r="L77">
        <v>6</v>
      </c>
    </row>
    <row r="78" spans="1:12" x14ac:dyDescent="0.25">
      <c r="A78" s="1" t="s">
        <v>77</v>
      </c>
      <c r="B78">
        <v>5</v>
      </c>
      <c r="C78">
        <v>6</v>
      </c>
      <c r="D78">
        <v>6</v>
      </c>
      <c r="E78">
        <v>6</v>
      </c>
      <c r="F78">
        <v>6</v>
      </c>
      <c r="G78">
        <v>6</v>
      </c>
      <c r="H78">
        <v>6</v>
      </c>
      <c r="I78">
        <v>6</v>
      </c>
      <c r="J78">
        <v>5</v>
      </c>
      <c r="K78">
        <v>5</v>
      </c>
      <c r="L78">
        <v>5</v>
      </c>
    </row>
    <row r="79" spans="1:12" x14ac:dyDescent="0.25">
      <c r="A79" s="1" t="s">
        <v>78</v>
      </c>
      <c r="B79">
        <v>8</v>
      </c>
      <c r="C79">
        <v>8</v>
      </c>
      <c r="D79">
        <v>8</v>
      </c>
      <c r="E79">
        <v>8</v>
      </c>
      <c r="F79">
        <v>8</v>
      </c>
      <c r="G79">
        <v>8</v>
      </c>
      <c r="H79">
        <v>8</v>
      </c>
      <c r="I79">
        <v>8</v>
      </c>
      <c r="J79">
        <v>8</v>
      </c>
      <c r="K79">
        <v>8</v>
      </c>
      <c r="L79">
        <v>8</v>
      </c>
    </row>
    <row r="80" spans="1:12" x14ac:dyDescent="0.25">
      <c r="A80" s="1" t="s">
        <v>79</v>
      </c>
      <c r="B80">
        <v>6</v>
      </c>
      <c r="C80">
        <v>6</v>
      </c>
      <c r="D80">
        <v>6</v>
      </c>
      <c r="E80">
        <v>6</v>
      </c>
      <c r="F80">
        <v>6</v>
      </c>
      <c r="G80">
        <v>6</v>
      </c>
      <c r="H80">
        <v>6</v>
      </c>
      <c r="I80">
        <v>6</v>
      </c>
      <c r="J80">
        <v>6</v>
      </c>
      <c r="K80">
        <v>6</v>
      </c>
      <c r="L80">
        <v>6</v>
      </c>
    </row>
    <row r="81" spans="1:12" x14ac:dyDescent="0.25">
      <c r="A81" s="1" t="s">
        <v>80</v>
      </c>
      <c r="B81" s="1" t="s">
        <v>7</v>
      </c>
      <c r="C81" s="1" t="s">
        <v>7</v>
      </c>
      <c r="D81" s="1" t="s">
        <v>7</v>
      </c>
      <c r="E81">
        <v>6</v>
      </c>
      <c r="F81">
        <v>6</v>
      </c>
      <c r="G81">
        <v>6</v>
      </c>
      <c r="H81">
        <v>6</v>
      </c>
      <c r="I81">
        <v>6</v>
      </c>
      <c r="J81">
        <v>6</v>
      </c>
      <c r="K81">
        <v>6</v>
      </c>
      <c r="L81">
        <v>6</v>
      </c>
    </row>
    <row r="82" spans="1:12" x14ac:dyDescent="0.25">
      <c r="A82" s="1" t="s">
        <v>81</v>
      </c>
      <c r="B82">
        <v>6</v>
      </c>
      <c r="C82">
        <v>6</v>
      </c>
      <c r="D82">
        <v>6</v>
      </c>
      <c r="E82">
        <v>6</v>
      </c>
      <c r="F82">
        <v>6</v>
      </c>
      <c r="G82">
        <v>6</v>
      </c>
      <c r="H82">
        <v>6</v>
      </c>
      <c r="I82">
        <v>6</v>
      </c>
      <c r="J82">
        <v>6</v>
      </c>
      <c r="K82">
        <v>6</v>
      </c>
      <c r="L82">
        <v>6</v>
      </c>
    </row>
    <row r="83" spans="1:12" x14ac:dyDescent="0.25">
      <c r="A83" s="1" t="s">
        <v>82</v>
      </c>
      <c r="B83">
        <v>5</v>
      </c>
      <c r="C83">
        <v>5</v>
      </c>
      <c r="D83">
        <v>5</v>
      </c>
      <c r="E83">
        <v>5</v>
      </c>
      <c r="F83">
        <v>5</v>
      </c>
      <c r="G83">
        <v>5</v>
      </c>
      <c r="H83">
        <v>5</v>
      </c>
      <c r="I83">
        <v>5</v>
      </c>
      <c r="J83">
        <v>6</v>
      </c>
      <c r="K83">
        <v>6</v>
      </c>
      <c r="L83">
        <v>6</v>
      </c>
    </row>
    <row r="84" spans="1:12" x14ac:dyDescent="0.25">
      <c r="A84" s="1" t="s">
        <v>83</v>
      </c>
      <c r="B84">
        <v>5</v>
      </c>
      <c r="C84">
        <v>5</v>
      </c>
      <c r="D84">
        <v>5</v>
      </c>
      <c r="E84">
        <v>6</v>
      </c>
      <c r="F84">
        <v>6</v>
      </c>
      <c r="G84">
        <v>6</v>
      </c>
      <c r="H84">
        <v>6</v>
      </c>
      <c r="I84">
        <v>6</v>
      </c>
      <c r="J84">
        <v>6</v>
      </c>
      <c r="K84">
        <v>6</v>
      </c>
      <c r="L84">
        <v>6</v>
      </c>
    </row>
    <row r="85" spans="1:12" x14ac:dyDescent="0.25">
      <c r="A85" s="1" t="s">
        <v>84</v>
      </c>
      <c r="B85">
        <v>6</v>
      </c>
      <c r="C85">
        <v>6</v>
      </c>
      <c r="D85">
        <v>6</v>
      </c>
      <c r="E85">
        <v>6</v>
      </c>
      <c r="F85">
        <v>6</v>
      </c>
      <c r="G85">
        <v>6</v>
      </c>
      <c r="H85">
        <v>6</v>
      </c>
      <c r="I85">
        <v>6</v>
      </c>
      <c r="J85">
        <v>6</v>
      </c>
      <c r="K85">
        <v>6</v>
      </c>
      <c r="L85">
        <v>6</v>
      </c>
    </row>
    <row r="86" spans="1:12" x14ac:dyDescent="0.25">
      <c r="A86" s="1" t="s">
        <v>85</v>
      </c>
      <c r="B86">
        <v>6</v>
      </c>
      <c r="C86">
        <v>6</v>
      </c>
      <c r="D86">
        <v>6</v>
      </c>
      <c r="E86">
        <v>6</v>
      </c>
      <c r="F86">
        <v>6</v>
      </c>
      <c r="G86">
        <v>6</v>
      </c>
      <c r="H86">
        <v>6</v>
      </c>
      <c r="I86">
        <v>6</v>
      </c>
      <c r="J86">
        <v>6</v>
      </c>
      <c r="K86">
        <v>6</v>
      </c>
      <c r="L86">
        <v>6</v>
      </c>
    </row>
    <row r="87" spans="1:12" x14ac:dyDescent="0.25">
      <c r="A87" s="1" t="s">
        <v>86</v>
      </c>
      <c r="B87">
        <v>8</v>
      </c>
      <c r="C87">
        <v>8</v>
      </c>
      <c r="D87">
        <v>8</v>
      </c>
      <c r="E87">
        <v>8</v>
      </c>
      <c r="F87">
        <v>8</v>
      </c>
      <c r="G87">
        <v>8</v>
      </c>
      <c r="H87">
        <v>8</v>
      </c>
      <c r="I87">
        <v>8</v>
      </c>
      <c r="J87">
        <v>8</v>
      </c>
      <c r="K87">
        <v>8</v>
      </c>
      <c r="L87">
        <v>8</v>
      </c>
    </row>
    <row r="88" spans="1:12" x14ac:dyDescent="0.25">
      <c r="A88" s="1" t="s">
        <v>87</v>
      </c>
      <c r="B88">
        <v>6</v>
      </c>
      <c r="C88">
        <v>6</v>
      </c>
      <c r="D88">
        <v>6</v>
      </c>
      <c r="E88">
        <v>6</v>
      </c>
      <c r="F88">
        <v>6</v>
      </c>
      <c r="G88">
        <v>6</v>
      </c>
      <c r="H88">
        <v>6</v>
      </c>
      <c r="I88">
        <v>6</v>
      </c>
      <c r="J88">
        <v>6</v>
      </c>
      <c r="K88">
        <v>6</v>
      </c>
      <c r="L88">
        <v>6</v>
      </c>
    </row>
    <row r="89" spans="1:12" x14ac:dyDescent="0.25">
      <c r="A89" s="1" t="s">
        <v>88</v>
      </c>
      <c r="B89">
        <v>5</v>
      </c>
      <c r="C89">
        <v>5</v>
      </c>
      <c r="D89">
        <v>5</v>
      </c>
      <c r="E89">
        <v>5</v>
      </c>
      <c r="F89">
        <v>5</v>
      </c>
      <c r="G89">
        <v>5</v>
      </c>
      <c r="H89">
        <v>5</v>
      </c>
      <c r="I89">
        <v>5</v>
      </c>
      <c r="J89">
        <v>6</v>
      </c>
      <c r="K89">
        <v>6</v>
      </c>
      <c r="L89">
        <v>6</v>
      </c>
    </row>
    <row r="90" spans="1:12" x14ac:dyDescent="0.25">
      <c r="A90" s="1" t="s">
        <v>89</v>
      </c>
      <c r="B90" s="1" t="s">
        <v>7</v>
      </c>
      <c r="C90" s="1" t="s">
        <v>7</v>
      </c>
      <c r="D90" s="1" t="s">
        <v>7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</row>
    <row r="91" spans="1:12" x14ac:dyDescent="0.25">
      <c r="A91" s="1" t="s">
        <v>90</v>
      </c>
      <c r="B91">
        <v>6</v>
      </c>
      <c r="C91">
        <v>6</v>
      </c>
      <c r="D91">
        <v>6</v>
      </c>
      <c r="E91">
        <v>6</v>
      </c>
      <c r="F91">
        <v>6</v>
      </c>
      <c r="G91">
        <v>6</v>
      </c>
      <c r="H91">
        <v>6</v>
      </c>
      <c r="I91">
        <v>6</v>
      </c>
      <c r="J91">
        <v>6</v>
      </c>
      <c r="K91">
        <v>6</v>
      </c>
      <c r="L91">
        <v>6</v>
      </c>
    </row>
    <row r="92" spans="1:12" x14ac:dyDescent="0.25">
      <c r="A92" s="1" t="s">
        <v>91</v>
      </c>
      <c r="B92">
        <v>6</v>
      </c>
      <c r="C92">
        <v>6</v>
      </c>
      <c r="D92">
        <v>6</v>
      </c>
      <c r="E92">
        <v>6</v>
      </c>
      <c r="F92">
        <v>6</v>
      </c>
      <c r="G92">
        <v>6</v>
      </c>
      <c r="H92">
        <v>6</v>
      </c>
      <c r="I92">
        <v>6</v>
      </c>
      <c r="J92">
        <v>6</v>
      </c>
      <c r="K92">
        <v>6</v>
      </c>
      <c r="L92">
        <v>6</v>
      </c>
    </row>
    <row r="93" spans="1:12" x14ac:dyDescent="0.25">
      <c r="A93" s="1" t="s">
        <v>92</v>
      </c>
      <c r="B93">
        <v>7</v>
      </c>
      <c r="C93">
        <v>7</v>
      </c>
      <c r="D93">
        <v>7</v>
      </c>
      <c r="E93">
        <v>7</v>
      </c>
      <c r="F93">
        <v>7</v>
      </c>
      <c r="G93">
        <v>7</v>
      </c>
      <c r="H93">
        <v>7</v>
      </c>
      <c r="I93">
        <v>7</v>
      </c>
      <c r="J93">
        <v>7</v>
      </c>
      <c r="K93">
        <v>7</v>
      </c>
      <c r="L93">
        <v>7</v>
      </c>
    </row>
    <row r="94" spans="1:12" x14ac:dyDescent="0.25">
      <c r="A94" s="1" t="s">
        <v>93</v>
      </c>
      <c r="B94">
        <v>5</v>
      </c>
      <c r="C94">
        <v>4</v>
      </c>
      <c r="D94">
        <v>4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5</v>
      </c>
      <c r="L94">
        <v>5</v>
      </c>
    </row>
    <row r="95" spans="1:12" x14ac:dyDescent="0.25">
      <c r="A95" s="1" t="s">
        <v>94</v>
      </c>
      <c r="B95" s="1" t="s">
        <v>7</v>
      </c>
      <c r="C95" s="1" t="s">
        <v>7</v>
      </c>
      <c r="D95" s="1" t="s">
        <v>7</v>
      </c>
      <c r="E95">
        <v>6</v>
      </c>
      <c r="F95">
        <v>6</v>
      </c>
      <c r="G95">
        <v>6</v>
      </c>
      <c r="H95">
        <v>6</v>
      </c>
      <c r="I95">
        <v>6</v>
      </c>
      <c r="J95">
        <v>6</v>
      </c>
      <c r="K95">
        <v>6</v>
      </c>
      <c r="L95">
        <v>6</v>
      </c>
    </row>
    <row r="96" spans="1:12" x14ac:dyDescent="0.25">
      <c r="A96" s="1" t="s">
        <v>95</v>
      </c>
      <c r="B96">
        <v>5</v>
      </c>
      <c r="C96">
        <v>5</v>
      </c>
      <c r="D96">
        <v>6</v>
      </c>
      <c r="E96">
        <v>6</v>
      </c>
      <c r="F96">
        <v>6</v>
      </c>
      <c r="G96">
        <v>6</v>
      </c>
      <c r="H96">
        <v>6</v>
      </c>
      <c r="I96">
        <v>6</v>
      </c>
      <c r="J96">
        <v>6</v>
      </c>
      <c r="K96">
        <v>6</v>
      </c>
      <c r="L96">
        <v>6</v>
      </c>
    </row>
    <row r="97" spans="1:12" x14ac:dyDescent="0.25">
      <c r="A97" s="1" t="s">
        <v>96</v>
      </c>
      <c r="B97">
        <v>5</v>
      </c>
      <c r="C97">
        <v>5</v>
      </c>
      <c r="D97">
        <v>5</v>
      </c>
      <c r="E97">
        <v>5</v>
      </c>
      <c r="F97">
        <v>5</v>
      </c>
      <c r="G97">
        <v>5</v>
      </c>
      <c r="H97">
        <v>5</v>
      </c>
      <c r="I97">
        <v>5</v>
      </c>
      <c r="J97">
        <v>5</v>
      </c>
      <c r="K97">
        <v>5</v>
      </c>
      <c r="L97">
        <v>5</v>
      </c>
    </row>
    <row r="98" spans="1:12" x14ac:dyDescent="0.25">
      <c r="A98" s="1" t="s">
        <v>97</v>
      </c>
      <c r="B98">
        <v>5</v>
      </c>
      <c r="C98">
        <v>5</v>
      </c>
      <c r="D98">
        <v>5</v>
      </c>
      <c r="E98">
        <v>5</v>
      </c>
      <c r="F98">
        <v>5</v>
      </c>
      <c r="G98">
        <v>5</v>
      </c>
      <c r="H98">
        <v>5</v>
      </c>
      <c r="I98">
        <v>5</v>
      </c>
      <c r="J98">
        <v>5</v>
      </c>
      <c r="K98">
        <v>5</v>
      </c>
      <c r="L98">
        <v>5</v>
      </c>
    </row>
    <row r="99" spans="1:12" x14ac:dyDescent="0.25">
      <c r="A99" s="1" t="s">
        <v>98</v>
      </c>
      <c r="B99">
        <v>7</v>
      </c>
      <c r="C99">
        <v>7</v>
      </c>
      <c r="D99">
        <v>7</v>
      </c>
      <c r="E99">
        <v>7</v>
      </c>
      <c r="F99">
        <v>7</v>
      </c>
      <c r="G99">
        <v>7</v>
      </c>
      <c r="H99">
        <v>7</v>
      </c>
      <c r="I99">
        <v>7</v>
      </c>
      <c r="J99">
        <v>7</v>
      </c>
      <c r="K99">
        <v>7</v>
      </c>
      <c r="L99">
        <v>7</v>
      </c>
    </row>
    <row r="100" spans="1:12" x14ac:dyDescent="0.25">
      <c r="A100" s="1" t="s">
        <v>99</v>
      </c>
      <c r="B100">
        <v>7</v>
      </c>
      <c r="C100">
        <v>7</v>
      </c>
      <c r="D100">
        <v>7</v>
      </c>
      <c r="E100">
        <v>7</v>
      </c>
      <c r="F100">
        <v>7</v>
      </c>
      <c r="G100">
        <v>7</v>
      </c>
      <c r="H100">
        <v>7</v>
      </c>
      <c r="I100">
        <v>7</v>
      </c>
      <c r="J100">
        <v>7</v>
      </c>
      <c r="K100">
        <v>7</v>
      </c>
      <c r="L100">
        <v>7</v>
      </c>
    </row>
    <row r="101" spans="1:12" x14ac:dyDescent="0.25">
      <c r="A101" s="1" t="s">
        <v>100</v>
      </c>
      <c r="B101">
        <v>6</v>
      </c>
      <c r="C101">
        <v>6</v>
      </c>
      <c r="D101">
        <v>6</v>
      </c>
      <c r="E101">
        <v>6</v>
      </c>
      <c r="F101">
        <v>6</v>
      </c>
      <c r="G101">
        <v>6</v>
      </c>
      <c r="H101">
        <v>6</v>
      </c>
      <c r="I101">
        <v>6</v>
      </c>
      <c r="J101">
        <v>7</v>
      </c>
      <c r="K101">
        <v>7</v>
      </c>
      <c r="L101">
        <v>6</v>
      </c>
    </row>
    <row r="102" spans="1:12" x14ac:dyDescent="0.25">
      <c r="A102" s="1" t="s">
        <v>101</v>
      </c>
      <c r="B102">
        <v>7</v>
      </c>
      <c r="C102">
        <v>7</v>
      </c>
      <c r="D102">
        <v>7</v>
      </c>
      <c r="E102">
        <v>7</v>
      </c>
      <c r="F102">
        <v>7</v>
      </c>
      <c r="G102">
        <v>7</v>
      </c>
      <c r="H102">
        <v>7</v>
      </c>
      <c r="I102">
        <v>7</v>
      </c>
      <c r="J102">
        <v>7</v>
      </c>
      <c r="K102">
        <v>7</v>
      </c>
      <c r="L102">
        <v>7</v>
      </c>
    </row>
    <row r="103" spans="1:12" x14ac:dyDescent="0.25">
      <c r="A103" s="1" t="s">
        <v>102</v>
      </c>
      <c r="B103">
        <v>7</v>
      </c>
      <c r="C103">
        <v>7</v>
      </c>
      <c r="D103">
        <v>8</v>
      </c>
      <c r="E103">
        <v>8</v>
      </c>
      <c r="F103">
        <v>8</v>
      </c>
      <c r="G103">
        <v>8</v>
      </c>
      <c r="H103">
        <v>8</v>
      </c>
      <c r="I103">
        <v>8</v>
      </c>
      <c r="J103">
        <v>8</v>
      </c>
      <c r="K103">
        <v>8</v>
      </c>
      <c r="L103">
        <v>8</v>
      </c>
    </row>
    <row r="104" spans="1:12" x14ac:dyDescent="0.25">
      <c r="A104" s="1" t="s">
        <v>103</v>
      </c>
      <c r="B104">
        <v>6</v>
      </c>
      <c r="C104">
        <v>6</v>
      </c>
      <c r="D104">
        <v>6</v>
      </c>
      <c r="E104">
        <v>6</v>
      </c>
      <c r="F104">
        <v>6</v>
      </c>
      <c r="G104">
        <v>6</v>
      </c>
      <c r="H104">
        <v>6</v>
      </c>
      <c r="I104">
        <v>6</v>
      </c>
      <c r="J104">
        <v>6</v>
      </c>
      <c r="K104">
        <v>6</v>
      </c>
      <c r="L104">
        <v>6</v>
      </c>
    </row>
    <row r="105" spans="1:12" x14ac:dyDescent="0.25">
      <c r="A105" s="1" t="s">
        <v>104</v>
      </c>
      <c r="B105" s="1" t="s">
        <v>7</v>
      </c>
      <c r="C105" s="1" t="s">
        <v>7</v>
      </c>
      <c r="D105">
        <v>5</v>
      </c>
      <c r="E105">
        <v>5</v>
      </c>
      <c r="F105">
        <v>6</v>
      </c>
      <c r="G105">
        <v>6</v>
      </c>
      <c r="H105">
        <v>6</v>
      </c>
      <c r="I105">
        <v>6</v>
      </c>
      <c r="J105">
        <v>6</v>
      </c>
      <c r="K105">
        <v>6</v>
      </c>
      <c r="L105">
        <v>6</v>
      </c>
    </row>
    <row r="106" spans="1:12" x14ac:dyDescent="0.25">
      <c r="A106" s="1" t="s">
        <v>105</v>
      </c>
      <c r="B106" s="1" t="s">
        <v>7</v>
      </c>
      <c r="C106" s="1" t="s">
        <v>7</v>
      </c>
      <c r="D106">
        <v>5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5</v>
      </c>
      <c r="L106">
        <v>6</v>
      </c>
    </row>
    <row r="107" spans="1:12" x14ac:dyDescent="0.25">
      <c r="A107" s="1" t="s">
        <v>106</v>
      </c>
      <c r="B107">
        <v>6</v>
      </c>
      <c r="C107">
        <v>6</v>
      </c>
      <c r="D107">
        <v>6</v>
      </c>
      <c r="E107">
        <v>6</v>
      </c>
      <c r="F107">
        <v>6</v>
      </c>
      <c r="G107">
        <v>6</v>
      </c>
      <c r="H107">
        <v>6</v>
      </c>
      <c r="I107">
        <v>6</v>
      </c>
      <c r="J107">
        <v>6</v>
      </c>
      <c r="K107">
        <v>6</v>
      </c>
      <c r="L107">
        <v>6</v>
      </c>
    </row>
    <row r="108" spans="1:12" x14ac:dyDescent="0.25">
      <c r="A108" s="1" t="s">
        <v>107</v>
      </c>
      <c r="B108">
        <v>6</v>
      </c>
      <c r="C108">
        <v>6</v>
      </c>
      <c r="D108">
        <v>6</v>
      </c>
      <c r="E108">
        <v>6</v>
      </c>
      <c r="F108">
        <v>6</v>
      </c>
      <c r="G108">
        <v>6</v>
      </c>
      <c r="H108">
        <v>5</v>
      </c>
      <c r="I108">
        <v>5</v>
      </c>
      <c r="J108">
        <v>6</v>
      </c>
      <c r="K108">
        <v>6</v>
      </c>
      <c r="L108">
        <v>6</v>
      </c>
    </row>
    <row r="109" spans="1:12" x14ac:dyDescent="0.25">
      <c r="A109" s="1" t="s">
        <v>108</v>
      </c>
      <c r="B109">
        <v>5</v>
      </c>
      <c r="C109">
        <v>5</v>
      </c>
      <c r="D109">
        <v>5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5</v>
      </c>
      <c r="K109">
        <v>6</v>
      </c>
      <c r="L109">
        <v>6</v>
      </c>
    </row>
    <row r="110" spans="1:12" x14ac:dyDescent="0.25">
      <c r="A110" s="1" t="s">
        <v>109</v>
      </c>
      <c r="B110">
        <v>5</v>
      </c>
      <c r="C110">
        <v>5</v>
      </c>
      <c r="D110">
        <v>5</v>
      </c>
      <c r="E110">
        <v>5</v>
      </c>
      <c r="F110">
        <v>5</v>
      </c>
      <c r="G110">
        <v>6</v>
      </c>
      <c r="H110">
        <v>6</v>
      </c>
      <c r="I110">
        <v>6</v>
      </c>
      <c r="J110">
        <v>6</v>
      </c>
      <c r="K110">
        <v>6</v>
      </c>
      <c r="L110">
        <v>6</v>
      </c>
    </row>
    <row r="111" spans="1:12" x14ac:dyDescent="0.25">
      <c r="A111" s="1" t="s">
        <v>110</v>
      </c>
      <c r="B111">
        <v>6</v>
      </c>
      <c r="C111">
        <v>6</v>
      </c>
      <c r="D111">
        <v>6</v>
      </c>
      <c r="E111">
        <v>6</v>
      </c>
      <c r="F111">
        <v>7</v>
      </c>
      <c r="G111">
        <v>7</v>
      </c>
      <c r="H111">
        <v>7</v>
      </c>
      <c r="I111">
        <v>7</v>
      </c>
      <c r="J111">
        <v>7</v>
      </c>
      <c r="K111">
        <v>7</v>
      </c>
      <c r="L111">
        <v>7</v>
      </c>
    </row>
    <row r="112" spans="1:12" x14ac:dyDescent="0.25">
      <c r="A112" s="1" t="s">
        <v>111</v>
      </c>
      <c r="B112">
        <v>5</v>
      </c>
      <c r="C112">
        <v>5</v>
      </c>
      <c r="D112">
        <v>5</v>
      </c>
      <c r="E112">
        <v>5</v>
      </c>
      <c r="F112">
        <v>5</v>
      </c>
      <c r="G112">
        <v>5</v>
      </c>
      <c r="H112">
        <v>5</v>
      </c>
      <c r="I112">
        <v>5</v>
      </c>
      <c r="J112">
        <v>5</v>
      </c>
      <c r="K112">
        <v>5</v>
      </c>
      <c r="L112">
        <v>5</v>
      </c>
    </row>
    <row r="113" spans="1:12" x14ac:dyDescent="0.25">
      <c r="A113" s="1" t="s">
        <v>112</v>
      </c>
      <c r="B113">
        <v>8</v>
      </c>
      <c r="C113">
        <v>8</v>
      </c>
      <c r="D113">
        <v>8</v>
      </c>
      <c r="E113">
        <v>8</v>
      </c>
      <c r="F113">
        <v>8</v>
      </c>
      <c r="G113">
        <v>8</v>
      </c>
      <c r="H113">
        <v>8</v>
      </c>
      <c r="I113">
        <v>8</v>
      </c>
      <c r="J113">
        <v>8</v>
      </c>
      <c r="K113">
        <v>8</v>
      </c>
      <c r="L113">
        <v>8</v>
      </c>
    </row>
    <row r="114" spans="1:12" x14ac:dyDescent="0.25">
      <c r="A114" s="1" t="s">
        <v>113</v>
      </c>
      <c r="B114">
        <v>4</v>
      </c>
      <c r="C114">
        <v>5</v>
      </c>
      <c r="D114">
        <v>5</v>
      </c>
      <c r="E114">
        <v>5</v>
      </c>
      <c r="F114">
        <v>5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4</v>
      </c>
    </row>
    <row r="115" spans="1:12" x14ac:dyDescent="0.25">
      <c r="A115" s="1" t="s">
        <v>114</v>
      </c>
      <c r="B115">
        <v>8</v>
      </c>
      <c r="C115">
        <v>8</v>
      </c>
      <c r="D115">
        <v>8</v>
      </c>
      <c r="E115">
        <v>8</v>
      </c>
      <c r="F115">
        <v>8</v>
      </c>
      <c r="G115">
        <v>8</v>
      </c>
      <c r="H115">
        <v>8</v>
      </c>
      <c r="I115">
        <v>8</v>
      </c>
      <c r="J115">
        <v>8</v>
      </c>
      <c r="K115">
        <v>8</v>
      </c>
      <c r="L115">
        <v>8</v>
      </c>
    </row>
    <row r="116" spans="1:12" x14ac:dyDescent="0.25">
      <c r="A116" s="1" t="s">
        <v>115</v>
      </c>
      <c r="B116">
        <v>7</v>
      </c>
      <c r="C116">
        <v>7</v>
      </c>
      <c r="D116">
        <v>7</v>
      </c>
      <c r="E116">
        <v>7</v>
      </c>
      <c r="F116">
        <v>7</v>
      </c>
      <c r="G116">
        <v>7</v>
      </c>
      <c r="H116">
        <v>7</v>
      </c>
      <c r="I116">
        <v>7</v>
      </c>
      <c r="J116">
        <v>7</v>
      </c>
      <c r="K116">
        <v>7</v>
      </c>
      <c r="L116">
        <v>7</v>
      </c>
    </row>
    <row r="117" spans="1:12" x14ac:dyDescent="0.25">
      <c r="A117" s="1" t="s">
        <v>116</v>
      </c>
      <c r="B117">
        <v>6</v>
      </c>
      <c r="C117">
        <v>6</v>
      </c>
      <c r="D117">
        <v>6</v>
      </c>
      <c r="E117">
        <v>6</v>
      </c>
      <c r="F117">
        <v>6</v>
      </c>
      <c r="G117">
        <v>6</v>
      </c>
      <c r="H117">
        <v>6</v>
      </c>
      <c r="I117">
        <v>6</v>
      </c>
      <c r="J117">
        <v>6</v>
      </c>
      <c r="K117">
        <v>6</v>
      </c>
      <c r="L117">
        <v>6</v>
      </c>
    </row>
    <row r="118" spans="1:12" x14ac:dyDescent="0.25">
      <c r="A118" s="1" t="s">
        <v>117</v>
      </c>
      <c r="B118">
        <v>5</v>
      </c>
      <c r="C118">
        <v>5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5</v>
      </c>
    </row>
    <row r="119" spans="1:12" x14ac:dyDescent="0.25">
      <c r="A119" s="1" t="s">
        <v>118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6</v>
      </c>
      <c r="H119">
        <v>6</v>
      </c>
      <c r="I119">
        <v>6</v>
      </c>
      <c r="J119">
        <v>6</v>
      </c>
      <c r="K119">
        <v>6</v>
      </c>
      <c r="L119">
        <v>6</v>
      </c>
    </row>
    <row r="120" spans="1:12" x14ac:dyDescent="0.25">
      <c r="A120" s="1" t="s">
        <v>119</v>
      </c>
      <c r="B120">
        <v>6</v>
      </c>
      <c r="C120">
        <v>6</v>
      </c>
      <c r="D120">
        <v>6</v>
      </c>
      <c r="E120">
        <v>6</v>
      </c>
      <c r="F120">
        <v>6</v>
      </c>
      <c r="G120">
        <v>6</v>
      </c>
      <c r="H120">
        <v>7</v>
      </c>
      <c r="I120">
        <v>7</v>
      </c>
      <c r="J120">
        <v>7</v>
      </c>
      <c r="K120">
        <v>7</v>
      </c>
      <c r="L120">
        <v>7</v>
      </c>
    </row>
    <row r="121" spans="1:12" x14ac:dyDescent="0.25">
      <c r="A121" s="1" t="s">
        <v>120</v>
      </c>
      <c r="B121">
        <v>6</v>
      </c>
      <c r="C121">
        <v>6</v>
      </c>
      <c r="D121">
        <v>6</v>
      </c>
      <c r="E121">
        <v>6</v>
      </c>
      <c r="F121">
        <v>6</v>
      </c>
      <c r="G121">
        <v>6</v>
      </c>
      <c r="H121">
        <v>6</v>
      </c>
      <c r="I121">
        <v>6</v>
      </c>
      <c r="J121">
        <v>6</v>
      </c>
      <c r="K121">
        <v>6</v>
      </c>
      <c r="L121">
        <v>6</v>
      </c>
    </row>
    <row r="122" spans="1:12" x14ac:dyDescent="0.25">
      <c r="A122" s="1" t="s">
        <v>121</v>
      </c>
      <c r="B122">
        <v>6</v>
      </c>
      <c r="C122">
        <v>6</v>
      </c>
      <c r="D122">
        <v>6</v>
      </c>
      <c r="E122">
        <v>6</v>
      </c>
      <c r="F122">
        <v>6</v>
      </c>
      <c r="G122">
        <v>6</v>
      </c>
      <c r="H122">
        <v>6</v>
      </c>
      <c r="I122">
        <v>6</v>
      </c>
      <c r="J122">
        <v>6</v>
      </c>
      <c r="K122">
        <v>6</v>
      </c>
      <c r="L122">
        <v>6</v>
      </c>
    </row>
    <row r="123" spans="1:12" x14ac:dyDescent="0.25">
      <c r="A123" s="1" t="s">
        <v>122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>
        <v>5</v>
      </c>
      <c r="H123">
        <v>6</v>
      </c>
      <c r="I123">
        <v>6</v>
      </c>
      <c r="J123">
        <v>6</v>
      </c>
      <c r="K123">
        <v>6</v>
      </c>
      <c r="L123">
        <v>6</v>
      </c>
    </row>
    <row r="124" spans="1:12" x14ac:dyDescent="0.25">
      <c r="A124" s="1" t="s">
        <v>123</v>
      </c>
      <c r="B124">
        <v>5</v>
      </c>
      <c r="C124">
        <v>5</v>
      </c>
      <c r="D124">
        <v>5</v>
      </c>
      <c r="E124">
        <v>5</v>
      </c>
      <c r="F124">
        <v>5</v>
      </c>
      <c r="G124">
        <v>5</v>
      </c>
      <c r="H124">
        <v>5</v>
      </c>
      <c r="I124">
        <v>5</v>
      </c>
      <c r="J124">
        <v>6</v>
      </c>
      <c r="K124">
        <v>6</v>
      </c>
      <c r="L124">
        <v>6</v>
      </c>
    </row>
    <row r="125" spans="1:12" x14ac:dyDescent="0.25">
      <c r="A125" s="1" t="s">
        <v>124</v>
      </c>
      <c r="B125">
        <v>7</v>
      </c>
      <c r="C125">
        <v>7</v>
      </c>
      <c r="D125">
        <v>7</v>
      </c>
      <c r="E125">
        <v>7</v>
      </c>
      <c r="F125">
        <v>7</v>
      </c>
      <c r="G125">
        <v>7</v>
      </c>
      <c r="H125">
        <v>7</v>
      </c>
      <c r="I125">
        <v>7</v>
      </c>
      <c r="J125">
        <v>7</v>
      </c>
      <c r="K125">
        <v>7</v>
      </c>
      <c r="L125">
        <v>7</v>
      </c>
    </row>
    <row r="126" spans="1:12" x14ac:dyDescent="0.25">
      <c r="A126" s="1" t="s">
        <v>125</v>
      </c>
      <c r="B126">
        <v>5</v>
      </c>
      <c r="C126">
        <v>5</v>
      </c>
      <c r="D126">
        <v>5</v>
      </c>
      <c r="E126">
        <v>4</v>
      </c>
      <c r="F126">
        <v>4</v>
      </c>
      <c r="G126">
        <v>5</v>
      </c>
      <c r="H126">
        <v>4</v>
      </c>
      <c r="I126">
        <v>5</v>
      </c>
      <c r="J126">
        <v>5</v>
      </c>
      <c r="K126">
        <v>5</v>
      </c>
      <c r="L126">
        <v>5</v>
      </c>
    </row>
    <row r="127" spans="1:12" x14ac:dyDescent="0.25">
      <c r="A127" s="1" t="s">
        <v>126</v>
      </c>
      <c r="B127">
        <v>7</v>
      </c>
      <c r="C127">
        <v>7</v>
      </c>
      <c r="D127">
        <v>7</v>
      </c>
      <c r="E127">
        <v>7</v>
      </c>
      <c r="F127">
        <v>7</v>
      </c>
      <c r="G127">
        <v>7</v>
      </c>
      <c r="H127">
        <v>7</v>
      </c>
      <c r="I127">
        <v>8</v>
      </c>
      <c r="J127">
        <v>8</v>
      </c>
      <c r="K127">
        <v>8</v>
      </c>
      <c r="L127">
        <v>8</v>
      </c>
    </row>
    <row r="128" spans="1:12" x14ac:dyDescent="0.25">
      <c r="A128" s="1" t="s">
        <v>127</v>
      </c>
      <c r="B128">
        <v>6</v>
      </c>
      <c r="C128">
        <v>6</v>
      </c>
      <c r="D128">
        <v>6</v>
      </c>
      <c r="E128">
        <v>6</v>
      </c>
      <c r="F128">
        <v>6</v>
      </c>
      <c r="G128">
        <v>6</v>
      </c>
      <c r="H128">
        <v>6</v>
      </c>
      <c r="I128">
        <v>6</v>
      </c>
      <c r="J128">
        <v>6</v>
      </c>
      <c r="K128">
        <v>6</v>
      </c>
      <c r="L128">
        <v>6</v>
      </c>
    </row>
    <row r="129" spans="1:12" x14ac:dyDescent="0.25">
      <c r="A129" s="1" t="s">
        <v>128</v>
      </c>
      <c r="B129">
        <v>8</v>
      </c>
      <c r="C129">
        <v>8</v>
      </c>
      <c r="D129">
        <v>8</v>
      </c>
      <c r="E129">
        <v>8</v>
      </c>
      <c r="F129">
        <v>8</v>
      </c>
      <c r="G129">
        <v>8</v>
      </c>
      <c r="H129">
        <v>8</v>
      </c>
      <c r="I129">
        <v>8</v>
      </c>
      <c r="J129">
        <v>8</v>
      </c>
      <c r="K129">
        <v>8</v>
      </c>
      <c r="L129">
        <v>8</v>
      </c>
    </row>
    <row r="130" spans="1:12" x14ac:dyDescent="0.25">
      <c r="A130" s="1" t="s">
        <v>129</v>
      </c>
      <c r="B130">
        <v>6</v>
      </c>
      <c r="C130">
        <v>6</v>
      </c>
      <c r="D130">
        <v>6</v>
      </c>
      <c r="E130">
        <v>6</v>
      </c>
      <c r="F130">
        <v>6</v>
      </c>
      <c r="G130">
        <v>6</v>
      </c>
      <c r="H130">
        <v>6</v>
      </c>
      <c r="I130">
        <v>6</v>
      </c>
      <c r="J130">
        <v>6</v>
      </c>
      <c r="K130">
        <v>6</v>
      </c>
      <c r="L130">
        <v>6</v>
      </c>
    </row>
    <row r="131" spans="1:12" x14ac:dyDescent="0.25">
      <c r="A131" s="1" t="s">
        <v>623</v>
      </c>
      <c r="B131" s="1" t="s">
        <v>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>
        <v>7</v>
      </c>
      <c r="J131">
        <v>7</v>
      </c>
      <c r="K131">
        <v>7</v>
      </c>
      <c r="L131">
        <v>7</v>
      </c>
    </row>
    <row r="132" spans="1:12" x14ac:dyDescent="0.25">
      <c r="A132" s="1" t="s">
        <v>132</v>
      </c>
      <c r="B132">
        <v>4</v>
      </c>
      <c r="C132">
        <v>4</v>
      </c>
      <c r="D132">
        <v>5</v>
      </c>
      <c r="E132">
        <v>5</v>
      </c>
      <c r="F132">
        <v>5</v>
      </c>
      <c r="G132">
        <v>5</v>
      </c>
      <c r="H132">
        <v>5</v>
      </c>
      <c r="I132">
        <v>5</v>
      </c>
      <c r="J132">
        <v>5</v>
      </c>
      <c r="K132">
        <v>5</v>
      </c>
      <c r="L132">
        <v>5</v>
      </c>
    </row>
    <row r="133" spans="1:12" x14ac:dyDescent="0.25">
      <c r="A133" s="1" t="s">
        <v>133</v>
      </c>
      <c r="B133">
        <v>7</v>
      </c>
      <c r="C133">
        <v>7</v>
      </c>
      <c r="D133">
        <v>7</v>
      </c>
      <c r="E133">
        <v>7</v>
      </c>
      <c r="F133">
        <v>7</v>
      </c>
      <c r="G133">
        <v>7</v>
      </c>
      <c r="H133">
        <v>7</v>
      </c>
      <c r="I133">
        <v>7</v>
      </c>
      <c r="J133">
        <v>7</v>
      </c>
      <c r="K133">
        <v>7</v>
      </c>
      <c r="L133">
        <v>7</v>
      </c>
    </row>
    <row r="134" spans="1:12" x14ac:dyDescent="0.25">
      <c r="A134" s="1" t="s">
        <v>134</v>
      </c>
      <c r="B134">
        <v>6</v>
      </c>
      <c r="C134">
        <v>6</v>
      </c>
      <c r="D134">
        <v>6</v>
      </c>
      <c r="E134">
        <v>6</v>
      </c>
      <c r="F134">
        <v>6</v>
      </c>
      <c r="G134">
        <v>6</v>
      </c>
      <c r="H134">
        <v>6</v>
      </c>
      <c r="I134">
        <v>6</v>
      </c>
      <c r="J134">
        <v>6</v>
      </c>
      <c r="K134">
        <v>6</v>
      </c>
      <c r="L134">
        <v>6</v>
      </c>
    </row>
    <row r="135" spans="1:12" x14ac:dyDescent="0.25">
      <c r="A135" s="1" t="s">
        <v>135</v>
      </c>
      <c r="B135">
        <v>9</v>
      </c>
      <c r="C135">
        <v>9</v>
      </c>
      <c r="D135">
        <v>9</v>
      </c>
      <c r="E135">
        <v>9</v>
      </c>
      <c r="F135">
        <v>9</v>
      </c>
      <c r="G135">
        <v>9</v>
      </c>
      <c r="H135">
        <v>9</v>
      </c>
      <c r="I135">
        <v>9</v>
      </c>
      <c r="J135">
        <v>9</v>
      </c>
      <c r="K135">
        <v>9</v>
      </c>
      <c r="L135">
        <v>9</v>
      </c>
    </row>
    <row r="136" spans="1:12" x14ac:dyDescent="0.25">
      <c r="A136" s="1" t="s">
        <v>136</v>
      </c>
      <c r="B136" s="1" t="s">
        <v>7</v>
      </c>
      <c r="C136" s="1" t="s">
        <v>7</v>
      </c>
      <c r="D136" s="1" t="s">
        <v>7</v>
      </c>
      <c r="E136" s="1" t="s">
        <v>7</v>
      </c>
      <c r="F136">
        <v>5</v>
      </c>
      <c r="G136">
        <v>5</v>
      </c>
      <c r="H136">
        <v>5</v>
      </c>
      <c r="I136">
        <v>5</v>
      </c>
      <c r="J136">
        <v>5</v>
      </c>
      <c r="K136">
        <v>6</v>
      </c>
      <c r="L136">
        <v>6</v>
      </c>
    </row>
    <row r="137" spans="1:12" x14ac:dyDescent="0.25">
      <c r="A137" s="1" t="s">
        <v>137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  <c r="H137">
        <v>6</v>
      </c>
      <c r="I137">
        <v>6</v>
      </c>
      <c r="J137">
        <v>6</v>
      </c>
      <c r="K137">
        <v>6</v>
      </c>
      <c r="L137">
        <v>6</v>
      </c>
    </row>
    <row r="138" spans="1:12" x14ac:dyDescent="0.25">
      <c r="A138" s="1" t="s">
        <v>138</v>
      </c>
      <c r="B138">
        <v>7</v>
      </c>
      <c r="C138">
        <v>7</v>
      </c>
      <c r="D138">
        <v>7</v>
      </c>
      <c r="E138">
        <v>7</v>
      </c>
      <c r="F138">
        <v>7</v>
      </c>
      <c r="G138">
        <v>7</v>
      </c>
      <c r="H138">
        <v>7</v>
      </c>
      <c r="I138">
        <v>7</v>
      </c>
      <c r="J138">
        <v>7</v>
      </c>
      <c r="K138">
        <v>7</v>
      </c>
      <c r="L138">
        <v>7</v>
      </c>
    </row>
    <row r="139" spans="1:12" x14ac:dyDescent="0.25">
      <c r="A139" s="1" t="s">
        <v>139</v>
      </c>
      <c r="B139">
        <v>6</v>
      </c>
      <c r="C139">
        <v>6</v>
      </c>
      <c r="D139">
        <v>5</v>
      </c>
      <c r="E139">
        <v>5</v>
      </c>
      <c r="F139">
        <v>5</v>
      </c>
      <c r="G139">
        <v>5</v>
      </c>
      <c r="H139">
        <v>5</v>
      </c>
      <c r="I139">
        <v>5</v>
      </c>
      <c r="J139">
        <v>6</v>
      </c>
      <c r="K139">
        <v>6</v>
      </c>
      <c r="L139">
        <v>6</v>
      </c>
    </row>
    <row r="140" spans="1:12" x14ac:dyDescent="0.25">
      <c r="A140" s="1" t="s">
        <v>140</v>
      </c>
      <c r="B140">
        <v>6</v>
      </c>
      <c r="C140">
        <v>6</v>
      </c>
      <c r="D140">
        <v>6</v>
      </c>
      <c r="E140">
        <v>6</v>
      </c>
      <c r="F140">
        <v>6</v>
      </c>
      <c r="G140">
        <v>6</v>
      </c>
      <c r="H140">
        <v>6</v>
      </c>
      <c r="I140">
        <v>6</v>
      </c>
      <c r="J140">
        <v>6</v>
      </c>
      <c r="K140">
        <v>6</v>
      </c>
      <c r="L140">
        <v>6</v>
      </c>
    </row>
    <row r="141" spans="1:12" x14ac:dyDescent="0.25">
      <c r="A141" s="1" t="s">
        <v>141</v>
      </c>
      <c r="B141" s="1" t="s">
        <v>7</v>
      </c>
      <c r="C141" s="1" t="s">
        <v>7</v>
      </c>
      <c r="D141">
        <v>7</v>
      </c>
      <c r="E141">
        <v>7</v>
      </c>
      <c r="F141">
        <v>7</v>
      </c>
      <c r="G141">
        <v>7</v>
      </c>
      <c r="H141">
        <v>7</v>
      </c>
      <c r="I141">
        <v>7</v>
      </c>
      <c r="J141">
        <v>7</v>
      </c>
      <c r="K141">
        <v>7</v>
      </c>
      <c r="L141">
        <v>7</v>
      </c>
    </row>
    <row r="142" spans="1:12" x14ac:dyDescent="0.25">
      <c r="A142" s="1" t="s">
        <v>142</v>
      </c>
      <c r="B142">
        <v>7</v>
      </c>
      <c r="C142">
        <v>7</v>
      </c>
      <c r="D142">
        <v>7</v>
      </c>
      <c r="E142">
        <v>7</v>
      </c>
      <c r="F142">
        <v>7</v>
      </c>
      <c r="G142">
        <v>7</v>
      </c>
      <c r="H142">
        <v>7</v>
      </c>
      <c r="I142">
        <v>7</v>
      </c>
      <c r="J142">
        <v>7</v>
      </c>
      <c r="K142">
        <v>7</v>
      </c>
      <c r="L142">
        <v>7</v>
      </c>
    </row>
    <row r="143" spans="1:12" x14ac:dyDescent="0.25">
      <c r="A143" s="1" t="s">
        <v>143</v>
      </c>
      <c r="B143" s="1" t="s">
        <v>7</v>
      </c>
      <c r="C143" s="1" t="s">
        <v>7</v>
      </c>
      <c r="D143" s="1" t="s">
        <v>7</v>
      </c>
      <c r="E143">
        <v>6</v>
      </c>
      <c r="F143">
        <v>6</v>
      </c>
      <c r="G143">
        <v>6</v>
      </c>
      <c r="H143">
        <v>6</v>
      </c>
      <c r="I143">
        <v>6</v>
      </c>
      <c r="J143">
        <v>7</v>
      </c>
      <c r="K143">
        <v>7</v>
      </c>
      <c r="L143">
        <v>7</v>
      </c>
    </row>
    <row r="144" spans="1:12" x14ac:dyDescent="0.25">
      <c r="A144" s="1" t="s">
        <v>144</v>
      </c>
      <c r="B144">
        <v>6</v>
      </c>
      <c r="C144">
        <v>6</v>
      </c>
      <c r="D144">
        <v>6</v>
      </c>
      <c r="E144">
        <v>6</v>
      </c>
      <c r="F144">
        <v>7</v>
      </c>
      <c r="G144">
        <v>7</v>
      </c>
      <c r="H144">
        <v>7</v>
      </c>
      <c r="I144">
        <v>7</v>
      </c>
      <c r="J144">
        <v>7</v>
      </c>
      <c r="K144">
        <v>7</v>
      </c>
      <c r="L144">
        <v>7</v>
      </c>
    </row>
    <row r="145" spans="1:12" x14ac:dyDescent="0.25">
      <c r="A145" s="1" t="s">
        <v>145</v>
      </c>
      <c r="B145" s="1" t="s">
        <v>7</v>
      </c>
      <c r="C145" s="1" t="s">
        <v>7</v>
      </c>
      <c r="D145" s="1" t="s">
        <v>7</v>
      </c>
      <c r="E145" s="1" t="s">
        <v>7</v>
      </c>
      <c r="F145">
        <v>5</v>
      </c>
      <c r="G145">
        <v>5</v>
      </c>
      <c r="H145">
        <v>5</v>
      </c>
      <c r="I145">
        <v>5</v>
      </c>
      <c r="J145">
        <v>5</v>
      </c>
      <c r="K145">
        <v>4</v>
      </c>
      <c r="L145">
        <v>4</v>
      </c>
    </row>
    <row r="146" spans="1:12" x14ac:dyDescent="0.25">
      <c r="A146" s="1" t="s">
        <v>146</v>
      </c>
      <c r="B146">
        <v>7</v>
      </c>
      <c r="C146">
        <v>7</v>
      </c>
      <c r="D146">
        <v>7</v>
      </c>
      <c r="E146">
        <v>8</v>
      </c>
      <c r="F146">
        <v>8</v>
      </c>
      <c r="G146">
        <v>8</v>
      </c>
      <c r="H146">
        <v>8</v>
      </c>
      <c r="I146">
        <v>8</v>
      </c>
      <c r="J146">
        <v>8</v>
      </c>
      <c r="K146">
        <v>8</v>
      </c>
      <c r="L146">
        <v>8</v>
      </c>
    </row>
    <row r="147" spans="1:12" x14ac:dyDescent="0.25">
      <c r="A147" s="1" t="s">
        <v>147</v>
      </c>
      <c r="B147" s="1" t="s">
        <v>7</v>
      </c>
      <c r="C147" s="1" t="s">
        <v>7</v>
      </c>
      <c r="D147" s="1" t="s">
        <v>7</v>
      </c>
      <c r="E147">
        <v>6</v>
      </c>
      <c r="F147">
        <v>6</v>
      </c>
      <c r="G147">
        <v>6</v>
      </c>
      <c r="H147">
        <v>7</v>
      </c>
      <c r="I147">
        <v>7</v>
      </c>
      <c r="J147">
        <v>7</v>
      </c>
      <c r="K147">
        <v>7</v>
      </c>
      <c r="L147">
        <v>7</v>
      </c>
    </row>
    <row r="148" spans="1:12" x14ac:dyDescent="0.25">
      <c r="A148" s="1" t="s">
        <v>148</v>
      </c>
      <c r="B148">
        <v>6</v>
      </c>
      <c r="C148">
        <v>6</v>
      </c>
      <c r="D148">
        <v>6</v>
      </c>
      <c r="E148">
        <v>6</v>
      </c>
      <c r="F148">
        <v>6</v>
      </c>
      <c r="G148">
        <v>6</v>
      </c>
      <c r="H148">
        <v>6</v>
      </c>
      <c r="I148">
        <v>6</v>
      </c>
      <c r="J148">
        <v>5</v>
      </c>
      <c r="K148">
        <v>6</v>
      </c>
      <c r="L148">
        <v>6</v>
      </c>
    </row>
    <row r="149" spans="1:12" x14ac:dyDescent="0.25">
      <c r="A149" s="1" t="s">
        <v>149</v>
      </c>
      <c r="B149">
        <v>6</v>
      </c>
      <c r="C149">
        <v>6</v>
      </c>
      <c r="D149">
        <v>6</v>
      </c>
      <c r="E149">
        <v>6</v>
      </c>
      <c r="F149">
        <v>6</v>
      </c>
      <c r="G149">
        <v>6</v>
      </c>
      <c r="H149">
        <v>6</v>
      </c>
      <c r="I149">
        <v>6</v>
      </c>
      <c r="J149">
        <v>6</v>
      </c>
      <c r="K149">
        <v>7</v>
      </c>
      <c r="L149">
        <v>7</v>
      </c>
    </row>
    <row r="150" spans="1:12" x14ac:dyDescent="0.25">
      <c r="A150" s="1" t="s">
        <v>150</v>
      </c>
      <c r="B150">
        <v>7</v>
      </c>
      <c r="C150">
        <v>7</v>
      </c>
      <c r="D150">
        <v>7</v>
      </c>
      <c r="E150">
        <v>7</v>
      </c>
      <c r="F150">
        <v>7</v>
      </c>
      <c r="G150">
        <v>7</v>
      </c>
      <c r="H150">
        <v>7</v>
      </c>
      <c r="I150">
        <v>7</v>
      </c>
      <c r="J150">
        <v>7</v>
      </c>
      <c r="K150">
        <v>7</v>
      </c>
      <c r="L150">
        <v>7</v>
      </c>
    </row>
    <row r="151" spans="1:12" x14ac:dyDescent="0.25">
      <c r="A151" s="1" t="s">
        <v>151</v>
      </c>
      <c r="B151">
        <v>8</v>
      </c>
      <c r="C151">
        <v>8</v>
      </c>
      <c r="D151">
        <v>8</v>
      </c>
      <c r="E151">
        <v>8</v>
      </c>
      <c r="F151">
        <v>8</v>
      </c>
      <c r="G151">
        <v>8</v>
      </c>
      <c r="H151">
        <v>8</v>
      </c>
      <c r="I151">
        <v>8</v>
      </c>
      <c r="J151">
        <v>8</v>
      </c>
      <c r="K151">
        <v>8</v>
      </c>
      <c r="L151">
        <v>8</v>
      </c>
    </row>
    <row r="152" spans="1:12" x14ac:dyDescent="0.25">
      <c r="A152" s="1" t="s">
        <v>152</v>
      </c>
      <c r="B152">
        <v>7</v>
      </c>
      <c r="C152">
        <v>7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7</v>
      </c>
      <c r="J152">
        <v>7</v>
      </c>
      <c r="K152">
        <v>7</v>
      </c>
      <c r="L152">
        <v>7</v>
      </c>
    </row>
    <row r="153" spans="1:12" x14ac:dyDescent="0.25">
      <c r="A153" s="1" t="s">
        <v>153</v>
      </c>
      <c r="B153">
        <v>8</v>
      </c>
      <c r="C153">
        <v>8</v>
      </c>
      <c r="D153">
        <v>8</v>
      </c>
      <c r="E153">
        <v>8</v>
      </c>
      <c r="F153">
        <v>8</v>
      </c>
      <c r="G153">
        <v>8</v>
      </c>
      <c r="H153">
        <v>8</v>
      </c>
      <c r="I153">
        <v>8</v>
      </c>
      <c r="J153">
        <v>8</v>
      </c>
      <c r="K153">
        <v>8</v>
      </c>
      <c r="L153">
        <v>8</v>
      </c>
    </row>
    <row r="154" spans="1:12" x14ac:dyDescent="0.25">
      <c r="A154" s="1" t="s">
        <v>154</v>
      </c>
      <c r="B154">
        <v>6</v>
      </c>
      <c r="C154">
        <v>6</v>
      </c>
      <c r="D154">
        <v>6</v>
      </c>
      <c r="E154">
        <v>6</v>
      </c>
      <c r="F154">
        <v>6</v>
      </c>
      <c r="G154">
        <v>6</v>
      </c>
      <c r="H154">
        <v>6</v>
      </c>
      <c r="I154">
        <v>6</v>
      </c>
      <c r="J154">
        <v>6</v>
      </c>
      <c r="K154">
        <v>6</v>
      </c>
      <c r="L154">
        <v>6</v>
      </c>
    </row>
    <row r="155" spans="1:12" x14ac:dyDescent="0.25">
      <c r="A155" s="1" t="s">
        <v>155</v>
      </c>
      <c r="B155">
        <v>7</v>
      </c>
      <c r="C155">
        <v>7</v>
      </c>
      <c r="D155">
        <v>7</v>
      </c>
      <c r="E155">
        <v>7</v>
      </c>
      <c r="F155">
        <v>7</v>
      </c>
      <c r="G155">
        <v>7</v>
      </c>
      <c r="H155">
        <v>7</v>
      </c>
      <c r="I155">
        <v>7</v>
      </c>
      <c r="J155">
        <v>7</v>
      </c>
      <c r="K155">
        <v>7</v>
      </c>
      <c r="L155">
        <v>7</v>
      </c>
    </row>
    <row r="156" spans="1:12" x14ac:dyDescent="0.25">
      <c r="A156" s="1" t="s">
        <v>156</v>
      </c>
      <c r="B156">
        <v>7</v>
      </c>
      <c r="C156">
        <v>7</v>
      </c>
      <c r="D156">
        <v>7</v>
      </c>
      <c r="E156">
        <v>7</v>
      </c>
      <c r="F156">
        <v>7</v>
      </c>
      <c r="G156">
        <v>7</v>
      </c>
      <c r="H156">
        <v>7</v>
      </c>
      <c r="I156">
        <v>7</v>
      </c>
      <c r="J156">
        <v>7</v>
      </c>
      <c r="K156">
        <v>7</v>
      </c>
      <c r="L156">
        <v>7</v>
      </c>
    </row>
    <row r="157" spans="1:12" x14ac:dyDescent="0.25">
      <c r="A157" s="1" t="s">
        <v>157</v>
      </c>
      <c r="B157">
        <v>6</v>
      </c>
      <c r="C157">
        <v>6</v>
      </c>
      <c r="D157">
        <v>6</v>
      </c>
      <c r="E157">
        <v>6</v>
      </c>
      <c r="F157">
        <v>6</v>
      </c>
      <c r="G157">
        <v>6</v>
      </c>
      <c r="H157">
        <v>6</v>
      </c>
      <c r="I157">
        <v>6</v>
      </c>
      <c r="J157">
        <v>6</v>
      </c>
      <c r="K157">
        <v>6</v>
      </c>
      <c r="L157">
        <v>6</v>
      </c>
    </row>
    <row r="158" spans="1:12" x14ac:dyDescent="0.25">
      <c r="A158" s="1" t="s">
        <v>158</v>
      </c>
      <c r="B158">
        <v>6</v>
      </c>
      <c r="C158">
        <v>6</v>
      </c>
      <c r="D158">
        <v>6</v>
      </c>
      <c r="E158">
        <v>6</v>
      </c>
      <c r="F158">
        <v>6</v>
      </c>
      <c r="G158">
        <v>6</v>
      </c>
      <c r="H158">
        <v>6</v>
      </c>
      <c r="I158">
        <v>6</v>
      </c>
      <c r="J158">
        <v>6</v>
      </c>
      <c r="K158">
        <v>6</v>
      </c>
      <c r="L158">
        <v>6</v>
      </c>
    </row>
    <row r="159" spans="1:12" x14ac:dyDescent="0.25">
      <c r="A159" s="1" t="s">
        <v>159</v>
      </c>
      <c r="B159">
        <v>7</v>
      </c>
      <c r="C159">
        <v>7</v>
      </c>
      <c r="D159">
        <v>7</v>
      </c>
      <c r="E159">
        <v>7</v>
      </c>
      <c r="F159">
        <v>7</v>
      </c>
      <c r="G159">
        <v>7</v>
      </c>
      <c r="H159">
        <v>7</v>
      </c>
      <c r="I159">
        <v>7</v>
      </c>
      <c r="J159">
        <v>7</v>
      </c>
      <c r="K159">
        <v>7</v>
      </c>
      <c r="L159">
        <v>7</v>
      </c>
    </row>
    <row r="160" spans="1:12" x14ac:dyDescent="0.25">
      <c r="A160" s="1" t="s">
        <v>160</v>
      </c>
      <c r="B160">
        <v>6</v>
      </c>
      <c r="C160">
        <v>6</v>
      </c>
      <c r="D160">
        <v>6</v>
      </c>
      <c r="E160">
        <v>6</v>
      </c>
      <c r="F160">
        <v>6</v>
      </c>
      <c r="G160">
        <v>6</v>
      </c>
      <c r="H160">
        <v>6</v>
      </c>
      <c r="I160">
        <v>6</v>
      </c>
      <c r="J160">
        <v>7</v>
      </c>
      <c r="K160">
        <v>7</v>
      </c>
      <c r="L160">
        <v>7</v>
      </c>
    </row>
    <row r="161" spans="1:12" x14ac:dyDescent="0.25">
      <c r="A161" s="1" t="s">
        <v>161</v>
      </c>
      <c r="B161">
        <v>5</v>
      </c>
      <c r="C161">
        <v>5</v>
      </c>
      <c r="D161">
        <v>6</v>
      </c>
      <c r="E161">
        <v>6</v>
      </c>
      <c r="F161">
        <v>6</v>
      </c>
      <c r="G161">
        <v>6</v>
      </c>
      <c r="H161">
        <v>6</v>
      </c>
      <c r="I161">
        <v>6</v>
      </c>
      <c r="J161">
        <v>6</v>
      </c>
      <c r="K161">
        <v>6</v>
      </c>
      <c r="L161">
        <v>6</v>
      </c>
    </row>
    <row r="162" spans="1:12" x14ac:dyDescent="0.25">
      <c r="A162" s="1" t="s">
        <v>162</v>
      </c>
      <c r="B162">
        <v>9</v>
      </c>
      <c r="C162">
        <v>9</v>
      </c>
      <c r="D162">
        <v>9</v>
      </c>
      <c r="E162">
        <v>9</v>
      </c>
      <c r="F162">
        <v>9</v>
      </c>
      <c r="G162">
        <v>9</v>
      </c>
      <c r="H162">
        <v>9</v>
      </c>
      <c r="I162">
        <v>9</v>
      </c>
      <c r="J162">
        <v>9</v>
      </c>
      <c r="K162">
        <v>9</v>
      </c>
      <c r="L162">
        <v>9</v>
      </c>
    </row>
    <row r="163" spans="1:12" x14ac:dyDescent="0.25">
      <c r="A163" s="1" t="s">
        <v>163</v>
      </c>
      <c r="B163" s="1" t="s">
        <v>7</v>
      </c>
      <c r="C163" s="1" t="s">
        <v>7</v>
      </c>
      <c r="D163" s="1" t="s">
        <v>7</v>
      </c>
      <c r="E163" s="1" t="s">
        <v>7</v>
      </c>
      <c r="F163">
        <v>6</v>
      </c>
      <c r="G163">
        <v>6</v>
      </c>
      <c r="H163">
        <v>6</v>
      </c>
      <c r="I163">
        <v>6</v>
      </c>
      <c r="J163">
        <v>6</v>
      </c>
      <c r="K163">
        <v>6</v>
      </c>
      <c r="L163">
        <v>6</v>
      </c>
    </row>
    <row r="164" spans="1:12" x14ac:dyDescent="0.25">
      <c r="A164" s="1" t="s">
        <v>164</v>
      </c>
      <c r="B164">
        <v>6</v>
      </c>
      <c r="C164">
        <v>6</v>
      </c>
      <c r="D164">
        <v>6</v>
      </c>
      <c r="E164">
        <v>5</v>
      </c>
      <c r="F164">
        <v>5</v>
      </c>
      <c r="G164">
        <v>5</v>
      </c>
      <c r="H164">
        <v>5</v>
      </c>
      <c r="I164">
        <v>5</v>
      </c>
      <c r="J164">
        <v>5</v>
      </c>
      <c r="K164">
        <v>5</v>
      </c>
      <c r="L164">
        <v>5</v>
      </c>
    </row>
    <row r="165" spans="1:12" x14ac:dyDescent="0.25">
      <c r="A165" s="1" t="s">
        <v>165</v>
      </c>
      <c r="B165">
        <v>7</v>
      </c>
      <c r="C165">
        <v>7</v>
      </c>
      <c r="D165">
        <v>7</v>
      </c>
      <c r="E165">
        <v>7</v>
      </c>
      <c r="F165">
        <v>7</v>
      </c>
      <c r="G165">
        <v>7</v>
      </c>
      <c r="H165">
        <v>7</v>
      </c>
      <c r="I165">
        <v>8</v>
      </c>
      <c r="J165">
        <v>8</v>
      </c>
      <c r="K165">
        <v>8</v>
      </c>
      <c r="L165">
        <v>8</v>
      </c>
    </row>
    <row r="166" spans="1:12" x14ac:dyDescent="0.25">
      <c r="A166" s="1" t="s">
        <v>166</v>
      </c>
      <c r="B166" s="1" t="s">
        <v>7</v>
      </c>
      <c r="C166" s="1" t="s">
        <v>7</v>
      </c>
      <c r="D166" s="1" t="s">
        <v>7</v>
      </c>
      <c r="E166">
        <v>6</v>
      </c>
      <c r="F166">
        <v>6</v>
      </c>
      <c r="G166">
        <v>6</v>
      </c>
      <c r="H166">
        <v>6</v>
      </c>
      <c r="I166">
        <v>6</v>
      </c>
      <c r="J166">
        <v>6</v>
      </c>
      <c r="K166">
        <v>6</v>
      </c>
      <c r="L166">
        <v>6</v>
      </c>
    </row>
    <row r="167" spans="1:12" x14ac:dyDescent="0.25">
      <c r="A167" s="1" t="s">
        <v>167</v>
      </c>
      <c r="B167" s="1" t="s">
        <v>7</v>
      </c>
      <c r="C167" s="1" t="s">
        <v>7</v>
      </c>
      <c r="D167">
        <v>6</v>
      </c>
      <c r="E167">
        <v>6</v>
      </c>
      <c r="F167">
        <v>6</v>
      </c>
      <c r="G167">
        <v>6</v>
      </c>
      <c r="H167">
        <v>6</v>
      </c>
      <c r="I167">
        <v>6</v>
      </c>
      <c r="J167">
        <v>6</v>
      </c>
      <c r="K167">
        <v>6</v>
      </c>
      <c r="L167">
        <v>6</v>
      </c>
    </row>
    <row r="168" spans="1:12" x14ac:dyDescent="0.25">
      <c r="A168" s="1" t="s">
        <v>168</v>
      </c>
      <c r="B168">
        <v>6</v>
      </c>
      <c r="C168">
        <v>6</v>
      </c>
      <c r="D168">
        <v>6</v>
      </c>
      <c r="E168">
        <v>6</v>
      </c>
      <c r="F168">
        <v>6</v>
      </c>
      <c r="G168">
        <v>6</v>
      </c>
      <c r="H168">
        <v>6</v>
      </c>
      <c r="I168">
        <v>6</v>
      </c>
      <c r="J168">
        <v>6</v>
      </c>
      <c r="K168">
        <v>6</v>
      </c>
      <c r="L168">
        <v>6</v>
      </c>
    </row>
    <row r="169" spans="1:12" x14ac:dyDescent="0.25">
      <c r="A169" s="1" t="s">
        <v>169</v>
      </c>
      <c r="B169">
        <v>7</v>
      </c>
      <c r="C169">
        <v>7</v>
      </c>
      <c r="D169">
        <v>7</v>
      </c>
      <c r="E169">
        <v>7</v>
      </c>
      <c r="F169">
        <v>7</v>
      </c>
      <c r="G169">
        <v>7</v>
      </c>
      <c r="H169">
        <v>7</v>
      </c>
      <c r="I169">
        <v>7</v>
      </c>
      <c r="J169">
        <v>8</v>
      </c>
      <c r="K169">
        <v>7</v>
      </c>
      <c r="L169">
        <v>7</v>
      </c>
    </row>
    <row r="170" spans="1:12" x14ac:dyDescent="0.25">
      <c r="A170" s="1" t="s">
        <v>170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7</v>
      </c>
      <c r="L170">
        <v>7</v>
      </c>
    </row>
    <row r="171" spans="1:12" x14ac:dyDescent="0.25">
      <c r="A171" s="1" t="s">
        <v>171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  <c r="H171">
        <v>7</v>
      </c>
      <c r="I171">
        <v>7</v>
      </c>
      <c r="J171">
        <v>7</v>
      </c>
      <c r="K171">
        <v>7</v>
      </c>
      <c r="L171">
        <v>7</v>
      </c>
    </row>
    <row r="172" spans="1:12" x14ac:dyDescent="0.25">
      <c r="A172" s="1" t="s">
        <v>172</v>
      </c>
      <c r="B172">
        <v>7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7</v>
      </c>
      <c r="J172">
        <v>7</v>
      </c>
      <c r="K172">
        <v>7</v>
      </c>
      <c r="L172">
        <v>7</v>
      </c>
    </row>
    <row r="173" spans="1:12" x14ac:dyDescent="0.25">
      <c r="A173" s="1" t="s">
        <v>173</v>
      </c>
      <c r="B173">
        <v>4</v>
      </c>
      <c r="C173">
        <v>3</v>
      </c>
      <c r="D173" s="1" t="s">
        <v>7</v>
      </c>
      <c r="E173">
        <v>5</v>
      </c>
      <c r="F173">
        <v>5</v>
      </c>
      <c r="G173">
        <v>5</v>
      </c>
      <c r="H173">
        <v>5</v>
      </c>
      <c r="I173">
        <v>5</v>
      </c>
      <c r="J173">
        <v>5</v>
      </c>
      <c r="K173">
        <v>5</v>
      </c>
      <c r="L173">
        <v>5</v>
      </c>
    </row>
    <row r="174" spans="1:12" x14ac:dyDescent="0.25">
      <c r="A174" s="1" t="s">
        <v>174</v>
      </c>
      <c r="B174">
        <v>6</v>
      </c>
      <c r="C174">
        <v>6</v>
      </c>
      <c r="D174">
        <v>6</v>
      </c>
      <c r="E174">
        <v>6</v>
      </c>
      <c r="F174">
        <v>6</v>
      </c>
      <c r="G174">
        <v>6</v>
      </c>
      <c r="H174">
        <v>6</v>
      </c>
      <c r="I174">
        <v>6</v>
      </c>
      <c r="J174">
        <v>6</v>
      </c>
      <c r="K174">
        <v>6</v>
      </c>
      <c r="L174">
        <v>6</v>
      </c>
    </row>
    <row r="175" spans="1:12" x14ac:dyDescent="0.25">
      <c r="A175" s="1" t="s">
        <v>175</v>
      </c>
      <c r="B175">
        <v>6</v>
      </c>
      <c r="C175">
        <v>6</v>
      </c>
      <c r="D175">
        <v>6</v>
      </c>
      <c r="E175">
        <v>6</v>
      </c>
      <c r="F175">
        <v>6</v>
      </c>
      <c r="G175">
        <v>6</v>
      </c>
      <c r="H175">
        <v>6</v>
      </c>
      <c r="I175">
        <v>6</v>
      </c>
      <c r="J175">
        <v>6</v>
      </c>
      <c r="K175">
        <v>6</v>
      </c>
      <c r="L175">
        <v>6</v>
      </c>
    </row>
    <row r="176" spans="1:12" x14ac:dyDescent="0.25">
      <c r="A176" s="1" t="s">
        <v>176</v>
      </c>
      <c r="B176">
        <v>6</v>
      </c>
      <c r="C176">
        <v>6</v>
      </c>
      <c r="D176">
        <v>6</v>
      </c>
      <c r="E176">
        <v>6</v>
      </c>
      <c r="F176">
        <v>6</v>
      </c>
      <c r="G176">
        <v>5</v>
      </c>
      <c r="H176">
        <v>5</v>
      </c>
      <c r="I176">
        <v>5</v>
      </c>
      <c r="J176">
        <v>5</v>
      </c>
      <c r="K176">
        <v>5</v>
      </c>
      <c r="L176">
        <v>5</v>
      </c>
    </row>
    <row r="177" spans="1:12" x14ac:dyDescent="0.25">
      <c r="A177" s="1" t="s">
        <v>177</v>
      </c>
      <c r="B177">
        <v>6</v>
      </c>
      <c r="C177">
        <v>6</v>
      </c>
      <c r="D177">
        <v>6</v>
      </c>
      <c r="E177">
        <v>6</v>
      </c>
      <c r="F177">
        <v>6</v>
      </c>
      <c r="G177">
        <v>6</v>
      </c>
      <c r="H177">
        <v>6</v>
      </c>
      <c r="I177">
        <v>6</v>
      </c>
      <c r="J177">
        <v>6</v>
      </c>
      <c r="K177">
        <v>6</v>
      </c>
      <c r="L177">
        <v>6</v>
      </c>
    </row>
    <row r="178" spans="1:12" x14ac:dyDescent="0.25">
      <c r="A178" s="1" t="s">
        <v>178</v>
      </c>
      <c r="B178">
        <v>9</v>
      </c>
      <c r="C178">
        <v>9</v>
      </c>
      <c r="D178">
        <v>9</v>
      </c>
      <c r="E178">
        <v>9</v>
      </c>
      <c r="F178">
        <v>9</v>
      </c>
      <c r="G178">
        <v>9</v>
      </c>
      <c r="H178">
        <v>9</v>
      </c>
      <c r="I178">
        <v>9</v>
      </c>
      <c r="J178">
        <v>9</v>
      </c>
      <c r="K178">
        <v>9</v>
      </c>
      <c r="L178">
        <v>8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5"/>
  <sheetViews>
    <sheetView workbookViewId="0"/>
  </sheetViews>
  <sheetFormatPr defaultRowHeight="15" x14ac:dyDescent="0.25"/>
  <cols>
    <col min="1" max="1" width="45.85546875" customWidth="1"/>
    <col min="2" max="12" width="10.7109375" bestFit="1" customWidth="1"/>
  </cols>
  <sheetData>
    <row r="1" spans="1:12" x14ac:dyDescent="0.25">
      <c r="A1" t="str">
        <f>_xll.DSGRID("LA4CTYCH","WC08236","01.01.2013","31.12.2023","Y","RowHeader=true;ColHeader=true;Transpose=true;DispSeriesDescription=true;YearlyTSFormat=true;QuarterlyTSFormat=false;MonthlyTSFormat=false;TimeSeriesList=true")</f>
        <v>Name</v>
      </c>
      <c r="B1" s="2">
        <v>41275</v>
      </c>
      <c r="C1" s="2">
        <v>41640</v>
      </c>
      <c r="D1" s="2">
        <v>42005</v>
      </c>
      <c r="E1" s="2">
        <v>42370</v>
      </c>
      <c r="F1" s="2">
        <v>42736</v>
      </c>
      <c r="G1" s="2">
        <v>43101</v>
      </c>
      <c r="H1" s="2">
        <v>43466</v>
      </c>
      <c r="I1" s="2">
        <v>43831</v>
      </c>
      <c r="J1" s="2">
        <v>44197</v>
      </c>
      <c r="K1" s="2">
        <v>44562</v>
      </c>
      <c r="L1" s="2">
        <v>44927</v>
      </c>
    </row>
    <row r="2" spans="1:12" x14ac:dyDescent="0.25">
      <c r="A2" s="1" t="s">
        <v>1616</v>
      </c>
      <c r="B2">
        <v>16.82</v>
      </c>
      <c r="C2">
        <v>17.329999999999998</v>
      </c>
      <c r="D2">
        <v>18.170000000000002</v>
      </c>
      <c r="E2">
        <v>17.46</v>
      </c>
      <c r="F2">
        <v>17.73</v>
      </c>
      <c r="G2">
        <v>19.84</v>
      </c>
      <c r="H2">
        <v>20.04</v>
      </c>
      <c r="I2">
        <v>15.21</v>
      </c>
      <c r="J2">
        <v>14.23</v>
      </c>
      <c r="K2">
        <v>20.34</v>
      </c>
      <c r="L2">
        <v>19.79</v>
      </c>
    </row>
    <row r="3" spans="1:12" x14ac:dyDescent="0.25">
      <c r="A3" s="1" t="s">
        <v>1617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1.67</v>
      </c>
      <c r="I3">
        <v>2.81</v>
      </c>
      <c r="J3">
        <v>2.14</v>
      </c>
      <c r="K3">
        <v>4.51</v>
      </c>
      <c r="L3">
        <v>7.42</v>
      </c>
    </row>
    <row r="4" spans="1:12" x14ac:dyDescent="0.25">
      <c r="A4" s="1" t="s">
        <v>1618</v>
      </c>
      <c r="B4">
        <v>22.07</v>
      </c>
      <c r="C4">
        <v>17.87</v>
      </c>
      <c r="D4">
        <v>23.28</v>
      </c>
      <c r="E4">
        <v>20.14</v>
      </c>
      <c r="F4">
        <v>20.14</v>
      </c>
      <c r="G4">
        <v>18.559999999999999</v>
      </c>
      <c r="H4">
        <v>16.79</v>
      </c>
      <c r="I4">
        <v>19.350000000000001</v>
      </c>
      <c r="J4">
        <v>26.57</v>
      </c>
      <c r="K4">
        <v>24.91</v>
      </c>
      <c r="L4">
        <v>25.76</v>
      </c>
    </row>
    <row r="5" spans="1:12" x14ac:dyDescent="0.25">
      <c r="A5" s="1" t="s">
        <v>1619</v>
      </c>
      <c r="B5">
        <v>39.979999999999997</v>
      </c>
      <c r="C5">
        <v>38.01</v>
      </c>
      <c r="D5">
        <v>38.1</v>
      </c>
      <c r="E5" s="1">
        <v>1.67</v>
      </c>
      <c r="F5">
        <v>1.43</v>
      </c>
      <c r="G5">
        <v>0.98</v>
      </c>
      <c r="H5">
        <v>0.73</v>
      </c>
      <c r="I5">
        <v>0.51</v>
      </c>
      <c r="J5">
        <v>0.5</v>
      </c>
      <c r="K5">
        <v>0.27</v>
      </c>
      <c r="L5">
        <v>0.95</v>
      </c>
    </row>
    <row r="6" spans="1:12" x14ac:dyDescent="0.25">
      <c r="A6" s="1" t="s">
        <v>1620</v>
      </c>
      <c r="B6">
        <v>57.34</v>
      </c>
      <c r="C6">
        <v>57.63</v>
      </c>
      <c r="D6">
        <v>59.67</v>
      </c>
      <c r="E6">
        <v>60.42</v>
      </c>
      <c r="F6">
        <v>60.53</v>
      </c>
      <c r="G6">
        <v>58.69</v>
      </c>
      <c r="H6">
        <v>41.98</v>
      </c>
      <c r="I6">
        <v>55.46</v>
      </c>
      <c r="J6">
        <v>48.95</v>
      </c>
      <c r="K6">
        <v>54.46</v>
      </c>
      <c r="L6">
        <v>54.29</v>
      </c>
    </row>
    <row r="7" spans="1:12" x14ac:dyDescent="0.25">
      <c r="A7" s="1" t="s">
        <v>1621</v>
      </c>
      <c r="B7">
        <v>26.18</v>
      </c>
      <c r="C7">
        <v>24.95</v>
      </c>
      <c r="D7">
        <v>29.86</v>
      </c>
      <c r="E7">
        <v>31.42</v>
      </c>
      <c r="F7">
        <v>34.61</v>
      </c>
      <c r="G7">
        <v>35.200000000000003</v>
      </c>
      <c r="H7">
        <v>46.3</v>
      </c>
      <c r="I7">
        <v>68.819999999999993</v>
      </c>
      <c r="J7">
        <v>74.16</v>
      </c>
      <c r="K7">
        <v>65.040000000000006</v>
      </c>
      <c r="L7">
        <v>81.87</v>
      </c>
    </row>
    <row r="8" spans="1:12" x14ac:dyDescent="0.25">
      <c r="A8" s="1" t="s">
        <v>1622</v>
      </c>
      <c r="B8" s="1" t="s">
        <v>7</v>
      </c>
      <c r="C8" s="1" t="s">
        <v>7</v>
      </c>
      <c r="D8" s="1" t="s">
        <v>7</v>
      </c>
      <c r="E8" s="1" t="s">
        <v>7</v>
      </c>
      <c r="F8">
        <v>0.73</v>
      </c>
      <c r="G8">
        <v>0.77</v>
      </c>
      <c r="H8">
        <v>13.93</v>
      </c>
      <c r="I8">
        <v>16.53</v>
      </c>
      <c r="J8">
        <v>16.23</v>
      </c>
      <c r="K8">
        <v>17.600000000000001</v>
      </c>
      <c r="L8">
        <v>17.600000000000001</v>
      </c>
    </row>
    <row r="9" spans="1:12" x14ac:dyDescent="0.25">
      <c r="A9" s="1" t="s">
        <v>1623</v>
      </c>
      <c r="B9">
        <v>40.869999999999997</v>
      </c>
      <c r="C9">
        <v>42.94</v>
      </c>
      <c r="D9">
        <v>43.42</v>
      </c>
      <c r="E9">
        <v>40.44</v>
      </c>
      <c r="F9">
        <v>44.12</v>
      </c>
      <c r="G9">
        <v>45.22</v>
      </c>
      <c r="H9">
        <v>42.72</v>
      </c>
      <c r="I9">
        <v>43.81</v>
      </c>
      <c r="J9">
        <v>46.97</v>
      </c>
      <c r="K9">
        <v>45.87</v>
      </c>
      <c r="L9">
        <v>47.03</v>
      </c>
    </row>
    <row r="10" spans="1:12" x14ac:dyDescent="0.25">
      <c r="A10" s="1" t="s">
        <v>1624</v>
      </c>
      <c r="B10">
        <v>0</v>
      </c>
      <c r="C10">
        <v>6.37</v>
      </c>
      <c r="D10">
        <v>0</v>
      </c>
      <c r="E10">
        <v>14.84</v>
      </c>
      <c r="F10">
        <v>2.16</v>
      </c>
      <c r="G10">
        <v>7.99</v>
      </c>
      <c r="H10">
        <v>0.42</v>
      </c>
      <c r="I10">
        <v>0</v>
      </c>
      <c r="J10">
        <v>4.72</v>
      </c>
      <c r="K10">
        <v>3.27</v>
      </c>
      <c r="L10">
        <v>1.04</v>
      </c>
    </row>
    <row r="11" spans="1:12" x14ac:dyDescent="0.25">
      <c r="A11" s="1" t="s">
        <v>1625</v>
      </c>
      <c r="B11">
        <v>7.82</v>
      </c>
      <c r="C11">
        <v>11.45</v>
      </c>
      <c r="D11">
        <v>12.8</v>
      </c>
      <c r="E11">
        <v>11.34</v>
      </c>
      <c r="F11">
        <v>16.72</v>
      </c>
      <c r="G11">
        <v>14.41</v>
      </c>
      <c r="H11">
        <v>16.32</v>
      </c>
      <c r="I11">
        <v>14.93</v>
      </c>
      <c r="J11">
        <v>12.64</v>
      </c>
      <c r="K11">
        <v>10.09</v>
      </c>
      <c r="L11">
        <v>9.0500000000000007</v>
      </c>
    </row>
    <row r="12" spans="1:12" x14ac:dyDescent="0.25">
      <c r="A12" s="1" t="s">
        <v>1626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>
        <v>57.29</v>
      </c>
      <c r="H12">
        <v>17.37</v>
      </c>
      <c r="I12">
        <v>8.35</v>
      </c>
      <c r="J12">
        <v>14.78</v>
      </c>
      <c r="K12">
        <v>28.79</v>
      </c>
      <c r="L12">
        <v>37.53</v>
      </c>
    </row>
    <row r="13" spans="1:12" x14ac:dyDescent="0.25">
      <c r="A13" s="1" t="s">
        <v>1627</v>
      </c>
      <c r="B13">
        <v>10.119999999999999</v>
      </c>
      <c r="C13">
        <v>20.239999999999998</v>
      </c>
      <c r="D13">
        <v>23.18</v>
      </c>
      <c r="E13">
        <v>34.04</v>
      </c>
      <c r="F13">
        <v>38.89</v>
      </c>
      <c r="G13">
        <v>50.98</v>
      </c>
      <c r="H13">
        <v>49.9</v>
      </c>
      <c r="I13">
        <v>36.67</v>
      </c>
      <c r="J13">
        <v>35.89</v>
      </c>
      <c r="K13">
        <v>34.47</v>
      </c>
      <c r="L13">
        <v>36.39</v>
      </c>
    </row>
    <row r="14" spans="1:12" x14ac:dyDescent="0.25">
      <c r="A14" s="1" t="s">
        <v>1628</v>
      </c>
      <c r="B14" s="1">
        <v>0</v>
      </c>
      <c r="C14" s="1">
        <v>0</v>
      </c>
      <c r="D14" s="1">
        <v>0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s="1" t="s">
        <v>1629</v>
      </c>
      <c r="B15" s="1">
        <v>1.25</v>
      </c>
      <c r="C15" s="1">
        <v>0</v>
      </c>
      <c r="D15" s="1">
        <v>0</v>
      </c>
      <c r="E15" s="1">
        <v>7.0000000000000007E-2</v>
      </c>
      <c r="F15">
        <v>0</v>
      </c>
      <c r="G15">
        <v>0</v>
      </c>
      <c r="H15">
        <v>0.18</v>
      </c>
      <c r="I15">
        <v>0.15</v>
      </c>
      <c r="J15">
        <v>0</v>
      </c>
      <c r="K15">
        <v>0</v>
      </c>
      <c r="L15">
        <v>0</v>
      </c>
    </row>
    <row r="16" spans="1:12" x14ac:dyDescent="0.25">
      <c r="A16" s="1" t="s">
        <v>1630</v>
      </c>
      <c r="B16">
        <v>33.68</v>
      </c>
      <c r="C16">
        <v>32.56</v>
      </c>
      <c r="D16">
        <v>25.6</v>
      </c>
      <c r="E16">
        <v>23.57</v>
      </c>
      <c r="F16">
        <v>9.39</v>
      </c>
      <c r="G16">
        <v>12.48</v>
      </c>
      <c r="H16">
        <v>15.66</v>
      </c>
      <c r="I16">
        <v>11.9</v>
      </c>
      <c r="J16">
        <v>9.94</v>
      </c>
      <c r="K16">
        <v>14.09</v>
      </c>
      <c r="L16">
        <v>14.74</v>
      </c>
    </row>
    <row r="17" spans="1:12" x14ac:dyDescent="0.25">
      <c r="A17" s="1" t="s">
        <v>1631</v>
      </c>
      <c r="B17">
        <v>36.630000000000003</v>
      </c>
      <c r="C17">
        <v>43.01</v>
      </c>
      <c r="D17">
        <v>31.23</v>
      </c>
      <c r="E17">
        <v>34.82</v>
      </c>
      <c r="F17">
        <v>40.94</v>
      </c>
      <c r="G17">
        <v>43.52</v>
      </c>
      <c r="H17">
        <v>27.49</v>
      </c>
      <c r="I17">
        <v>41.48</v>
      </c>
      <c r="J17">
        <v>18.34</v>
      </c>
      <c r="K17" s="1">
        <v>26.2</v>
      </c>
      <c r="L17">
        <v>31.68</v>
      </c>
    </row>
    <row r="18" spans="1:12" x14ac:dyDescent="0.25">
      <c r="A18" s="1" t="s">
        <v>1632</v>
      </c>
      <c r="B18">
        <v>13.07</v>
      </c>
      <c r="C18">
        <v>5.0599999999999996</v>
      </c>
      <c r="D18">
        <v>7.54</v>
      </c>
      <c r="E18">
        <v>4.79</v>
      </c>
      <c r="F18">
        <v>8.11</v>
      </c>
      <c r="G18">
        <v>9.49</v>
      </c>
      <c r="H18">
        <v>19.579999999999998</v>
      </c>
      <c r="I18">
        <v>9.7200000000000006</v>
      </c>
      <c r="J18">
        <v>0</v>
      </c>
      <c r="K18">
        <v>5.13</v>
      </c>
      <c r="L18">
        <v>0</v>
      </c>
    </row>
    <row r="19" spans="1:12" x14ac:dyDescent="0.25">
      <c r="A19" s="1" t="s">
        <v>1633</v>
      </c>
      <c r="B19" s="1" t="s">
        <v>7</v>
      </c>
      <c r="C19" s="1" t="s">
        <v>7</v>
      </c>
      <c r="D19">
        <v>43</v>
      </c>
      <c r="E19">
        <v>60.2</v>
      </c>
      <c r="F19">
        <v>21.85</v>
      </c>
      <c r="G19">
        <v>13.4</v>
      </c>
      <c r="H19">
        <v>24.9</v>
      </c>
      <c r="I19">
        <v>69.84</v>
      </c>
      <c r="J19">
        <v>66.819999999999993</v>
      </c>
      <c r="K19">
        <v>75.2</v>
      </c>
      <c r="L19">
        <v>35.56</v>
      </c>
    </row>
    <row r="20" spans="1:12" x14ac:dyDescent="0.25">
      <c r="A20" s="1" t="s">
        <v>1634</v>
      </c>
      <c r="B20">
        <v>21.55</v>
      </c>
      <c r="C20">
        <v>18.329999999999998</v>
      </c>
      <c r="D20">
        <v>17.07</v>
      </c>
      <c r="E20">
        <v>16.75</v>
      </c>
      <c r="F20">
        <v>19.79</v>
      </c>
      <c r="G20">
        <v>23.83</v>
      </c>
      <c r="H20">
        <v>41.72</v>
      </c>
      <c r="I20">
        <v>49.61</v>
      </c>
      <c r="J20">
        <v>43.11</v>
      </c>
      <c r="K20">
        <v>44.4</v>
      </c>
      <c r="L20">
        <v>36.659999999999997</v>
      </c>
    </row>
    <row r="21" spans="1:12" x14ac:dyDescent="0.25">
      <c r="A21" s="1" t="s">
        <v>1635</v>
      </c>
      <c r="B21">
        <v>48.97</v>
      </c>
      <c r="C21">
        <v>41.25</v>
      </c>
      <c r="D21">
        <v>43.23</v>
      </c>
      <c r="E21">
        <v>43.12</v>
      </c>
      <c r="F21">
        <v>43.13</v>
      </c>
      <c r="G21">
        <v>41.33</v>
      </c>
      <c r="H21">
        <v>60.89</v>
      </c>
      <c r="I21">
        <v>82.14</v>
      </c>
      <c r="J21">
        <v>75.97</v>
      </c>
      <c r="K21">
        <v>71.77</v>
      </c>
      <c r="L21">
        <v>68.459999999999994</v>
      </c>
    </row>
    <row r="22" spans="1:12" x14ac:dyDescent="0.25">
      <c r="A22" s="1" t="s">
        <v>1636</v>
      </c>
      <c r="B22" s="1">
        <v>10.33</v>
      </c>
      <c r="C22" s="1">
        <v>4.9400000000000004</v>
      </c>
      <c r="D22" s="1">
        <v>3.97</v>
      </c>
      <c r="E22" s="1">
        <v>11.29</v>
      </c>
      <c r="F22" s="1">
        <v>17.62</v>
      </c>
      <c r="G22">
        <v>24.71</v>
      </c>
      <c r="H22">
        <v>16.690000000000001</v>
      </c>
      <c r="I22">
        <v>15.22</v>
      </c>
      <c r="J22">
        <v>1.61</v>
      </c>
      <c r="K22">
        <v>0.05</v>
      </c>
      <c r="L22">
        <v>0.02</v>
      </c>
    </row>
    <row r="23" spans="1:12" x14ac:dyDescent="0.25">
      <c r="A23" s="1" t="s">
        <v>1637</v>
      </c>
      <c r="B23" s="1">
        <v>2.2599999999999998</v>
      </c>
      <c r="C23" s="1">
        <v>2.16</v>
      </c>
      <c r="D23" s="1">
        <v>2.1800000000000002</v>
      </c>
      <c r="E23" s="1">
        <v>1.84</v>
      </c>
      <c r="F23" s="1">
        <v>2.08</v>
      </c>
      <c r="G23" s="1">
        <v>2.17</v>
      </c>
      <c r="H23">
        <v>2.74</v>
      </c>
      <c r="I23">
        <v>2.7</v>
      </c>
      <c r="J23">
        <v>2.73</v>
      </c>
      <c r="K23">
        <v>3.28</v>
      </c>
      <c r="L23">
        <v>3.08</v>
      </c>
    </row>
    <row r="24" spans="1:12" x14ac:dyDescent="0.25">
      <c r="A24" s="1" t="s">
        <v>3635</v>
      </c>
      <c r="B24">
        <v>21.06</v>
      </c>
      <c r="C24">
        <v>24.3</v>
      </c>
      <c r="D24">
        <v>24.35</v>
      </c>
      <c r="E24">
        <v>25.41</v>
      </c>
      <c r="F24">
        <v>26.37</v>
      </c>
      <c r="G24">
        <v>25.79</v>
      </c>
      <c r="H24">
        <v>29.27</v>
      </c>
      <c r="I24">
        <v>28.6</v>
      </c>
      <c r="J24">
        <v>27.54</v>
      </c>
      <c r="K24">
        <v>26.31</v>
      </c>
      <c r="L24">
        <v>22.49</v>
      </c>
    </row>
    <row r="25" spans="1:12" x14ac:dyDescent="0.25">
      <c r="A25" s="1" t="s">
        <v>1638</v>
      </c>
      <c r="B25">
        <v>36.22</v>
      </c>
      <c r="C25">
        <v>37.28</v>
      </c>
      <c r="D25">
        <v>34.81</v>
      </c>
      <c r="E25">
        <v>34.5</v>
      </c>
      <c r="F25">
        <v>27.8</v>
      </c>
      <c r="G25">
        <v>25.69</v>
      </c>
      <c r="H25">
        <v>29.03</v>
      </c>
      <c r="I25">
        <v>39.08</v>
      </c>
      <c r="J25">
        <v>33.19</v>
      </c>
      <c r="K25">
        <v>27.13</v>
      </c>
      <c r="L25">
        <v>21.61</v>
      </c>
    </row>
    <row r="26" spans="1:12" x14ac:dyDescent="0.25">
      <c r="A26" s="1" t="s">
        <v>1639</v>
      </c>
      <c r="B26">
        <v>20.8</v>
      </c>
      <c r="C26">
        <v>19.7</v>
      </c>
      <c r="D26">
        <v>24.46</v>
      </c>
      <c r="E26">
        <v>24.4</v>
      </c>
      <c r="F26">
        <v>21.6</v>
      </c>
      <c r="G26">
        <v>24.63</v>
      </c>
      <c r="H26">
        <v>26.65</v>
      </c>
      <c r="I26">
        <v>27.73</v>
      </c>
      <c r="J26">
        <v>28.4</v>
      </c>
      <c r="K26">
        <v>29.51</v>
      </c>
      <c r="L26">
        <v>29.36</v>
      </c>
    </row>
    <row r="27" spans="1:12" x14ac:dyDescent="0.25">
      <c r="A27" s="1" t="s">
        <v>1640</v>
      </c>
      <c r="B27" s="1">
        <v>0</v>
      </c>
      <c r="C27">
        <v>0</v>
      </c>
      <c r="D27">
        <v>48.83</v>
      </c>
      <c r="E27">
        <v>59.64</v>
      </c>
      <c r="F27">
        <v>55.88</v>
      </c>
      <c r="G27">
        <v>69.91</v>
      </c>
      <c r="H27">
        <v>89.29</v>
      </c>
      <c r="I27">
        <v>104.3</v>
      </c>
      <c r="J27">
        <v>88.18</v>
      </c>
      <c r="K27">
        <v>76.45</v>
      </c>
      <c r="L27">
        <v>64</v>
      </c>
    </row>
    <row r="28" spans="1:12" x14ac:dyDescent="0.25">
      <c r="A28" s="1" t="s">
        <v>1641</v>
      </c>
      <c r="B28">
        <v>4.07</v>
      </c>
      <c r="C28">
        <v>0.85</v>
      </c>
      <c r="D28">
        <v>3.86</v>
      </c>
      <c r="E28">
        <v>6.35</v>
      </c>
      <c r="F28">
        <v>2.61</v>
      </c>
      <c r="G28">
        <v>5.99</v>
      </c>
      <c r="H28">
        <v>4.22</v>
      </c>
      <c r="I28">
        <v>1.59</v>
      </c>
      <c r="J28">
        <v>9.74</v>
      </c>
      <c r="K28">
        <v>11.89</v>
      </c>
      <c r="L28">
        <v>11.56</v>
      </c>
    </row>
    <row r="29" spans="1:12" x14ac:dyDescent="0.25">
      <c r="A29" s="1" t="s">
        <v>1642</v>
      </c>
      <c r="B29">
        <v>20.04</v>
      </c>
      <c r="C29">
        <v>20.47</v>
      </c>
      <c r="D29">
        <v>22.74</v>
      </c>
      <c r="E29">
        <v>23.02</v>
      </c>
      <c r="F29">
        <v>22.36</v>
      </c>
      <c r="G29">
        <v>24.48</v>
      </c>
      <c r="H29">
        <v>21.31</v>
      </c>
      <c r="I29">
        <v>23.77</v>
      </c>
      <c r="J29">
        <v>21.72</v>
      </c>
      <c r="K29">
        <v>25.13</v>
      </c>
      <c r="L29">
        <v>27.82</v>
      </c>
    </row>
    <row r="30" spans="1:12" x14ac:dyDescent="0.25">
      <c r="A30" s="1" t="s">
        <v>1643</v>
      </c>
      <c r="B30">
        <v>5.77</v>
      </c>
      <c r="C30">
        <v>4.76</v>
      </c>
      <c r="D30">
        <v>0</v>
      </c>
      <c r="E30">
        <v>0</v>
      </c>
      <c r="F30">
        <v>0.31</v>
      </c>
      <c r="G30">
        <v>0.28000000000000003</v>
      </c>
      <c r="H30">
        <v>2.3199999999999998</v>
      </c>
      <c r="I30">
        <v>2.44</v>
      </c>
      <c r="J30">
        <v>1.7</v>
      </c>
      <c r="K30">
        <v>1.74</v>
      </c>
      <c r="L30">
        <v>2.31</v>
      </c>
    </row>
    <row r="31" spans="1:12" x14ac:dyDescent="0.25">
      <c r="A31" s="1" t="s">
        <v>1644</v>
      </c>
      <c r="B31">
        <v>25.95</v>
      </c>
      <c r="C31">
        <v>24.74</v>
      </c>
      <c r="D31">
        <v>26.88</v>
      </c>
      <c r="E31">
        <v>33.69</v>
      </c>
      <c r="F31">
        <v>34.520000000000003</v>
      </c>
      <c r="G31">
        <v>33.24</v>
      </c>
      <c r="H31">
        <v>32.36</v>
      </c>
      <c r="I31">
        <v>31.64</v>
      </c>
      <c r="J31">
        <v>31.01</v>
      </c>
      <c r="K31">
        <v>34.57</v>
      </c>
      <c r="L31">
        <v>37.68</v>
      </c>
    </row>
    <row r="32" spans="1:12" x14ac:dyDescent="0.25">
      <c r="A32" s="1" t="s">
        <v>1645</v>
      </c>
      <c r="B32">
        <v>1.48</v>
      </c>
      <c r="C32">
        <v>2.77</v>
      </c>
      <c r="D32">
        <v>2.99</v>
      </c>
      <c r="E32">
        <v>6.99</v>
      </c>
      <c r="F32">
        <v>2.66</v>
      </c>
      <c r="G32">
        <v>0.24</v>
      </c>
      <c r="H32">
        <v>1.85</v>
      </c>
      <c r="I32">
        <v>1.85</v>
      </c>
      <c r="J32">
        <v>1.1399999999999999</v>
      </c>
      <c r="K32">
        <v>1.79</v>
      </c>
      <c r="L32">
        <v>2.23</v>
      </c>
    </row>
    <row r="33" spans="1:12" x14ac:dyDescent="0.25">
      <c r="A33" s="1" t="s">
        <v>1646</v>
      </c>
      <c r="B33">
        <v>20.83</v>
      </c>
      <c r="C33">
        <v>21.96</v>
      </c>
      <c r="D33">
        <v>21.16</v>
      </c>
      <c r="E33">
        <v>19.73</v>
      </c>
      <c r="F33">
        <v>17.68</v>
      </c>
      <c r="G33">
        <v>19.47</v>
      </c>
      <c r="H33">
        <v>15.68</v>
      </c>
      <c r="I33">
        <v>15.45</v>
      </c>
      <c r="J33">
        <v>15.58</v>
      </c>
      <c r="K33">
        <v>16.82</v>
      </c>
      <c r="L33">
        <v>16.489999999999998</v>
      </c>
    </row>
    <row r="34" spans="1:12" x14ac:dyDescent="0.25">
      <c r="A34" s="1" t="s">
        <v>2700</v>
      </c>
      <c r="B34">
        <v>33.28</v>
      </c>
      <c r="C34">
        <v>28.91</v>
      </c>
      <c r="D34">
        <v>39.299999999999997</v>
      </c>
      <c r="E34">
        <v>37.43</v>
      </c>
      <c r="F34">
        <v>27.6</v>
      </c>
      <c r="G34">
        <v>27.75</v>
      </c>
      <c r="H34">
        <v>34.979999999999997</v>
      </c>
      <c r="I34">
        <v>31.66</v>
      </c>
      <c r="J34">
        <v>33.43</v>
      </c>
      <c r="K34">
        <v>39.86</v>
      </c>
      <c r="L34">
        <v>37.18</v>
      </c>
    </row>
    <row r="35" spans="1:12" x14ac:dyDescent="0.25">
      <c r="A35" s="1" t="s">
        <v>1647</v>
      </c>
      <c r="B35">
        <v>19.100000000000001</v>
      </c>
      <c r="C35">
        <v>17.88</v>
      </c>
      <c r="D35">
        <v>16.77</v>
      </c>
      <c r="E35">
        <v>15.11</v>
      </c>
      <c r="F35">
        <v>12.24</v>
      </c>
      <c r="G35">
        <v>10.35</v>
      </c>
      <c r="H35">
        <v>9.9600000000000009</v>
      </c>
      <c r="I35">
        <v>6.2</v>
      </c>
      <c r="J35">
        <v>5.71</v>
      </c>
      <c r="K35">
        <v>4.1900000000000004</v>
      </c>
      <c r="L35">
        <v>4.63</v>
      </c>
    </row>
    <row r="36" spans="1:12" x14ac:dyDescent="0.25">
      <c r="A36" s="1" t="s">
        <v>1648</v>
      </c>
      <c r="B36" s="1">
        <v>6.57</v>
      </c>
      <c r="C36" s="1">
        <v>5.62</v>
      </c>
      <c r="D36">
        <v>4.05</v>
      </c>
      <c r="E36">
        <v>4.6100000000000003</v>
      </c>
      <c r="F36">
        <v>15.49</v>
      </c>
      <c r="G36">
        <v>17.82</v>
      </c>
      <c r="H36">
        <v>17.12</v>
      </c>
      <c r="I36">
        <v>21.24</v>
      </c>
      <c r="J36">
        <v>20.420000000000002</v>
      </c>
      <c r="K36">
        <v>20.37</v>
      </c>
      <c r="L36">
        <v>15.94</v>
      </c>
    </row>
    <row r="37" spans="1:12" x14ac:dyDescent="0.25">
      <c r="A37" s="1" t="s">
        <v>1649</v>
      </c>
      <c r="B37" s="1">
        <v>0</v>
      </c>
      <c r="C37" s="1">
        <v>0</v>
      </c>
      <c r="D37" s="1">
        <v>0</v>
      </c>
      <c r="E37">
        <v>0</v>
      </c>
      <c r="F37">
        <v>0</v>
      </c>
      <c r="G37">
        <v>5.15</v>
      </c>
      <c r="H37">
        <v>5.78</v>
      </c>
      <c r="I37">
        <v>6.04</v>
      </c>
      <c r="J37">
        <v>5.38</v>
      </c>
      <c r="K37">
        <v>15.46</v>
      </c>
      <c r="L37">
        <v>16.14</v>
      </c>
    </row>
    <row r="38" spans="1:12" x14ac:dyDescent="0.25">
      <c r="A38" s="1" t="s">
        <v>1650</v>
      </c>
      <c r="B38">
        <v>1.21</v>
      </c>
      <c r="C38">
        <v>0.87</v>
      </c>
      <c r="D38">
        <v>1.1200000000000001</v>
      </c>
      <c r="E38">
        <v>0.33</v>
      </c>
      <c r="F38">
        <v>0.74</v>
      </c>
      <c r="G38">
        <v>1.1200000000000001</v>
      </c>
      <c r="H38">
        <v>0.34</v>
      </c>
      <c r="I38">
        <v>0.68</v>
      </c>
      <c r="J38">
        <v>0.48</v>
      </c>
      <c r="K38">
        <v>0</v>
      </c>
      <c r="L38">
        <v>0</v>
      </c>
    </row>
    <row r="39" spans="1:12" x14ac:dyDescent="0.25">
      <c r="A39" s="1" t="s">
        <v>1651</v>
      </c>
      <c r="B39">
        <v>11.93</v>
      </c>
      <c r="C39">
        <v>9.69</v>
      </c>
      <c r="D39">
        <v>8.11</v>
      </c>
      <c r="E39">
        <v>5.12</v>
      </c>
      <c r="F39">
        <v>3.42</v>
      </c>
      <c r="G39">
        <v>8.9700000000000006</v>
      </c>
      <c r="H39">
        <v>24.66</v>
      </c>
      <c r="I39">
        <v>18.37</v>
      </c>
      <c r="J39">
        <v>12.75</v>
      </c>
      <c r="K39">
        <v>13.54</v>
      </c>
      <c r="L39">
        <v>23.49</v>
      </c>
    </row>
    <row r="40" spans="1:12" x14ac:dyDescent="0.25">
      <c r="A40" s="1" t="s">
        <v>1652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s="1" t="s">
        <v>1653</v>
      </c>
      <c r="B41">
        <v>43.72</v>
      </c>
      <c r="C41">
        <v>39.58</v>
      </c>
      <c r="D41">
        <v>33.21</v>
      </c>
      <c r="E41">
        <v>31.34</v>
      </c>
      <c r="F41">
        <v>27.89</v>
      </c>
      <c r="G41">
        <v>27.55</v>
      </c>
      <c r="H41">
        <v>35.25</v>
      </c>
      <c r="I41">
        <v>35.409999999999997</v>
      </c>
      <c r="J41">
        <v>35.119999999999997</v>
      </c>
      <c r="K41">
        <v>34.14</v>
      </c>
      <c r="L41">
        <v>38.299999999999997</v>
      </c>
    </row>
    <row r="42" spans="1:12" x14ac:dyDescent="0.25">
      <c r="A42" s="1" t="s">
        <v>1654</v>
      </c>
      <c r="B42">
        <v>0.18</v>
      </c>
      <c r="C42">
        <v>18.41</v>
      </c>
      <c r="D42">
        <v>17.440000000000001</v>
      </c>
      <c r="E42">
        <v>16.8</v>
      </c>
      <c r="F42">
        <v>14.53</v>
      </c>
      <c r="G42">
        <v>14.26</v>
      </c>
      <c r="H42">
        <v>18.73</v>
      </c>
      <c r="I42">
        <v>18.5</v>
      </c>
      <c r="J42">
        <v>16.899999999999999</v>
      </c>
      <c r="K42">
        <v>18.440000000000001</v>
      </c>
      <c r="L42">
        <v>18.37</v>
      </c>
    </row>
    <row r="43" spans="1:12" x14ac:dyDescent="0.25">
      <c r="A43" s="1" t="s">
        <v>1655</v>
      </c>
      <c r="B43">
        <v>19.829999999999998</v>
      </c>
      <c r="C43">
        <v>16.97</v>
      </c>
      <c r="D43">
        <v>32.75</v>
      </c>
      <c r="E43">
        <v>32.229999999999997</v>
      </c>
      <c r="F43">
        <v>29.66</v>
      </c>
      <c r="G43">
        <v>30.35</v>
      </c>
      <c r="H43">
        <v>27.66</v>
      </c>
      <c r="I43">
        <v>31.7</v>
      </c>
      <c r="J43">
        <v>40.74</v>
      </c>
      <c r="K43">
        <v>49.27</v>
      </c>
      <c r="L43">
        <v>44.81</v>
      </c>
    </row>
    <row r="44" spans="1:12" x14ac:dyDescent="0.25">
      <c r="A44" s="1" t="s">
        <v>3636</v>
      </c>
      <c r="B44">
        <v>30.51</v>
      </c>
      <c r="C44">
        <v>28.66</v>
      </c>
      <c r="D44">
        <v>31.27</v>
      </c>
      <c r="E44">
        <v>35.520000000000003</v>
      </c>
      <c r="F44">
        <v>28.81</v>
      </c>
      <c r="G44">
        <v>29.05</v>
      </c>
      <c r="H44">
        <v>29.55</v>
      </c>
      <c r="I44">
        <v>29.85</v>
      </c>
      <c r="J44">
        <v>28.35</v>
      </c>
      <c r="K44">
        <v>24.13</v>
      </c>
      <c r="L44">
        <v>25.85</v>
      </c>
    </row>
    <row r="45" spans="1:12" x14ac:dyDescent="0.25">
      <c r="A45" s="1" t="s">
        <v>1656</v>
      </c>
      <c r="B45">
        <v>11.64</v>
      </c>
      <c r="C45">
        <v>12.85</v>
      </c>
      <c r="D45">
        <v>9.32</v>
      </c>
      <c r="E45">
        <v>8.08</v>
      </c>
      <c r="F45">
        <v>4.99</v>
      </c>
      <c r="G45">
        <v>11.96</v>
      </c>
      <c r="H45">
        <v>31.71</v>
      </c>
      <c r="I45">
        <v>32.31</v>
      </c>
      <c r="J45">
        <v>23.15</v>
      </c>
      <c r="K45">
        <v>24.99</v>
      </c>
      <c r="L45">
        <v>26.07</v>
      </c>
    </row>
    <row r="46" spans="1:12" x14ac:dyDescent="0.25">
      <c r="A46" s="1" t="s">
        <v>1657</v>
      </c>
      <c r="B46">
        <v>14.09</v>
      </c>
      <c r="C46">
        <v>8.59</v>
      </c>
      <c r="D46">
        <v>8.89</v>
      </c>
      <c r="E46">
        <v>20.91</v>
      </c>
      <c r="F46">
        <v>17.66</v>
      </c>
      <c r="G46">
        <v>18.8</v>
      </c>
      <c r="H46">
        <v>22.25</v>
      </c>
      <c r="I46">
        <v>19.54</v>
      </c>
      <c r="J46">
        <v>16.579999999999998</v>
      </c>
      <c r="K46">
        <v>18.16</v>
      </c>
      <c r="L46">
        <v>20.83</v>
      </c>
    </row>
    <row r="47" spans="1:12" x14ac:dyDescent="0.25">
      <c r="A47" s="1" t="s">
        <v>1658</v>
      </c>
      <c r="B47">
        <v>20.5</v>
      </c>
      <c r="C47">
        <v>17.329999999999998</v>
      </c>
      <c r="D47">
        <v>24.21</v>
      </c>
      <c r="E47">
        <v>26.78</v>
      </c>
      <c r="F47">
        <v>22.72</v>
      </c>
      <c r="G47">
        <v>22.63</v>
      </c>
      <c r="H47">
        <v>26.51</v>
      </c>
      <c r="I47">
        <v>28.98</v>
      </c>
      <c r="J47">
        <v>24.45</v>
      </c>
      <c r="K47">
        <v>26.7</v>
      </c>
      <c r="L47">
        <v>26.71</v>
      </c>
    </row>
    <row r="48" spans="1:12" x14ac:dyDescent="0.25">
      <c r="A48" s="1" t="s">
        <v>1659</v>
      </c>
      <c r="B48">
        <v>4.8499999999999996</v>
      </c>
      <c r="C48">
        <v>4.8899999999999997</v>
      </c>
      <c r="D48">
        <v>1.87</v>
      </c>
      <c r="E48">
        <v>1.2</v>
      </c>
      <c r="F48">
        <v>0.92</v>
      </c>
      <c r="G48">
        <v>26.9</v>
      </c>
      <c r="H48">
        <v>29.88</v>
      </c>
      <c r="I48">
        <v>29.79</v>
      </c>
      <c r="J48">
        <v>22.48</v>
      </c>
      <c r="K48">
        <v>24.25</v>
      </c>
      <c r="L48">
        <v>0.34</v>
      </c>
    </row>
    <row r="49" spans="1:12" x14ac:dyDescent="0.25">
      <c r="A49" s="1" t="s">
        <v>1660</v>
      </c>
      <c r="B49">
        <v>20.66</v>
      </c>
      <c r="C49">
        <v>21.88</v>
      </c>
      <c r="D49">
        <v>21.37</v>
      </c>
      <c r="E49">
        <v>22.69</v>
      </c>
      <c r="F49">
        <v>21.97</v>
      </c>
      <c r="G49">
        <v>30.76</v>
      </c>
      <c r="H49">
        <v>17.489999999999998</v>
      </c>
      <c r="I49">
        <v>16.739999999999998</v>
      </c>
      <c r="J49">
        <v>19.600000000000001</v>
      </c>
      <c r="K49">
        <v>14.84</v>
      </c>
      <c r="L49">
        <v>0.12</v>
      </c>
    </row>
    <row r="50" spans="1:12" x14ac:dyDescent="0.25">
      <c r="A50" s="1" t="s">
        <v>1661</v>
      </c>
      <c r="B50">
        <v>3.07</v>
      </c>
      <c r="C50">
        <v>11.67</v>
      </c>
      <c r="D50">
        <v>13.64</v>
      </c>
      <c r="E50">
        <v>13.61</v>
      </c>
      <c r="F50">
        <v>19</v>
      </c>
      <c r="G50">
        <v>16.71</v>
      </c>
      <c r="H50">
        <v>46.37</v>
      </c>
      <c r="I50">
        <v>220.47</v>
      </c>
      <c r="J50">
        <v>315.44</v>
      </c>
      <c r="K50">
        <v>21.36</v>
      </c>
      <c r="L50">
        <v>110.83</v>
      </c>
    </row>
    <row r="51" spans="1:12" x14ac:dyDescent="0.25">
      <c r="A51" s="1" t="s">
        <v>1662</v>
      </c>
      <c r="B51">
        <v>21.61</v>
      </c>
      <c r="C51">
        <v>16.72</v>
      </c>
      <c r="D51">
        <v>14.88</v>
      </c>
      <c r="E51">
        <v>14.03</v>
      </c>
      <c r="F51">
        <v>13.06</v>
      </c>
      <c r="G51">
        <v>22.81</v>
      </c>
      <c r="H51">
        <v>25.94</v>
      </c>
      <c r="I51">
        <v>19.579999999999998</v>
      </c>
      <c r="J51">
        <v>12.45</v>
      </c>
      <c r="K51">
        <v>56.01</v>
      </c>
      <c r="L51">
        <v>55.87</v>
      </c>
    </row>
    <row r="52" spans="1:12" x14ac:dyDescent="0.25">
      <c r="A52" s="1" t="s">
        <v>1663</v>
      </c>
      <c r="B52">
        <v>3.28</v>
      </c>
      <c r="C52">
        <v>2.56</v>
      </c>
      <c r="D52">
        <v>2.5299999999999998</v>
      </c>
      <c r="E52">
        <v>2.2599999999999998</v>
      </c>
      <c r="F52">
        <v>2.15</v>
      </c>
      <c r="G52">
        <v>2.89</v>
      </c>
      <c r="H52">
        <v>9.44</v>
      </c>
      <c r="I52">
        <v>11.15</v>
      </c>
      <c r="J52">
        <v>11.08</v>
      </c>
      <c r="K52">
        <v>17.38</v>
      </c>
      <c r="L52">
        <v>17.690000000000001</v>
      </c>
    </row>
    <row r="53" spans="1:12" x14ac:dyDescent="0.25">
      <c r="A53" s="1" t="s">
        <v>1664</v>
      </c>
      <c r="B53">
        <v>26.51</v>
      </c>
      <c r="C53">
        <v>26.35</v>
      </c>
      <c r="D53">
        <v>27.7</v>
      </c>
      <c r="E53">
        <v>3.62</v>
      </c>
      <c r="F53">
        <v>8.4</v>
      </c>
      <c r="G53">
        <v>20.65</v>
      </c>
      <c r="H53">
        <v>44.49</v>
      </c>
      <c r="I53">
        <v>44.86</v>
      </c>
      <c r="J53">
        <v>45.08</v>
      </c>
      <c r="K53">
        <v>50.64</v>
      </c>
      <c r="L53">
        <v>39.94</v>
      </c>
    </row>
    <row r="54" spans="1:12" x14ac:dyDescent="0.25">
      <c r="A54" s="1" t="s">
        <v>2701</v>
      </c>
      <c r="B54">
        <v>8.93</v>
      </c>
      <c r="C54">
        <v>4.8099999999999996</v>
      </c>
      <c r="D54">
        <v>2.93</v>
      </c>
      <c r="E54">
        <v>3.59</v>
      </c>
      <c r="F54">
        <v>47.86</v>
      </c>
      <c r="G54">
        <v>47.32</v>
      </c>
      <c r="H54">
        <v>44.35</v>
      </c>
      <c r="I54">
        <v>50</v>
      </c>
      <c r="J54">
        <v>39.479999999999997</v>
      </c>
      <c r="K54">
        <v>46.2</v>
      </c>
      <c r="L54">
        <v>39.869999999999997</v>
      </c>
    </row>
    <row r="55" spans="1:12" x14ac:dyDescent="0.25">
      <c r="A55" s="1" t="s">
        <v>1665</v>
      </c>
      <c r="B55" s="1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5.69</v>
      </c>
    </row>
    <row r="56" spans="1:12" x14ac:dyDescent="0.25">
      <c r="A56" s="1" t="s">
        <v>1666</v>
      </c>
      <c r="B56">
        <v>77.69</v>
      </c>
      <c r="C56">
        <v>75.67</v>
      </c>
      <c r="D56">
        <v>81.75</v>
      </c>
      <c r="E56">
        <v>82.82</v>
      </c>
      <c r="F56">
        <v>66.239999999999995</v>
      </c>
      <c r="G56">
        <v>75.3</v>
      </c>
      <c r="H56">
        <v>50.62</v>
      </c>
      <c r="I56">
        <v>54.71</v>
      </c>
      <c r="J56">
        <v>68.95</v>
      </c>
      <c r="K56">
        <v>73.19</v>
      </c>
      <c r="L56">
        <v>68.02</v>
      </c>
    </row>
    <row r="57" spans="1:12" x14ac:dyDescent="0.25">
      <c r="A57" s="1" t="s">
        <v>1667</v>
      </c>
      <c r="B57">
        <v>0</v>
      </c>
      <c r="C57">
        <v>0</v>
      </c>
      <c r="D57">
        <v>0</v>
      </c>
      <c r="E57">
        <v>3.57</v>
      </c>
      <c r="F57" s="1" t="s">
        <v>7</v>
      </c>
      <c r="G57" s="1" t="s">
        <v>7</v>
      </c>
      <c r="H57">
        <v>9.58</v>
      </c>
      <c r="I57">
        <v>18.489999999999998</v>
      </c>
      <c r="J57">
        <v>0</v>
      </c>
      <c r="K57">
        <v>0</v>
      </c>
      <c r="L57">
        <v>0</v>
      </c>
    </row>
    <row r="58" spans="1:12" x14ac:dyDescent="0.25">
      <c r="A58" s="1" t="s">
        <v>1668</v>
      </c>
      <c r="B58">
        <v>13.65</v>
      </c>
      <c r="C58">
        <v>16.41</v>
      </c>
      <c r="D58">
        <v>16.350000000000001</v>
      </c>
      <c r="E58">
        <v>11.56</v>
      </c>
      <c r="F58">
        <v>13.46</v>
      </c>
      <c r="G58">
        <v>14.74</v>
      </c>
      <c r="H58">
        <v>15.26</v>
      </c>
      <c r="I58">
        <v>13.63</v>
      </c>
      <c r="J58">
        <v>13.15</v>
      </c>
      <c r="K58">
        <v>11.89</v>
      </c>
      <c r="L58">
        <v>11.16</v>
      </c>
    </row>
    <row r="59" spans="1:12" x14ac:dyDescent="0.25">
      <c r="A59" s="1" t="s">
        <v>1669</v>
      </c>
      <c r="B59">
        <v>26.18</v>
      </c>
      <c r="C59">
        <v>24.66</v>
      </c>
      <c r="D59">
        <v>22.34</v>
      </c>
      <c r="E59">
        <v>20.87</v>
      </c>
      <c r="F59">
        <v>22.77</v>
      </c>
      <c r="G59">
        <v>21.64</v>
      </c>
      <c r="H59">
        <v>16.93</v>
      </c>
      <c r="I59">
        <v>20.22</v>
      </c>
      <c r="J59">
        <v>26.67</v>
      </c>
      <c r="K59">
        <v>26.38</v>
      </c>
      <c r="L59">
        <v>25.25</v>
      </c>
    </row>
    <row r="60" spans="1:12" x14ac:dyDescent="0.25">
      <c r="A60" s="1" t="s">
        <v>1670</v>
      </c>
      <c r="B60">
        <v>5.8</v>
      </c>
      <c r="C60">
        <v>0.64</v>
      </c>
      <c r="D60">
        <v>0.22</v>
      </c>
      <c r="E60">
        <v>0.61</v>
      </c>
      <c r="F60">
        <v>0.6</v>
      </c>
      <c r="G60">
        <v>0.26</v>
      </c>
      <c r="H60">
        <v>0.96</v>
      </c>
      <c r="I60">
        <v>1.0900000000000001</v>
      </c>
      <c r="J60">
        <v>0.84</v>
      </c>
      <c r="K60">
        <v>0.59</v>
      </c>
      <c r="L60">
        <v>1.56</v>
      </c>
    </row>
    <row r="61" spans="1:12" x14ac:dyDescent="0.25">
      <c r="A61" s="1" t="s">
        <v>1671</v>
      </c>
      <c r="B61">
        <v>0</v>
      </c>
      <c r="C61">
        <v>24.51</v>
      </c>
      <c r="D61">
        <v>33.31</v>
      </c>
      <c r="E61">
        <v>32.89</v>
      </c>
      <c r="F61">
        <v>22.83</v>
      </c>
      <c r="G61">
        <v>26.19</v>
      </c>
      <c r="H61">
        <v>22.17</v>
      </c>
      <c r="I61">
        <v>25.48</v>
      </c>
      <c r="J61">
        <v>22.35</v>
      </c>
      <c r="K61">
        <v>21.78</v>
      </c>
      <c r="L61">
        <v>26.56</v>
      </c>
    </row>
    <row r="62" spans="1:12" x14ac:dyDescent="0.25">
      <c r="A62" s="1" t="s">
        <v>1672</v>
      </c>
      <c r="B62">
        <v>17.43</v>
      </c>
      <c r="C62">
        <v>42.27</v>
      </c>
      <c r="D62">
        <v>48.92</v>
      </c>
      <c r="E62">
        <v>46.33</v>
      </c>
      <c r="F62">
        <v>48.57</v>
      </c>
      <c r="G62">
        <v>49.19</v>
      </c>
      <c r="H62">
        <v>51.72</v>
      </c>
      <c r="I62">
        <v>60.21</v>
      </c>
      <c r="J62">
        <v>59.43</v>
      </c>
      <c r="K62">
        <v>34.75</v>
      </c>
      <c r="L62">
        <v>45.41</v>
      </c>
    </row>
    <row r="63" spans="1:12" x14ac:dyDescent="0.25">
      <c r="A63" s="1" t="s">
        <v>1673</v>
      </c>
      <c r="B63">
        <v>7.07</v>
      </c>
      <c r="C63" s="1">
        <v>3.66</v>
      </c>
      <c r="D63">
        <v>2.2000000000000002</v>
      </c>
      <c r="E63">
        <v>2.29</v>
      </c>
      <c r="F63">
        <v>1.33</v>
      </c>
      <c r="G63">
        <v>1.49</v>
      </c>
      <c r="H63">
        <v>3.19</v>
      </c>
      <c r="I63">
        <v>5.41</v>
      </c>
      <c r="J63">
        <v>6.94</v>
      </c>
      <c r="K63">
        <v>11.49</v>
      </c>
      <c r="L63">
        <v>0</v>
      </c>
    </row>
    <row r="64" spans="1:12" x14ac:dyDescent="0.25">
      <c r="A64" s="1" t="s">
        <v>3637</v>
      </c>
      <c r="B64">
        <v>17.78</v>
      </c>
      <c r="C64">
        <v>14.01</v>
      </c>
      <c r="D64">
        <v>12.14</v>
      </c>
      <c r="E64">
        <v>22.36</v>
      </c>
      <c r="F64">
        <v>24.23</v>
      </c>
      <c r="G64">
        <v>26.67</v>
      </c>
      <c r="H64">
        <v>27.41</v>
      </c>
      <c r="I64">
        <v>32.020000000000003</v>
      </c>
      <c r="J64">
        <v>25.91</v>
      </c>
      <c r="K64">
        <v>13.82</v>
      </c>
      <c r="L64">
        <v>13.62</v>
      </c>
    </row>
    <row r="65" spans="1:12" x14ac:dyDescent="0.25">
      <c r="A65" s="1" t="s">
        <v>1674</v>
      </c>
      <c r="B65">
        <v>32.28</v>
      </c>
      <c r="C65">
        <v>26.09</v>
      </c>
      <c r="D65">
        <v>24.09</v>
      </c>
      <c r="E65">
        <v>23.5</v>
      </c>
      <c r="F65">
        <v>24.88</v>
      </c>
      <c r="G65">
        <v>25.26</v>
      </c>
      <c r="H65">
        <v>27.98</v>
      </c>
      <c r="I65">
        <v>38.06</v>
      </c>
      <c r="J65">
        <v>37.659999999999997</v>
      </c>
      <c r="K65">
        <v>37.19</v>
      </c>
      <c r="L65">
        <v>31.14</v>
      </c>
    </row>
    <row r="66" spans="1:12" x14ac:dyDescent="0.25">
      <c r="A66" s="1" t="s">
        <v>1675</v>
      </c>
      <c r="B66">
        <v>0.17</v>
      </c>
      <c r="C66">
        <v>0.19</v>
      </c>
      <c r="D66">
        <v>0.11</v>
      </c>
      <c r="E66">
        <v>0.05</v>
      </c>
      <c r="F66">
        <v>0.04</v>
      </c>
      <c r="G66">
        <v>0.01</v>
      </c>
      <c r="H66">
        <v>3.82</v>
      </c>
      <c r="I66">
        <v>4.24</v>
      </c>
      <c r="J66">
        <v>8.73</v>
      </c>
      <c r="K66">
        <v>7.08</v>
      </c>
      <c r="L66">
        <v>4.6100000000000003</v>
      </c>
    </row>
    <row r="67" spans="1:12" x14ac:dyDescent="0.25">
      <c r="A67" s="1" t="s">
        <v>1676</v>
      </c>
      <c r="B67" s="1" t="s">
        <v>7</v>
      </c>
      <c r="C67">
        <v>54.74</v>
      </c>
      <c r="D67">
        <v>52.79</v>
      </c>
      <c r="E67">
        <v>56.48</v>
      </c>
      <c r="F67">
        <v>22.68</v>
      </c>
      <c r="G67">
        <v>22.37</v>
      </c>
      <c r="H67">
        <v>29.83</v>
      </c>
      <c r="I67">
        <v>28.5</v>
      </c>
      <c r="J67">
        <v>26.26</v>
      </c>
      <c r="K67">
        <v>26.31</v>
      </c>
      <c r="L67">
        <v>25.95</v>
      </c>
    </row>
    <row r="68" spans="1:12" x14ac:dyDescent="0.25">
      <c r="A68" s="1" t="s">
        <v>1677</v>
      </c>
      <c r="B68">
        <v>1.26</v>
      </c>
      <c r="C68">
        <v>1.6</v>
      </c>
      <c r="D68">
        <v>1.76</v>
      </c>
      <c r="E68">
        <v>5.34</v>
      </c>
      <c r="F68">
        <v>4.25</v>
      </c>
      <c r="G68">
        <v>3.85</v>
      </c>
      <c r="H68">
        <v>10.25</v>
      </c>
      <c r="I68">
        <v>11.38</v>
      </c>
      <c r="J68">
        <v>7.86</v>
      </c>
      <c r="K68">
        <v>12.8</v>
      </c>
      <c r="L68">
        <v>30</v>
      </c>
    </row>
    <row r="69" spans="1:12" x14ac:dyDescent="0.25">
      <c r="A69" s="1" t="s">
        <v>1678</v>
      </c>
      <c r="B69">
        <v>0.68</v>
      </c>
      <c r="C69">
        <v>0.85</v>
      </c>
      <c r="D69">
        <v>0.67</v>
      </c>
      <c r="E69">
        <v>0.16</v>
      </c>
      <c r="F69">
        <v>7.0000000000000007E-2</v>
      </c>
      <c r="G69">
        <v>0</v>
      </c>
      <c r="H69">
        <v>0</v>
      </c>
      <c r="I69">
        <v>6.11</v>
      </c>
      <c r="J69">
        <v>5.6</v>
      </c>
      <c r="K69">
        <v>4.2699999999999996</v>
      </c>
      <c r="L69">
        <v>3.42</v>
      </c>
    </row>
    <row r="70" spans="1:12" x14ac:dyDescent="0.25">
      <c r="A70" s="1" t="s">
        <v>1679</v>
      </c>
      <c r="B70">
        <v>0.54</v>
      </c>
      <c r="C70">
        <v>0.45</v>
      </c>
      <c r="D70">
        <v>32.94</v>
      </c>
      <c r="E70">
        <v>27.71</v>
      </c>
      <c r="F70">
        <v>24.55</v>
      </c>
      <c r="G70">
        <v>24.56</v>
      </c>
      <c r="H70">
        <v>23.24</v>
      </c>
      <c r="I70">
        <v>21.48</v>
      </c>
      <c r="J70">
        <v>21.28</v>
      </c>
      <c r="K70">
        <v>31.39</v>
      </c>
      <c r="L70">
        <v>38.47</v>
      </c>
    </row>
    <row r="71" spans="1:12" x14ac:dyDescent="0.25">
      <c r="A71" s="1" t="s">
        <v>1680</v>
      </c>
      <c r="B71">
        <v>33.1</v>
      </c>
      <c r="C71">
        <v>25.13</v>
      </c>
      <c r="D71">
        <v>26.46</v>
      </c>
      <c r="E71">
        <v>25.33</v>
      </c>
      <c r="F71">
        <v>23.15</v>
      </c>
      <c r="G71">
        <v>23</v>
      </c>
      <c r="H71">
        <v>23.27</v>
      </c>
      <c r="I71">
        <v>28.39</v>
      </c>
      <c r="J71">
        <v>27.03</v>
      </c>
      <c r="K71">
        <v>20.260000000000002</v>
      </c>
      <c r="L71">
        <v>60.79</v>
      </c>
    </row>
    <row r="72" spans="1:12" x14ac:dyDescent="0.25">
      <c r="A72" s="1" t="s">
        <v>1681</v>
      </c>
      <c r="B72">
        <v>22.03</v>
      </c>
      <c r="C72">
        <v>19.420000000000002</v>
      </c>
      <c r="D72">
        <v>19.18</v>
      </c>
      <c r="E72">
        <v>20.11</v>
      </c>
      <c r="F72">
        <v>22.64</v>
      </c>
      <c r="G72">
        <v>36.090000000000003</v>
      </c>
      <c r="H72">
        <v>40.56</v>
      </c>
      <c r="I72">
        <v>42.63</v>
      </c>
      <c r="J72">
        <v>41.53</v>
      </c>
      <c r="K72">
        <v>43.92</v>
      </c>
      <c r="L72">
        <v>44.55</v>
      </c>
    </row>
    <row r="73" spans="1:12" x14ac:dyDescent="0.25">
      <c r="A73" s="1" t="s">
        <v>1682</v>
      </c>
      <c r="B73">
        <v>7.55</v>
      </c>
      <c r="C73">
        <v>9.8699999999999992</v>
      </c>
      <c r="D73">
        <v>3.81</v>
      </c>
      <c r="E73">
        <v>0.59</v>
      </c>
      <c r="F73">
        <v>4.16</v>
      </c>
      <c r="G73">
        <v>35.26</v>
      </c>
      <c r="H73">
        <v>27.37</v>
      </c>
      <c r="I73">
        <v>18.12</v>
      </c>
      <c r="J73">
        <v>20.62</v>
      </c>
      <c r="K73">
        <v>31.26</v>
      </c>
      <c r="L73">
        <v>26.75</v>
      </c>
    </row>
    <row r="74" spans="1:12" x14ac:dyDescent="0.25">
      <c r="A74" s="1" t="s">
        <v>2702</v>
      </c>
      <c r="B74">
        <v>0</v>
      </c>
      <c r="C74">
        <v>0</v>
      </c>
      <c r="D74">
        <v>0</v>
      </c>
      <c r="E74">
        <v>8.81</v>
      </c>
      <c r="F74">
        <v>8.26</v>
      </c>
      <c r="G74">
        <v>7.87</v>
      </c>
      <c r="H74">
        <v>6.99</v>
      </c>
      <c r="I74">
        <v>6.41</v>
      </c>
      <c r="J74">
        <v>4.41</v>
      </c>
      <c r="K74">
        <v>6.97</v>
      </c>
      <c r="L74">
        <v>7.75</v>
      </c>
    </row>
    <row r="75" spans="1:12" x14ac:dyDescent="0.25">
      <c r="A75" s="1" t="s">
        <v>1683</v>
      </c>
      <c r="B75">
        <v>1.31</v>
      </c>
      <c r="C75">
        <v>2.97</v>
      </c>
      <c r="D75">
        <v>3.05</v>
      </c>
      <c r="E75">
        <v>3.07</v>
      </c>
      <c r="F75">
        <v>4.0199999999999996</v>
      </c>
      <c r="G75">
        <v>3.95</v>
      </c>
      <c r="H75">
        <v>3.69</v>
      </c>
      <c r="I75">
        <v>4.4400000000000004</v>
      </c>
      <c r="J75">
        <v>4.1900000000000004</v>
      </c>
      <c r="K75">
        <v>4.7300000000000004</v>
      </c>
      <c r="L75">
        <v>4.17</v>
      </c>
    </row>
    <row r="76" spans="1:12" x14ac:dyDescent="0.25">
      <c r="A76" s="1" t="s">
        <v>1684</v>
      </c>
      <c r="B76">
        <v>45.67</v>
      </c>
      <c r="C76">
        <v>39.25</v>
      </c>
      <c r="D76">
        <v>38.54</v>
      </c>
      <c r="E76">
        <v>38.43</v>
      </c>
      <c r="F76">
        <v>37.840000000000003</v>
      </c>
      <c r="G76">
        <v>43.9</v>
      </c>
      <c r="H76">
        <v>51.04</v>
      </c>
      <c r="I76">
        <v>48.29</v>
      </c>
      <c r="J76">
        <v>41.61</v>
      </c>
      <c r="K76">
        <v>41.02</v>
      </c>
      <c r="L76">
        <v>38.92</v>
      </c>
    </row>
    <row r="77" spans="1:12" x14ac:dyDescent="0.25">
      <c r="A77" s="1" t="s">
        <v>1685</v>
      </c>
      <c r="B77">
        <v>0</v>
      </c>
      <c r="C77">
        <v>0</v>
      </c>
      <c r="D77">
        <v>0</v>
      </c>
      <c r="E77">
        <v>36.770000000000003</v>
      </c>
      <c r="F77">
        <v>17.75</v>
      </c>
      <c r="G77">
        <v>24.29</v>
      </c>
      <c r="H77">
        <v>32.229999999999997</v>
      </c>
      <c r="I77">
        <v>33.47</v>
      </c>
      <c r="J77">
        <v>38.5</v>
      </c>
      <c r="K77">
        <v>41.63</v>
      </c>
      <c r="L77">
        <v>35.76</v>
      </c>
    </row>
    <row r="78" spans="1:12" x14ac:dyDescent="0.25">
      <c r="A78" s="1" t="s">
        <v>1686</v>
      </c>
      <c r="B78">
        <v>38.67</v>
      </c>
      <c r="C78">
        <v>28.19</v>
      </c>
      <c r="D78">
        <v>18.940000000000001</v>
      </c>
      <c r="E78">
        <v>68.28</v>
      </c>
      <c r="F78">
        <v>78.38</v>
      </c>
      <c r="G78">
        <v>86.68</v>
      </c>
      <c r="H78">
        <v>77.989999999999995</v>
      </c>
      <c r="I78">
        <v>66.83</v>
      </c>
      <c r="J78">
        <v>59.25</v>
      </c>
      <c r="K78">
        <v>64.930000000000007</v>
      </c>
      <c r="L78">
        <v>67.819999999999993</v>
      </c>
    </row>
    <row r="79" spans="1:12" x14ac:dyDescent="0.25">
      <c r="A79" s="1" t="s">
        <v>1687</v>
      </c>
      <c r="B79" s="1">
        <v>31.47</v>
      </c>
      <c r="C79">
        <v>30.17</v>
      </c>
      <c r="D79">
        <v>29.89</v>
      </c>
      <c r="E79">
        <v>28.61</v>
      </c>
      <c r="F79">
        <v>29.4</v>
      </c>
      <c r="G79">
        <v>27.08</v>
      </c>
      <c r="H79">
        <v>24.57</v>
      </c>
      <c r="I79">
        <v>26.1</v>
      </c>
      <c r="J79">
        <v>28.11</v>
      </c>
      <c r="K79">
        <v>26.16</v>
      </c>
      <c r="L79">
        <v>25.22</v>
      </c>
    </row>
    <row r="80" spans="1:12" x14ac:dyDescent="0.25">
      <c r="A80" s="1" t="s">
        <v>1688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0.19</v>
      </c>
      <c r="I80">
        <v>0.09</v>
      </c>
      <c r="J80">
        <v>0</v>
      </c>
      <c r="K80">
        <v>0</v>
      </c>
      <c r="L80">
        <v>0</v>
      </c>
    </row>
    <row r="81" spans="1:12" x14ac:dyDescent="0.25">
      <c r="A81" s="1" t="s">
        <v>1689</v>
      </c>
      <c r="B81" s="1" t="s">
        <v>7</v>
      </c>
      <c r="C81" s="1" t="s">
        <v>7</v>
      </c>
      <c r="D81" s="1" t="s">
        <v>7</v>
      </c>
      <c r="E81">
        <v>32.06</v>
      </c>
      <c r="F81">
        <v>28.23</v>
      </c>
      <c r="G81">
        <v>40.58</v>
      </c>
      <c r="H81">
        <v>57.66</v>
      </c>
      <c r="I81">
        <v>40.92</v>
      </c>
      <c r="J81">
        <v>73.680000000000007</v>
      </c>
      <c r="K81" s="1">
        <v>124.95</v>
      </c>
      <c r="L81" s="1">
        <v>226.17</v>
      </c>
    </row>
    <row r="82" spans="1:12" x14ac:dyDescent="0.25">
      <c r="A82" s="1" t="s">
        <v>1690</v>
      </c>
      <c r="B82">
        <v>9.6300000000000008</v>
      </c>
      <c r="C82">
        <v>14</v>
      </c>
      <c r="D82">
        <v>17.989999999999998</v>
      </c>
      <c r="E82">
        <v>15.81</v>
      </c>
      <c r="F82">
        <v>17.170000000000002</v>
      </c>
      <c r="G82">
        <v>18.2</v>
      </c>
      <c r="H82">
        <v>21</v>
      </c>
      <c r="I82">
        <v>25.59</v>
      </c>
      <c r="J82">
        <v>30.45</v>
      </c>
      <c r="K82">
        <v>24.22</v>
      </c>
      <c r="L82">
        <v>25.24</v>
      </c>
    </row>
    <row r="83" spans="1:12" x14ac:dyDescent="0.25">
      <c r="A83" s="1" t="s">
        <v>1691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2.73</v>
      </c>
      <c r="I83">
        <v>6.46</v>
      </c>
      <c r="J83">
        <v>3.09</v>
      </c>
      <c r="K83">
        <v>10.49</v>
      </c>
      <c r="L83">
        <v>11.4</v>
      </c>
    </row>
    <row r="84" spans="1:12" x14ac:dyDescent="0.25">
      <c r="A84" s="1" t="s">
        <v>3638</v>
      </c>
      <c r="B84">
        <v>0.22</v>
      </c>
      <c r="C84">
        <v>0.17</v>
      </c>
      <c r="D84">
        <v>0.11</v>
      </c>
      <c r="E84">
        <v>0.09</v>
      </c>
      <c r="F84">
        <v>0.06</v>
      </c>
      <c r="G84">
        <v>0</v>
      </c>
      <c r="H84">
        <v>1.62</v>
      </c>
      <c r="I84">
        <v>1.32</v>
      </c>
      <c r="J84">
        <v>4.2300000000000004</v>
      </c>
      <c r="K84">
        <v>1.58</v>
      </c>
      <c r="L84">
        <v>1.32</v>
      </c>
    </row>
    <row r="85" spans="1:12" x14ac:dyDescent="0.25">
      <c r="A85" s="1" t="s">
        <v>1692</v>
      </c>
      <c r="B85">
        <v>41.99</v>
      </c>
      <c r="C85">
        <v>44.46</v>
      </c>
      <c r="D85">
        <v>47.11</v>
      </c>
      <c r="E85">
        <v>44.41</v>
      </c>
      <c r="F85">
        <v>42.96</v>
      </c>
      <c r="G85">
        <v>40.5</v>
      </c>
      <c r="H85">
        <v>37.53</v>
      </c>
      <c r="I85">
        <v>33.75</v>
      </c>
      <c r="J85">
        <v>30.06</v>
      </c>
      <c r="K85">
        <v>27.12</v>
      </c>
      <c r="L85">
        <v>27.24</v>
      </c>
    </row>
    <row r="86" spans="1:12" x14ac:dyDescent="0.25">
      <c r="A86" s="1" t="s">
        <v>1693</v>
      </c>
      <c r="B86">
        <v>34.96</v>
      </c>
      <c r="C86">
        <v>38.18</v>
      </c>
      <c r="D86">
        <v>37.21</v>
      </c>
      <c r="E86">
        <v>30.7</v>
      </c>
      <c r="F86">
        <v>36.04</v>
      </c>
      <c r="G86">
        <v>38.61</v>
      </c>
      <c r="H86">
        <v>42.16</v>
      </c>
      <c r="I86">
        <v>35.99</v>
      </c>
      <c r="J86">
        <v>35.619999999999997</v>
      </c>
      <c r="K86">
        <v>19.97</v>
      </c>
      <c r="L86">
        <v>24.6</v>
      </c>
    </row>
    <row r="87" spans="1:12" x14ac:dyDescent="0.25">
      <c r="A87" s="1" t="s">
        <v>1694</v>
      </c>
      <c r="B87">
        <v>18.64</v>
      </c>
      <c r="C87">
        <v>12.95</v>
      </c>
      <c r="D87">
        <v>12</v>
      </c>
      <c r="E87">
        <v>20.52</v>
      </c>
      <c r="F87">
        <v>21.27</v>
      </c>
      <c r="G87">
        <v>21.48</v>
      </c>
      <c r="H87">
        <v>18.239999999999998</v>
      </c>
      <c r="I87">
        <v>18.309999999999999</v>
      </c>
      <c r="J87">
        <v>18.510000000000002</v>
      </c>
      <c r="K87">
        <v>16.89</v>
      </c>
      <c r="L87">
        <v>22.85</v>
      </c>
    </row>
    <row r="88" spans="1:12" x14ac:dyDescent="0.25">
      <c r="A88" s="1" t="s">
        <v>1695</v>
      </c>
      <c r="B88">
        <v>3.85</v>
      </c>
      <c r="C88">
        <v>4.17</v>
      </c>
      <c r="D88">
        <v>4.84</v>
      </c>
      <c r="E88">
        <v>5.4</v>
      </c>
      <c r="F88">
        <v>5.66</v>
      </c>
      <c r="G88">
        <v>5.88</v>
      </c>
      <c r="H88">
        <v>6.64</v>
      </c>
      <c r="I88">
        <v>13.34</v>
      </c>
      <c r="J88">
        <v>16.489999999999998</v>
      </c>
      <c r="K88">
        <v>12.16</v>
      </c>
      <c r="L88">
        <v>13.14</v>
      </c>
    </row>
    <row r="89" spans="1:12" x14ac:dyDescent="0.25">
      <c r="A89" s="1" t="s">
        <v>1696</v>
      </c>
      <c r="B89">
        <v>1.1100000000000001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0.04</v>
      </c>
      <c r="J89">
        <v>0.18</v>
      </c>
      <c r="K89">
        <v>0</v>
      </c>
      <c r="L89">
        <v>0</v>
      </c>
    </row>
    <row r="90" spans="1:12" x14ac:dyDescent="0.25">
      <c r="A90" s="1" t="s">
        <v>1697</v>
      </c>
      <c r="B90" s="1" t="s">
        <v>7</v>
      </c>
      <c r="C90" s="1" t="s">
        <v>7</v>
      </c>
      <c r="D90" s="1" t="s">
        <v>7</v>
      </c>
      <c r="E90">
        <v>24.34</v>
      </c>
      <c r="F90">
        <v>21.26</v>
      </c>
      <c r="G90">
        <v>12.63</v>
      </c>
      <c r="H90">
        <v>2.61</v>
      </c>
      <c r="I90">
        <v>12.6</v>
      </c>
      <c r="J90">
        <v>3.41</v>
      </c>
      <c r="K90">
        <v>18.14</v>
      </c>
      <c r="L90">
        <v>18.649999999999999</v>
      </c>
    </row>
    <row r="91" spans="1:12" x14ac:dyDescent="0.25">
      <c r="A91" s="1" t="s">
        <v>1698</v>
      </c>
      <c r="B91">
        <v>8.61</v>
      </c>
      <c r="C91">
        <v>6.44</v>
      </c>
      <c r="D91">
        <v>4.38</v>
      </c>
      <c r="E91">
        <v>7.75</v>
      </c>
      <c r="F91">
        <v>17.399999999999999</v>
      </c>
      <c r="G91">
        <v>20.23</v>
      </c>
      <c r="H91">
        <v>32.700000000000003</v>
      </c>
      <c r="I91">
        <v>32.64</v>
      </c>
      <c r="J91">
        <v>29.58</v>
      </c>
      <c r="K91">
        <v>24.68</v>
      </c>
      <c r="L91">
        <v>24.46</v>
      </c>
    </row>
    <row r="92" spans="1:12" x14ac:dyDescent="0.25">
      <c r="A92" s="1" t="s">
        <v>1699</v>
      </c>
      <c r="B92">
        <v>22.98</v>
      </c>
      <c r="C92">
        <v>33.380000000000003</v>
      </c>
      <c r="D92">
        <v>32.44</v>
      </c>
      <c r="E92">
        <v>32.229999999999997</v>
      </c>
      <c r="F92">
        <v>34.299999999999997</v>
      </c>
      <c r="G92">
        <v>39.89</v>
      </c>
      <c r="H92">
        <v>45.39</v>
      </c>
      <c r="I92">
        <v>45.94</v>
      </c>
      <c r="J92">
        <v>45.12</v>
      </c>
      <c r="K92">
        <v>38.07</v>
      </c>
      <c r="L92">
        <v>37.770000000000003</v>
      </c>
    </row>
    <row r="93" spans="1:12" x14ac:dyDescent="0.25">
      <c r="A93" s="1" t="s">
        <v>1700</v>
      </c>
      <c r="B93">
        <v>0.73</v>
      </c>
      <c r="C93">
        <v>0.47</v>
      </c>
      <c r="D93">
        <v>0.3</v>
      </c>
      <c r="E93">
        <v>0.25</v>
      </c>
      <c r="F93">
        <v>0.25</v>
      </c>
      <c r="G93">
        <v>4.6100000000000003</v>
      </c>
      <c r="H93">
        <v>24.51</v>
      </c>
      <c r="I93">
        <v>20.67</v>
      </c>
      <c r="J93">
        <v>13.1</v>
      </c>
      <c r="K93">
        <v>11.7</v>
      </c>
      <c r="L93">
        <v>16.84</v>
      </c>
    </row>
    <row r="94" spans="1:12" x14ac:dyDescent="0.25">
      <c r="A94" s="1" t="s">
        <v>2703</v>
      </c>
      <c r="B94">
        <v>86.41</v>
      </c>
      <c r="C94">
        <v>268.97000000000003</v>
      </c>
      <c r="D94">
        <v>0</v>
      </c>
      <c r="E94">
        <v>0</v>
      </c>
      <c r="F94">
        <v>0</v>
      </c>
      <c r="G94">
        <v>0</v>
      </c>
      <c r="H94">
        <v>2.72</v>
      </c>
      <c r="I94">
        <v>2.4900000000000002</v>
      </c>
      <c r="J94">
        <v>9.43</v>
      </c>
      <c r="K94">
        <v>9.3699999999999992</v>
      </c>
      <c r="L94">
        <v>7.79</v>
      </c>
    </row>
    <row r="95" spans="1:12" x14ac:dyDescent="0.25">
      <c r="A95" s="1" t="s">
        <v>1701</v>
      </c>
      <c r="B95" s="1" t="s">
        <v>7</v>
      </c>
      <c r="C95" s="1" t="s">
        <v>7</v>
      </c>
      <c r="D95" s="1" t="s">
        <v>7</v>
      </c>
      <c r="E95">
        <v>11.93</v>
      </c>
      <c r="F95">
        <v>8.7100000000000009</v>
      </c>
      <c r="G95">
        <v>5.62</v>
      </c>
      <c r="H95">
        <v>3.62</v>
      </c>
      <c r="I95">
        <v>12.83</v>
      </c>
      <c r="J95">
        <v>7.03</v>
      </c>
      <c r="K95">
        <v>10.3</v>
      </c>
      <c r="L95">
        <v>7.7</v>
      </c>
    </row>
    <row r="96" spans="1:12" x14ac:dyDescent="0.25">
      <c r="A96" s="1" t="s">
        <v>1702</v>
      </c>
      <c r="B96">
        <v>16.75</v>
      </c>
      <c r="C96">
        <v>0</v>
      </c>
      <c r="D96">
        <v>9.8000000000000007</v>
      </c>
      <c r="E96">
        <v>10.52</v>
      </c>
      <c r="F96">
        <v>10.8</v>
      </c>
      <c r="G96">
        <v>14.87</v>
      </c>
      <c r="H96">
        <v>14.25</v>
      </c>
      <c r="I96">
        <v>25.29</v>
      </c>
      <c r="J96">
        <v>22.28</v>
      </c>
      <c r="K96">
        <v>20.100000000000001</v>
      </c>
      <c r="L96">
        <v>18.510000000000002</v>
      </c>
    </row>
    <row r="97" spans="1:12" x14ac:dyDescent="0.25">
      <c r="A97" s="1" t="s">
        <v>1703</v>
      </c>
      <c r="B97">
        <v>18.27</v>
      </c>
      <c r="C97">
        <v>24.79</v>
      </c>
      <c r="D97">
        <v>30.53</v>
      </c>
      <c r="E97">
        <v>44.33</v>
      </c>
      <c r="F97">
        <v>62.91</v>
      </c>
      <c r="G97">
        <v>50.47</v>
      </c>
      <c r="H97">
        <v>60.04</v>
      </c>
      <c r="I97">
        <v>65.66</v>
      </c>
      <c r="J97">
        <v>82.5</v>
      </c>
      <c r="K97">
        <v>107.08</v>
      </c>
      <c r="L97">
        <v>90.47</v>
      </c>
    </row>
    <row r="98" spans="1:12" x14ac:dyDescent="0.25">
      <c r="A98" s="1" t="s">
        <v>1704</v>
      </c>
      <c r="B98">
        <v>0</v>
      </c>
      <c r="C98">
        <v>0</v>
      </c>
      <c r="D98">
        <v>0</v>
      </c>
      <c r="E98">
        <v>0.02</v>
      </c>
      <c r="F98">
        <v>0</v>
      </c>
      <c r="G98">
        <v>2.95</v>
      </c>
      <c r="H98">
        <v>4.6100000000000003</v>
      </c>
      <c r="I98">
        <v>8.8000000000000007</v>
      </c>
      <c r="J98">
        <v>15.33</v>
      </c>
      <c r="K98">
        <v>28.58</v>
      </c>
      <c r="L98">
        <v>26.38</v>
      </c>
    </row>
    <row r="99" spans="1:12" x14ac:dyDescent="0.25">
      <c r="A99" s="1" t="s">
        <v>1705</v>
      </c>
      <c r="B99">
        <v>77.16</v>
      </c>
      <c r="C99">
        <v>69.040000000000006</v>
      </c>
      <c r="D99">
        <v>53.5</v>
      </c>
      <c r="E99">
        <v>52.66</v>
      </c>
      <c r="F99">
        <v>58.3</v>
      </c>
      <c r="G99">
        <v>41.15</v>
      </c>
      <c r="H99">
        <v>50</v>
      </c>
      <c r="I99" s="1">
        <v>45.49</v>
      </c>
      <c r="J99" s="1">
        <v>47.04</v>
      </c>
      <c r="K99" s="1">
        <v>44.25</v>
      </c>
      <c r="L99">
        <v>55.89</v>
      </c>
    </row>
    <row r="100" spans="1:12" x14ac:dyDescent="0.25">
      <c r="A100" s="1" t="s">
        <v>1706</v>
      </c>
      <c r="B100">
        <v>13.99</v>
      </c>
      <c r="C100">
        <v>7.9</v>
      </c>
      <c r="D100">
        <v>9.61</v>
      </c>
      <c r="E100">
        <v>9.2799999999999994</v>
      </c>
      <c r="F100">
        <v>10.56</v>
      </c>
      <c r="G100">
        <v>12.01</v>
      </c>
      <c r="H100">
        <v>13.9</v>
      </c>
      <c r="I100">
        <v>13.39</v>
      </c>
      <c r="J100">
        <v>17.149999999999999</v>
      </c>
      <c r="K100">
        <v>15.41</v>
      </c>
      <c r="L100">
        <v>13.86</v>
      </c>
    </row>
    <row r="101" spans="1:12" x14ac:dyDescent="0.25">
      <c r="A101" s="1" t="s">
        <v>1707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s="1" t="s">
        <v>1708</v>
      </c>
      <c r="B102">
        <v>39.549999999999997</v>
      </c>
      <c r="C102">
        <v>34.74</v>
      </c>
      <c r="D102">
        <v>31.25</v>
      </c>
      <c r="E102">
        <v>27.39</v>
      </c>
      <c r="F102">
        <v>30.86</v>
      </c>
      <c r="G102">
        <v>29.24</v>
      </c>
      <c r="H102">
        <v>25.62</v>
      </c>
      <c r="I102">
        <v>26.48</v>
      </c>
      <c r="J102">
        <v>16.72</v>
      </c>
      <c r="K102">
        <v>14.92</v>
      </c>
      <c r="L102">
        <v>18.61</v>
      </c>
    </row>
    <row r="103" spans="1:12" x14ac:dyDescent="0.25">
      <c r="A103" s="1" t="s">
        <v>1709</v>
      </c>
      <c r="B103" s="1" t="s">
        <v>7</v>
      </c>
      <c r="C103">
        <v>19.54</v>
      </c>
      <c r="D103">
        <v>26.95</v>
      </c>
      <c r="E103">
        <v>28.35</v>
      </c>
      <c r="F103">
        <v>29.43</v>
      </c>
      <c r="G103">
        <v>33.99</v>
      </c>
      <c r="H103">
        <v>38.369999999999997</v>
      </c>
      <c r="I103">
        <v>40.08</v>
      </c>
      <c r="J103">
        <v>38.19</v>
      </c>
      <c r="K103">
        <v>44.39</v>
      </c>
      <c r="L103">
        <v>40.39</v>
      </c>
    </row>
    <row r="104" spans="1:12" x14ac:dyDescent="0.25">
      <c r="A104" s="1" t="s">
        <v>3639</v>
      </c>
      <c r="B104">
        <v>39.72</v>
      </c>
      <c r="C104">
        <v>35.159999999999997</v>
      </c>
      <c r="D104">
        <v>33.130000000000003</v>
      </c>
      <c r="E104">
        <v>32.74</v>
      </c>
      <c r="F104">
        <v>35.82</v>
      </c>
      <c r="G104">
        <v>55.84</v>
      </c>
      <c r="H104">
        <v>57.11</v>
      </c>
      <c r="I104">
        <v>63.77</v>
      </c>
      <c r="J104">
        <v>61.02</v>
      </c>
      <c r="K104">
        <v>53.32</v>
      </c>
      <c r="L104">
        <v>39.14</v>
      </c>
    </row>
    <row r="105" spans="1:12" x14ac:dyDescent="0.25">
      <c r="A105" s="1" t="s">
        <v>1710</v>
      </c>
      <c r="B105" s="1" t="s">
        <v>7</v>
      </c>
      <c r="C105" s="1" t="s">
        <v>7</v>
      </c>
      <c r="D105">
        <v>19.37</v>
      </c>
      <c r="E105">
        <v>16.350000000000001</v>
      </c>
      <c r="F105">
        <v>34.26</v>
      </c>
      <c r="G105">
        <v>46.76</v>
      </c>
      <c r="H105">
        <v>38.89</v>
      </c>
      <c r="I105">
        <v>35.69</v>
      </c>
      <c r="J105">
        <v>28.82</v>
      </c>
      <c r="K105">
        <v>30.8</v>
      </c>
      <c r="L105">
        <v>30.24</v>
      </c>
    </row>
    <row r="106" spans="1:12" x14ac:dyDescent="0.25">
      <c r="A106" s="1" t="s">
        <v>1711</v>
      </c>
      <c r="B106" s="1" t="s">
        <v>7</v>
      </c>
      <c r="C106" s="1" t="s">
        <v>7</v>
      </c>
      <c r="D106">
        <v>107.15</v>
      </c>
      <c r="E106">
        <v>76.36</v>
      </c>
      <c r="F106">
        <v>71.58</v>
      </c>
      <c r="G106">
        <v>1.47</v>
      </c>
      <c r="H106">
        <v>10.08</v>
      </c>
      <c r="I106">
        <v>10.75</v>
      </c>
      <c r="J106">
        <v>8.9600000000000009</v>
      </c>
      <c r="K106">
        <v>17.2</v>
      </c>
      <c r="L106">
        <v>15.78</v>
      </c>
    </row>
    <row r="107" spans="1:12" x14ac:dyDescent="0.25">
      <c r="A107" s="1" t="s">
        <v>1712</v>
      </c>
      <c r="B107">
        <v>0.85</v>
      </c>
      <c r="C107">
        <v>0.5</v>
      </c>
      <c r="D107">
        <v>0.1</v>
      </c>
      <c r="E107">
        <v>0.04</v>
      </c>
      <c r="F107">
        <v>0.02</v>
      </c>
      <c r="G107">
        <v>0.49</v>
      </c>
      <c r="H107">
        <v>0.46</v>
      </c>
      <c r="I107">
        <v>0.73</v>
      </c>
      <c r="J107">
        <v>0.57999999999999996</v>
      </c>
      <c r="K107">
        <v>2.42</v>
      </c>
      <c r="L107">
        <v>5.3</v>
      </c>
    </row>
    <row r="108" spans="1:12" x14ac:dyDescent="0.25">
      <c r="A108" s="1" t="s">
        <v>1713</v>
      </c>
      <c r="B108">
        <v>23.42</v>
      </c>
      <c r="C108">
        <v>38.409999999999997</v>
      </c>
      <c r="D108">
        <v>52.2</v>
      </c>
      <c r="E108">
        <v>44.8</v>
      </c>
      <c r="F108">
        <v>14.62</v>
      </c>
      <c r="G108">
        <v>17.3</v>
      </c>
      <c r="H108">
        <v>10.82</v>
      </c>
      <c r="I108">
        <v>0.04</v>
      </c>
      <c r="J108">
        <v>36.79</v>
      </c>
      <c r="K108">
        <v>30.68</v>
      </c>
      <c r="L108">
        <v>51.05</v>
      </c>
    </row>
    <row r="109" spans="1:12" x14ac:dyDescent="0.25">
      <c r="A109" s="1" t="s">
        <v>1714</v>
      </c>
      <c r="B109">
        <v>6.12</v>
      </c>
      <c r="C109">
        <v>6.26</v>
      </c>
      <c r="D109">
        <v>9.49</v>
      </c>
      <c r="E109">
        <v>9.5</v>
      </c>
      <c r="F109">
        <v>8.91</v>
      </c>
      <c r="G109">
        <v>3.74</v>
      </c>
      <c r="H109">
        <v>7.56</v>
      </c>
      <c r="I109">
        <v>8.8699999999999992</v>
      </c>
      <c r="J109">
        <v>2.72</v>
      </c>
      <c r="K109">
        <v>1.69</v>
      </c>
      <c r="L109">
        <v>1.05</v>
      </c>
    </row>
    <row r="110" spans="1:12" x14ac:dyDescent="0.25">
      <c r="A110" s="1" t="s">
        <v>1715</v>
      </c>
      <c r="B110">
        <v>25.67</v>
      </c>
      <c r="C110">
        <v>24.02</v>
      </c>
      <c r="D110">
        <v>49.03</v>
      </c>
      <c r="E110">
        <v>48.37</v>
      </c>
      <c r="F110">
        <v>52.24</v>
      </c>
      <c r="G110">
        <v>46.09</v>
      </c>
      <c r="H110">
        <v>50.64</v>
      </c>
      <c r="I110">
        <v>52.35</v>
      </c>
      <c r="J110">
        <v>41.16</v>
      </c>
      <c r="K110">
        <v>39.72</v>
      </c>
      <c r="L110">
        <v>48.14</v>
      </c>
    </row>
    <row r="111" spans="1:12" x14ac:dyDescent="0.25">
      <c r="A111" s="1" t="s">
        <v>1716</v>
      </c>
      <c r="B111">
        <v>45.87</v>
      </c>
      <c r="C111">
        <v>46.75</v>
      </c>
      <c r="D111">
        <v>46.32</v>
      </c>
      <c r="E111">
        <v>44.55</v>
      </c>
      <c r="F111">
        <v>47.37</v>
      </c>
      <c r="G111">
        <v>45.81</v>
      </c>
      <c r="H111">
        <v>46.36</v>
      </c>
      <c r="I111">
        <v>47.72</v>
      </c>
      <c r="J111">
        <v>47.43</v>
      </c>
      <c r="K111">
        <v>42.02</v>
      </c>
      <c r="L111">
        <v>42.36</v>
      </c>
    </row>
    <row r="112" spans="1:12" x14ac:dyDescent="0.25">
      <c r="A112" s="1" t="s">
        <v>1717</v>
      </c>
      <c r="B112">
        <v>0</v>
      </c>
      <c r="C112">
        <v>0</v>
      </c>
      <c r="D112">
        <v>0</v>
      </c>
      <c r="E112">
        <v>0</v>
      </c>
      <c r="F112" s="1">
        <v>0</v>
      </c>
      <c r="G112" s="1">
        <v>0</v>
      </c>
      <c r="H112">
        <v>2.4300000000000002</v>
      </c>
      <c r="I112">
        <v>3.85</v>
      </c>
      <c r="J112">
        <v>3.5</v>
      </c>
      <c r="K112">
        <v>1.85</v>
      </c>
      <c r="L112">
        <v>1.84</v>
      </c>
    </row>
    <row r="113" spans="1:12" x14ac:dyDescent="0.25">
      <c r="A113" s="1" t="s">
        <v>1718</v>
      </c>
      <c r="B113" s="1">
        <v>18.399999999999999</v>
      </c>
      <c r="C113">
        <v>16.14</v>
      </c>
      <c r="D113">
        <v>17.350000000000001</v>
      </c>
      <c r="E113">
        <v>17.87</v>
      </c>
      <c r="F113" s="1">
        <v>20.61</v>
      </c>
      <c r="G113" s="1">
        <v>29.88</v>
      </c>
      <c r="H113">
        <v>29.54</v>
      </c>
      <c r="I113">
        <v>32.549999999999997</v>
      </c>
      <c r="J113">
        <v>33.78</v>
      </c>
      <c r="K113">
        <v>40.49</v>
      </c>
      <c r="L113">
        <v>44.06</v>
      </c>
    </row>
    <row r="114" spans="1:12" x14ac:dyDescent="0.25">
      <c r="A114" s="1" t="s">
        <v>2704</v>
      </c>
      <c r="B114">
        <v>4.57</v>
      </c>
      <c r="C114">
        <v>2.93</v>
      </c>
      <c r="D114">
        <v>1.64</v>
      </c>
      <c r="E114">
        <v>0.64</v>
      </c>
      <c r="F114">
        <v>0</v>
      </c>
      <c r="G114">
        <v>0</v>
      </c>
      <c r="H114">
        <v>28.01</v>
      </c>
      <c r="I114">
        <v>51.46</v>
      </c>
      <c r="J114">
        <v>85.33</v>
      </c>
      <c r="K114">
        <v>122.76</v>
      </c>
      <c r="L114">
        <v>187.18</v>
      </c>
    </row>
    <row r="115" spans="1:12" x14ac:dyDescent="0.25">
      <c r="A115" s="1" t="s">
        <v>1719</v>
      </c>
      <c r="B115">
        <v>15.07</v>
      </c>
      <c r="C115">
        <v>17.34</v>
      </c>
      <c r="D115">
        <v>17.86</v>
      </c>
      <c r="E115">
        <v>19.72</v>
      </c>
      <c r="F115">
        <v>22.77</v>
      </c>
      <c r="G115">
        <v>23.45</v>
      </c>
      <c r="H115">
        <v>26.39</v>
      </c>
      <c r="I115">
        <v>30.57</v>
      </c>
      <c r="J115">
        <v>24.23</v>
      </c>
      <c r="K115">
        <v>24.54</v>
      </c>
      <c r="L115">
        <v>27.55</v>
      </c>
    </row>
    <row r="116" spans="1:12" x14ac:dyDescent="0.25">
      <c r="A116" s="1" t="s">
        <v>1720</v>
      </c>
      <c r="B116">
        <v>7.66</v>
      </c>
      <c r="C116">
        <v>16.059999999999999</v>
      </c>
      <c r="D116">
        <v>19.32</v>
      </c>
      <c r="E116">
        <v>12.77</v>
      </c>
      <c r="F116">
        <v>11.09</v>
      </c>
      <c r="G116">
        <v>11.21</v>
      </c>
      <c r="H116">
        <v>10.36</v>
      </c>
      <c r="I116">
        <v>11.59</v>
      </c>
      <c r="J116">
        <v>22.88</v>
      </c>
      <c r="K116">
        <v>24.79</v>
      </c>
      <c r="L116">
        <v>42.65</v>
      </c>
    </row>
    <row r="117" spans="1:12" x14ac:dyDescent="0.25">
      <c r="A117" s="1" t="s">
        <v>1721</v>
      </c>
      <c r="B117">
        <v>24.85</v>
      </c>
      <c r="C117">
        <v>30.12</v>
      </c>
      <c r="D117">
        <v>28.25</v>
      </c>
      <c r="E117">
        <v>28.77</v>
      </c>
      <c r="F117">
        <v>27.85</v>
      </c>
      <c r="G117">
        <v>27.98</v>
      </c>
      <c r="H117">
        <v>25.38</v>
      </c>
      <c r="I117">
        <v>25.36</v>
      </c>
      <c r="J117">
        <v>23.02</v>
      </c>
      <c r="K117">
        <v>27.44</v>
      </c>
      <c r="L117">
        <v>27.65</v>
      </c>
    </row>
    <row r="118" spans="1:12" x14ac:dyDescent="0.25">
      <c r="A118" s="1" t="s">
        <v>1722</v>
      </c>
      <c r="B118">
        <v>5.67</v>
      </c>
      <c r="C118">
        <v>4.57</v>
      </c>
      <c r="D118">
        <v>1.55</v>
      </c>
      <c r="E118">
        <v>1.57</v>
      </c>
      <c r="F118">
        <v>1.58</v>
      </c>
      <c r="G118">
        <v>0.73</v>
      </c>
      <c r="H118">
        <v>0.74</v>
      </c>
      <c r="I118">
        <v>1.1499999999999999</v>
      </c>
      <c r="J118">
        <v>3.37</v>
      </c>
      <c r="K118">
        <v>2.1</v>
      </c>
      <c r="L118">
        <v>1.05</v>
      </c>
    </row>
    <row r="119" spans="1:12" x14ac:dyDescent="0.25">
      <c r="A119" s="1" t="s">
        <v>1723</v>
      </c>
      <c r="B119">
        <v>24.06</v>
      </c>
      <c r="C119">
        <v>47.19</v>
      </c>
      <c r="D119">
        <v>18.45</v>
      </c>
      <c r="E119">
        <v>30.6</v>
      </c>
      <c r="F119">
        <v>25.52</v>
      </c>
      <c r="G119">
        <v>44.97</v>
      </c>
      <c r="H119">
        <v>42.09</v>
      </c>
      <c r="I119">
        <v>44.57</v>
      </c>
      <c r="J119">
        <v>40.15</v>
      </c>
      <c r="K119">
        <v>40.24</v>
      </c>
      <c r="L119">
        <v>36.07</v>
      </c>
    </row>
    <row r="120" spans="1:12" x14ac:dyDescent="0.25">
      <c r="A120" s="1" t="s">
        <v>1724</v>
      </c>
      <c r="B120">
        <v>5.66</v>
      </c>
      <c r="C120">
        <v>0</v>
      </c>
      <c r="D120">
        <v>6.35</v>
      </c>
      <c r="E120">
        <v>0</v>
      </c>
      <c r="F120">
        <v>10.29</v>
      </c>
      <c r="G120">
        <v>10.24</v>
      </c>
      <c r="H120">
        <v>22.24</v>
      </c>
      <c r="I120">
        <v>21.88</v>
      </c>
      <c r="J120">
        <v>18.239999999999998</v>
      </c>
      <c r="K120">
        <v>25.68</v>
      </c>
      <c r="L120">
        <v>31.39</v>
      </c>
    </row>
    <row r="121" spans="1:12" x14ac:dyDescent="0.25">
      <c r="A121" s="1" t="s">
        <v>1725</v>
      </c>
      <c r="B121" s="1">
        <v>58.6</v>
      </c>
      <c r="C121">
        <v>52.43</v>
      </c>
      <c r="D121">
        <v>60.15</v>
      </c>
      <c r="E121" s="1">
        <v>59.75</v>
      </c>
      <c r="F121" s="1">
        <v>68.62</v>
      </c>
      <c r="G121" s="1">
        <v>71.88</v>
      </c>
      <c r="H121" s="1">
        <v>70.13</v>
      </c>
      <c r="I121" s="1">
        <v>65.209999999999994</v>
      </c>
      <c r="J121" s="1">
        <v>56.11</v>
      </c>
      <c r="K121" s="1">
        <v>56.9</v>
      </c>
      <c r="L121" s="1">
        <v>59.59</v>
      </c>
    </row>
    <row r="122" spans="1:12" x14ac:dyDescent="0.25">
      <c r="A122" s="1" t="s">
        <v>1726</v>
      </c>
      <c r="B122">
        <v>18.32</v>
      </c>
      <c r="C122">
        <v>16.510000000000002</v>
      </c>
      <c r="D122">
        <v>18.100000000000001</v>
      </c>
      <c r="E122">
        <v>18.64</v>
      </c>
      <c r="F122">
        <v>18.420000000000002</v>
      </c>
      <c r="G122">
        <v>17.47</v>
      </c>
      <c r="H122">
        <v>25.91</v>
      </c>
      <c r="I122">
        <v>33.93</v>
      </c>
      <c r="J122">
        <v>23.03</v>
      </c>
      <c r="K122">
        <v>28.19</v>
      </c>
      <c r="L122">
        <v>20.96</v>
      </c>
    </row>
    <row r="123" spans="1:12" x14ac:dyDescent="0.25">
      <c r="A123" s="1" t="s">
        <v>1727</v>
      </c>
      <c r="B123" s="1" t="s">
        <v>7</v>
      </c>
      <c r="C123" s="1" t="s">
        <v>7</v>
      </c>
      <c r="D123" s="1" t="s">
        <v>7</v>
      </c>
      <c r="E123" s="1" t="s">
        <v>7</v>
      </c>
      <c r="F123" s="1" t="s">
        <v>7</v>
      </c>
      <c r="G123">
        <v>23.87</v>
      </c>
      <c r="H123">
        <v>21.98</v>
      </c>
      <c r="I123">
        <v>17.75</v>
      </c>
      <c r="J123">
        <v>5.04</v>
      </c>
      <c r="K123">
        <v>5.59</v>
      </c>
      <c r="L123">
        <v>18.559999999999999</v>
      </c>
    </row>
    <row r="124" spans="1:12" x14ac:dyDescent="0.25">
      <c r="A124" s="1" t="s">
        <v>1728</v>
      </c>
      <c r="B124">
        <v>0</v>
      </c>
      <c r="C124">
        <v>0</v>
      </c>
      <c r="D124">
        <v>0</v>
      </c>
      <c r="E124">
        <v>0</v>
      </c>
      <c r="F124">
        <v>9.5399999999999991</v>
      </c>
      <c r="G124">
        <v>16.05</v>
      </c>
      <c r="H124">
        <v>17.649999999999999</v>
      </c>
      <c r="I124">
        <v>19.46</v>
      </c>
      <c r="J124">
        <v>16.41</v>
      </c>
      <c r="K124">
        <v>8.69</v>
      </c>
      <c r="L124">
        <v>10.61</v>
      </c>
    </row>
    <row r="125" spans="1:12" x14ac:dyDescent="0.25">
      <c r="A125" s="1" t="s">
        <v>1729</v>
      </c>
      <c r="B125">
        <v>28.16</v>
      </c>
      <c r="C125">
        <v>28.93</v>
      </c>
      <c r="D125">
        <v>29.03</v>
      </c>
      <c r="E125">
        <v>31.97</v>
      </c>
      <c r="F125">
        <v>33.770000000000003</v>
      </c>
      <c r="G125">
        <v>26.41</v>
      </c>
      <c r="H125">
        <v>27.97</v>
      </c>
      <c r="I125">
        <v>35.32</v>
      </c>
      <c r="J125">
        <v>32.83</v>
      </c>
      <c r="K125">
        <v>32.619999999999997</v>
      </c>
      <c r="L125">
        <v>35.42</v>
      </c>
    </row>
    <row r="126" spans="1:12" x14ac:dyDescent="0.25">
      <c r="A126" s="1" t="s">
        <v>1730</v>
      </c>
      <c r="B126">
        <v>18.41</v>
      </c>
      <c r="C126">
        <v>9.39</v>
      </c>
      <c r="D126">
        <v>15.28</v>
      </c>
      <c r="E126">
        <v>2.79</v>
      </c>
      <c r="F126" s="1" t="s">
        <v>7</v>
      </c>
      <c r="G126" s="1" t="s">
        <v>7</v>
      </c>
      <c r="H126">
        <v>8.75</v>
      </c>
      <c r="I126">
        <v>1.1399999999999999</v>
      </c>
      <c r="J126">
        <v>1.71</v>
      </c>
      <c r="K126">
        <v>2.31</v>
      </c>
      <c r="L126">
        <v>5.69</v>
      </c>
    </row>
    <row r="127" spans="1:12" x14ac:dyDescent="0.25">
      <c r="A127" s="1" t="s">
        <v>1731</v>
      </c>
      <c r="B127">
        <v>13.8</v>
      </c>
      <c r="C127">
        <v>10.16</v>
      </c>
      <c r="D127">
        <v>15.66</v>
      </c>
      <c r="E127">
        <v>12.75</v>
      </c>
      <c r="F127">
        <v>11.01</v>
      </c>
      <c r="G127">
        <v>32.82</v>
      </c>
      <c r="H127">
        <v>25.72</v>
      </c>
      <c r="I127">
        <v>32.630000000000003</v>
      </c>
      <c r="J127">
        <v>39</v>
      </c>
      <c r="K127">
        <v>38.25</v>
      </c>
      <c r="L127">
        <v>39.049999999999997</v>
      </c>
    </row>
    <row r="128" spans="1:12" x14ac:dyDescent="0.25">
      <c r="A128" s="1" t="s">
        <v>1732</v>
      </c>
      <c r="B128">
        <v>20.67</v>
      </c>
      <c r="C128">
        <v>22.88</v>
      </c>
      <c r="D128">
        <v>12.31</v>
      </c>
      <c r="E128">
        <v>11.11</v>
      </c>
      <c r="F128">
        <v>11.18</v>
      </c>
      <c r="G128">
        <v>10.95</v>
      </c>
      <c r="H128">
        <v>24.47</v>
      </c>
      <c r="I128">
        <v>25.7</v>
      </c>
      <c r="J128">
        <v>29.16</v>
      </c>
      <c r="K128">
        <v>30.69</v>
      </c>
      <c r="L128">
        <v>25.9</v>
      </c>
    </row>
    <row r="129" spans="1:12" x14ac:dyDescent="0.25">
      <c r="A129" s="1" t="s">
        <v>1733</v>
      </c>
      <c r="B129">
        <v>32.450000000000003</v>
      </c>
      <c r="C129">
        <v>35.32</v>
      </c>
      <c r="D129">
        <v>31.76</v>
      </c>
      <c r="E129">
        <v>30.21</v>
      </c>
      <c r="F129">
        <v>25.94</v>
      </c>
      <c r="G129">
        <v>25.15</v>
      </c>
      <c r="H129">
        <v>20.010000000000002</v>
      </c>
      <c r="I129">
        <v>19.100000000000001</v>
      </c>
      <c r="J129">
        <v>37.53</v>
      </c>
      <c r="K129">
        <v>32.479999999999997</v>
      </c>
      <c r="L129">
        <v>36.83</v>
      </c>
    </row>
    <row r="130" spans="1:12" x14ac:dyDescent="0.25">
      <c r="A130" s="1" t="s">
        <v>1734</v>
      </c>
      <c r="B130">
        <v>4.79</v>
      </c>
      <c r="C130">
        <v>5.29</v>
      </c>
      <c r="D130">
        <v>5.43</v>
      </c>
      <c r="E130">
        <v>4.82</v>
      </c>
      <c r="F130">
        <v>4.87</v>
      </c>
      <c r="G130">
        <v>5.08</v>
      </c>
      <c r="H130">
        <v>5.01</v>
      </c>
      <c r="I130">
        <v>3.77</v>
      </c>
      <c r="J130">
        <v>4.37</v>
      </c>
      <c r="K130">
        <v>8.61</v>
      </c>
      <c r="L130">
        <v>7.39</v>
      </c>
    </row>
    <row r="131" spans="1:12" x14ac:dyDescent="0.25">
      <c r="A131" s="1" t="s">
        <v>1735</v>
      </c>
      <c r="B131" s="1" t="s">
        <v>7</v>
      </c>
      <c r="C131" s="1" t="s">
        <v>7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>
        <v>1.95</v>
      </c>
      <c r="J131">
        <v>1.85</v>
      </c>
      <c r="K131">
        <v>1.98</v>
      </c>
      <c r="L131">
        <v>24.33</v>
      </c>
    </row>
    <row r="132" spans="1:12" x14ac:dyDescent="0.25">
      <c r="A132" s="1" t="s">
        <v>1736</v>
      </c>
      <c r="B132" s="1">
        <v>0</v>
      </c>
      <c r="C132">
        <v>0</v>
      </c>
      <c r="D132">
        <v>0</v>
      </c>
      <c r="E132">
        <v>0</v>
      </c>
      <c r="F132">
        <v>48.93</v>
      </c>
      <c r="G132">
        <v>50.06</v>
      </c>
      <c r="H132">
        <v>52.63</v>
      </c>
      <c r="I132">
        <v>81.010000000000005</v>
      </c>
      <c r="J132">
        <v>47.21</v>
      </c>
      <c r="K132">
        <v>69.73</v>
      </c>
      <c r="L132">
        <v>19.66</v>
      </c>
    </row>
    <row r="133" spans="1:12" x14ac:dyDescent="0.25">
      <c r="A133" s="1" t="s">
        <v>1737</v>
      </c>
      <c r="B133" s="1">
        <v>11.78</v>
      </c>
      <c r="C133" s="1">
        <v>9.59</v>
      </c>
      <c r="D133">
        <v>9.93</v>
      </c>
      <c r="E133">
        <v>2.38</v>
      </c>
      <c r="F133">
        <v>1.04</v>
      </c>
      <c r="G133">
        <v>6.4</v>
      </c>
      <c r="H133">
        <v>10.08</v>
      </c>
      <c r="I133">
        <v>8.8000000000000007</v>
      </c>
      <c r="J133">
        <v>9.23</v>
      </c>
      <c r="K133">
        <v>9.01</v>
      </c>
      <c r="L133">
        <v>6.3</v>
      </c>
    </row>
    <row r="134" spans="1:12" x14ac:dyDescent="0.25">
      <c r="A134" s="1" t="s">
        <v>2705</v>
      </c>
      <c r="B134">
        <v>0.65</v>
      </c>
      <c r="C134">
        <v>0.75</v>
      </c>
      <c r="D134">
        <v>0.82</v>
      </c>
      <c r="E134">
        <v>0.49</v>
      </c>
      <c r="F134">
        <v>0.36</v>
      </c>
      <c r="G134">
        <v>0.21</v>
      </c>
      <c r="H134">
        <v>2.91</v>
      </c>
      <c r="I134">
        <v>3.56</v>
      </c>
      <c r="J134">
        <v>3.69</v>
      </c>
      <c r="K134">
        <v>7.6</v>
      </c>
      <c r="L134">
        <v>10.69</v>
      </c>
    </row>
    <row r="135" spans="1:12" x14ac:dyDescent="0.25">
      <c r="A135" s="1" t="s">
        <v>1738</v>
      </c>
      <c r="B135">
        <v>85.15</v>
      </c>
      <c r="C135">
        <v>78.709999999999994</v>
      </c>
      <c r="D135">
        <v>85.75</v>
      </c>
      <c r="E135">
        <v>84.64</v>
      </c>
      <c r="F135">
        <v>74.2</v>
      </c>
      <c r="G135">
        <v>75.94</v>
      </c>
      <c r="H135">
        <v>75.33</v>
      </c>
      <c r="I135">
        <v>76.5</v>
      </c>
      <c r="J135">
        <v>75.150000000000006</v>
      </c>
      <c r="K135">
        <v>79.819999999999993</v>
      </c>
      <c r="L135">
        <v>81.12</v>
      </c>
    </row>
    <row r="136" spans="1:12" x14ac:dyDescent="0.25">
      <c r="A136" s="1" t="s">
        <v>1739</v>
      </c>
      <c r="B136" s="1" t="s">
        <v>7</v>
      </c>
      <c r="C136" s="1" t="s">
        <v>7</v>
      </c>
      <c r="D136" s="1" t="s">
        <v>7</v>
      </c>
      <c r="E136" s="1" t="s">
        <v>7</v>
      </c>
      <c r="F136">
        <v>44.72</v>
      </c>
      <c r="G136">
        <v>5.29</v>
      </c>
      <c r="H136">
        <v>5.77</v>
      </c>
      <c r="I136">
        <v>5.18</v>
      </c>
      <c r="J136">
        <v>0</v>
      </c>
      <c r="K136">
        <v>0</v>
      </c>
      <c r="L136">
        <v>0</v>
      </c>
    </row>
    <row r="137" spans="1:12" x14ac:dyDescent="0.25">
      <c r="A137" s="1" t="s">
        <v>1740</v>
      </c>
      <c r="B137">
        <v>21.98</v>
      </c>
      <c r="C137">
        <v>2.27</v>
      </c>
      <c r="D137">
        <v>1.37</v>
      </c>
      <c r="E137">
        <v>6.77</v>
      </c>
      <c r="F137">
        <v>5.19</v>
      </c>
      <c r="G137">
        <v>4.41</v>
      </c>
      <c r="H137">
        <v>3.87</v>
      </c>
      <c r="I137">
        <v>2.64</v>
      </c>
      <c r="J137">
        <v>0.38</v>
      </c>
      <c r="K137">
        <v>27.65</v>
      </c>
      <c r="L137">
        <v>26.88</v>
      </c>
    </row>
    <row r="138" spans="1:12" x14ac:dyDescent="0.25">
      <c r="A138" s="1" t="s">
        <v>1741</v>
      </c>
      <c r="B138">
        <v>26.88</v>
      </c>
      <c r="C138">
        <v>30.33</v>
      </c>
      <c r="D138">
        <v>38.75</v>
      </c>
      <c r="E138">
        <v>33.18</v>
      </c>
      <c r="F138">
        <v>36.21</v>
      </c>
      <c r="G138">
        <v>42.46</v>
      </c>
      <c r="H138">
        <v>46.82</v>
      </c>
      <c r="I138">
        <v>57.42</v>
      </c>
      <c r="J138">
        <v>55.63</v>
      </c>
      <c r="K138">
        <v>63.8</v>
      </c>
      <c r="L138">
        <v>67.03</v>
      </c>
    </row>
    <row r="139" spans="1:12" x14ac:dyDescent="0.25">
      <c r="A139" s="1" t="s">
        <v>1742</v>
      </c>
      <c r="B139">
        <v>28.03</v>
      </c>
      <c r="C139">
        <v>26.53</v>
      </c>
      <c r="D139">
        <v>28.11</v>
      </c>
      <c r="E139">
        <v>39.520000000000003</v>
      </c>
      <c r="F139">
        <v>23</v>
      </c>
      <c r="G139">
        <v>1.76</v>
      </c>
      <c r="H139">
        <v>22.19</v>
      </c>
      <c r="I139">
        <v>24.16</v>
      </c>
      <c r="J139">
        <v>25.91</v>
      </c>
      <c r="K139">
        <v>24.78</v>
      </c>
      <c r="L139">
        <v>17.89</v>
      </c>
    </row>
    <row r="140" spans="1:12" x14ac:dyDescent="0.25">
      <c r="A140" s="1" t="s">
        <v>1743</v>
      </c>
      <c r="B140">
        <v>14.67</v>
      </c>
      <c r="C140">
        <v>22.29</v>
      </c>
      <c r="D140">
        <v>40.01</v>
      </c>
      <c r="E140">
        <v>41.6</v>
      </c>
      <c r="F140">
        <v>34.35</v>
      </c>
      <c r="G140">
        <v>34.049999999999997</v>
      </c>
      <c r="H140">
        <v>34.69</v>
      </c>
      <c r="I140">
        <v>31.39</v>
      </c>
      <c r="J140">
        <v>34.29</v>
      </c>
      <c r="K140">
        <v>33.33</v>
      </c>
      <c r="L140">
        <v>28.56</v>
      </c>
    </row>
    <row r="141" spans="1:12" x14ac:dyDescent="0.25">
      <c r="A141" s="1" t="s">
        <v>1744</v>
      </c>
      <c r="B141" s="1" t="s">
        <v>7</v>
      </c>
      <c r="C141" s="1" t="s">
        <v>7</v>
      </c>
      <c r="D141">
        <v>54.62</v>
      </c>
      <c r="E141">
        <v>56.37</v>
      </c>
      <c r="F141">
        <v>55.96</v>
      </c>
      <c r="G141">
        <v>35.6</v>
      </c>
      <c r="H141">
        <v>33.869999999999997</v>
      </c>
      <c r="I141">
        <v>36.67</v>
      </c>
      <c r="J141">
        <v>32.11</v>
      </c>
      <c r="K141">
        <v>34.56</v>
      </c>
      <c r="L141">
        <v>32.81</v>
      </c>
    </row>
    <row r="142" spans="1:12" x14ac:dyDescent="0.25">
      <c r="A142" s="1" t="s">
        <v>1745</v>
      </c>
      <c r="B142">
        <v>27.23</v>
      </c>
      <c r="C142">
        <v>20.350000000000001</v>
      </c>
      <c r="D142">
        <v>19.97</v>
      </c>
      <c r="E142">
        <v>14.55</v>
      </c>
      <c r="F142">
        <v>12.99</v>
      </c>
      <c r="G142">
        <v>48.81</v>
      </c>
      <c r="H142">
        <v>45</v>
      </c>
      <c r="I142">
        <v>43.17</v>
      </c>
      <c r="J142">
        <v>34.71</v>
      </c>
      <c r="K142">
        <v>34.85</v>
      </c>
      <c r="L142">
        <v>39.28</v>
      </c>
    </row>
    <row r="143" spans="1:12" x14ac:dyDescent="0.25">
      <c r="A143" s="1" t="s">
        <v>1746</v>
      </c>
      <c r="B143" s="1" t="s">
        <v>7</v>
      </c>
      <c r="C143" s="1" t="s">
        <v>7</v>
      </c>
      <c r="D143" s="1" t="s">
        <v>7</v>
      </c>
      <c r="E143">
        <v>0.74</v>
      </c>
      <c r="F143">
        <v>0.95</v>
      </c>
      <c r="G143">
        <v>0.53</v>
      </c>
      <c r="H143">
        <v>4</v>
      </c>
      <c r="I143">
        <v>3.35</v>
      </c>
      <c r="J143">
        <v>1.3</v>
      </c>
      <c r="K143">
        <v>2.44</v>
      </c>
      <c r="L143">
        <v>0.97</v>
      </c>
    </row>
    <row r="144" spans="1:12" x14ac:dyDescent="0.25">
      <c r="A144" s="1" t="s">
        <v>3640</v>
      </c>
      <c r="B144">
        <v>8.93</v>
      </c>
      <c r="C144">
        <v>3.2</v>
      </c>
      <c r="D144">
        <v>0.01</v>
      </c>
      <c r="E144">
        <v>0.01</v>
      </c>
      <c r="F144">
        <v>19.95</v>
      </c>
      <c r="G144">
        <v>18.14</v>
      </c>
      <c r="H144">
        <v>14.7</v>
      </c>
      <c r="I144">
        <v>24.68</v>
      </c>
      <c r="J144">
        <v>32.14</v>
      </c>
      <c r="K144">
        <v>27.77</v>
      </c>
      <c r="L144">
        <v>34.229999999999997</v>
      </c>
    </row>
    <row r="145" spans="1:12" x14ac:dyDescent="0.25">
      <c r="A145" s="1" t="s">
        <v>1747</v>
      </c>
      <c r="B145" s="1" t="s">
        <v>7</v>
      </c>
      <c r="C145" s="1" t="s">
        <v>7</v>
      </c>
      <c r="D145" s="1" t="s">
        <v>7</v>
      </c>
      <c r="E145" s="1" t="s">
        <v>7</v>
      </c>
      <c r="F145">
        <v>12.01</v>
      </c>
      <c r="G145">
        <v>1.79</v>
      </c>
      <c r="H145">
        <v>8.42</v>
      </c>
      <c r="I145">
        <v>16.170000000000002</v>
      </c>
      <c r="J145">
        <v>13.58</v>
      </c>
      <c r="K145">
        <v>18.989999999999998</v>
      </c>
      <c r="L145">
        <v>48.32</v>
      </c>
    </row>
    <row r="146" spans="1:12" x14ac:dyDescent="0.25">
      <c r="A146" s="1" t="s">
        <v>1748</v>
      </c>
      <c r="B146">
        <v>23.45</v>
      </c>
      <c r="C146">
        <v>27.28</v>
      </c>
      <c r="D146">
        <v>27.68</v>
      </c>
      <c r="E146">
        <v>27.93</v>
      </c>
      <c r="F146">
        <v>26.58</v>
      </c>
      <c r="G146">
        <v>24.85</v>
      </c>
      <c r="H146">
        <v>29.26</v>
      </c>
      <c r="I146">
        <v>29.3</v>
      </c>
      <c r="J146">
        <v>27.25</v>
      </c>
      <c r="K146">
        <v>26.4</v>
      </c>
      <c r="L146">
        <v>24.74</v>
      </c>
    </row>
    <row r="147" spans="1:12" x14ac:dyDescent="0.25">
      <c r="A147" s="1" t="s">
        <v>1749</v>
      </c>
      <c r="B147" s="1" t="s">
        <v>7</v>
      </c>
      <c r="C147" s="1" t="s">
        <v>7</v>
      </c>
      <c r="D147" s="1" t="s">
        <v>7</v>
      </c>
      <c r="E147">
        <v>7.4</v>
      </c>
      <c r="F147" s="1">
        <v>3.74</v>
      </c>
      <c r="G147" s="1">
        <v>5.72</v>
      </c>
      <c r="H147" s="1">
        <v>19.940000000000001</v>
      </c>
      <c r="I147" s="1">
        <v>34.6</v>
      </c>
      <c r="J147" s="1">
        <v>33.17</v>
      </c>
      <c r="K147" s="1">
        <v>24.67</v>
      </c>
      <c r="L147" s="1">
        <v>14.06</v>
      </c>
    </row>
    <row r="148" spans="1:12" x14ac:dyDescent="0.25">
      <c r="A148" s="1" t="s">
        <v>1750</v>
      </c>
      <c r="B148">
        <v>1.82</v>
      </c>
      <c r="C148">
        <v>2.5</v>
      </c>
      <c r="D148">
        <v>7.42</v>
      </c>
      <c r="E148">
        <v>9.3699999999999992</v>
      </c>
      <c r="F148">
        <v>9.34</v>
      </c>
      <c r="G148">
        <v>10.050000000000001</v>
      </c>
      <c r="H148">
        <v>4.17</v>
      </c>
      <c r="I148">
        <v>8.17</v>
      </c>
      <c r="J148">
        <v>4.0599999999999996</v>
      </c>
      <c r="K148">
        <v>0.41</v>
      </c>
      <c r="L148">
        <v>7.5</v>
      </c>
    </row>
    <row r="149" spans="1:12" x14ac:dyDescent="0.25">
      <c r="A149" s="1" t="s">
        <v>1751</v>
      </c>
      <c r="B149">
        <v>20.07</v>
      </c>
      <c r="C149">
        <v>17.75</v>
      </c>
      <c r="D149">
        <v>20</v>
      </c>
      <c r="E149">
        <v>19.91</v>
      </c>
      <c r="F149">
        <v>12.72</v>
      </c>
      <c r="G149">
        <v>12.44</v>
      </c>
      <c r="H149">
        <v>19.55</v>
      </c>
      <c r="I149">
        <v>29.12</v>
      </c>
      <c r="J149">
        <v>24.43</v>
      </c>
      <c r="K149">
        <v>21.47</v>
      </c>
      <c r="L149">
        <v>12.83</v>
      </c>
    </row>
    <row r="150" spans="1:12" x14ac:dyDescent="0.25">
      <c r="A150" s="1" t="s">
        <v>1752</v>
      </c>
      <c r="B150">
        <v>12.86</v>
      </c>
      <c r="C150">
        <v>11.68</v>
      </c>
      <c r="D150">
        <v>12.66</v>
      </c>
      <c r="E150">
        <v>13.01</v>
      </c>
      <c r="F150">
        <v>17.95</v>
      </c>
      <c r="G150">
        <v>28.04</v>
      </c>
      <c r="H150">
        <v>29.13</v>
      </c>
      <c r="I150">
        <v>35.6</v>
      </c>
      <c r="J150">
        <v>33.54</v>
      </c>
      <c r="K150">
        <v>32.78</v>
      </c>
      <c r="L150">
        <v>27.2</v>
      </c>
    </row>
    <row r="151" spans="1:12" x14ac:dyDescent="0.25">
      <c r="A151" s="1" t="s">
        <v>1753</v>
      </c>
      <c r="B151">
        <v>3.37</v>
      </c>
      <c r="C151">
        <v>3.42</v>
      </c>
      <c r="D151">
        <v>3.3</v>
      </c>
      <c r="E151">
        <v>3.81</v>
      </c>
      <c r="F151">
        <v>3.41</v>
      </c>
      <c r="G151">
        <v>3.97</v>
      </c>
      <c r="H151">
        <v>3.09</v>
      </c>
      <c r="I151">
        <v>3.68</v>
      </c>
      <c r="J151">
        <v>3.78</v>
      </c>
      <c r="K151">
        <v>3.81</v>
      </c>
      <c r="L151">
        <v>6.24</v>
      </c>
    </row>
    <row r="152" spans="1:12" x14ac:dyDescent="0.25">
      <c r="A152" s="1" t="s">
        <v>1754</v>
      </c>
      <c r="B152">
        <v>48.1</v>
      </c>
      <c r="C152">
        <v>46.87</v>
      </c>
      <c r="D152">
        <v>39.96</v>
      </c>
      <c r="E152">
        <v>40.409999999999997</v>
      </c>
      <c r="F152">
        <v>43.75</v>
      </c>
      <c r="G152">
        <v>43.37</v>
      </c>
      <c r="H152">
        <v>43.75</v>
      </c>
      <c r="I152">
        <v>40.58</v>
      </c>
      <c r="J152">
        <v>39.21</v>
      </c>
      <c r="K152">
        <v>39.979999999999997</v>
      </c>
      <c r="L152">
        <v>41.27</v>
      </c>
    </row>
    <row r="153" spans="1:12" x14ac:dyDescent="0.25">
      <c r="A153" s="1" t="s">
        <v>1755</v>
      </c>
      <c r="B153">
        <v>9.3000000000000007</v>
      </c>
      <c r="C153">
        <v>7.48</v>
      </c>
      <c r="D153" s="1">
        <v>6.98</v>
      </c>
      <c r="E153" s="1">
        <v>5.63</v>
      </c>
      <c r="F153">
        <v>5.04</v>
      </c>
      <c r="G153">
        <v>5.19</v>
      </c>
      <c r="H153">
        <v>4.53</v>
      </c>
      <c r="I153">
        <v>6.88</v>
      </c>
      <c r="J153">
        <v>6.62</v>
      </c>
      <c r="K153">
        <v>7.08</v>
      </c>
      <c r="L153">
        <v>5.91</v>
      </c>
    </row>
    <row r="154" spans="1:12" x14ac:dyDescent="0.25">
      <c r="A154" s="1" t="s">
        <v>2706</v>
      </c>
      <c r="B154">
        <v>29.33</v>
      </c>
      <c r="C154">
        <v>27.13</v>
      </c>
      <c r="D154">
        <v>25.53</v>
      </c>
      <c r="E154">
        <v>23.13</v>
      </c>
      <c r="F154">
        <v>23.55</v>
      </c>
      <c r="G154">
        <v>28.27</v>
      </c>
      <c r="H154">
        <v>43.88</v>
      </c>
      <c r="I154">
        <v>41.6</v>
      </c>
      <c r="J154">
        <v>36.15</v>
      </c>
      <c r="K154">
        <v>38.479999999999997</v>
      </c>
      <c r="L154">
        <v>45.88</v>
      </c>
    </row>
    <row r="155" spans="1:12" x14ac:dyDescent="0.25">
      <c r="A155" s="1" t="s">
        <v>1756</v>
      </c>
      <c r="B155">
        <v>42.77</v>
      </c>
      <c r="C155">
        <v>41.32</v>
      </c>
      <c r="D155">
        <v>39.71</v>
      </c>
      <c r="E155">
        <v>38.6</v>
      </c>
      <c r="F155">
        <v>35.909999999999997</v>
      </c>
      <c r="G155">
        <v>32.9</v>
      </c>
      <c r="H155">
        <v>38.54</v>
      </c>
      <c r="I155">
        <v>37.130000000000003</v>
      </c>
      <c r="J155">
        <v>34.14</v>
      </c>
      <c r="K155">
        <v>31.87</v>
      </c>
      <c r="L155">
        <v>30.35</v>
      </c>
    </row>
    <row r="156" spans="1:12" x14ac:dyDescent="0.25">
      <c r="A156" s="1" t="s">
        <v>1757</v>
      </c>
      <c r="B156">
        <v>0.05</v>
      </c>
      <c r="C156">
        <v>0.05</v>
      </c>
      <c r="D156">
        <v>2.0499999999999998</v>
      </c>
      <c r="E156">
        <v>0.83</v>
      </c>
      <c r="F156">
        <v>3.34</v>
      </c>
      <c r="G156">
        <v>3.84</v>
      </c>
      <c r="H156">
        <v>2.2000000000000002</v>
      </c>
      <c r="I156">
        <v>3.53</v>
      </c>
      <c r="J156">
        <v>2.91</v>
      </c>
      <c r="K156">
        <v>3.72</v>
      </c>
      <c r="L156">
        <v>3.22</v>
      </c>
    </row>
    <row r="157" spans="1:12" x14ac:dyDescent="0.25">
      <c r="A157" s="1" t="s">
        <v>1758</v>
      </c>
      <c r="B157">
        <v>1.51</v>
      </c>
      <c r="C157">
        <v>1.1100000000000001</v>
      </c>
      <c r="D157">
        <v>0.56999999999999995</v>
      </c>
      <c r="E157">
        <v>0.25</v>
      </c>
      <c r="F157">
        <v>0.71</v>
      </c>
      <c r="G157">
        <v>0.28000000000000003</v>
      </c>
      <c r="H157">
        <v>5.23</v>
      </c>
      <c r="I157">
        <v>3.6</v>
      </c>
      <c r="J157">
        <v>15.96</v>
      </c>
      <c r="K157">
        <v>14.75</v>
      </c>
      <c r="L157">
        <v>15.63</v>
      </c>
    </row>
    <row r="158" spans="1:12" x14ac:dyDescent="0.25">
      <c r="A158" s="1" t="s">
        <v>1759</v>
      </c>
      <c r="B158">
        <v>23.81</v>
      </c>
      <c r="C158">
        <v>32.380000000000003</v>
      </c>
      <c r="D158">
        <v>38</v>
      </c>
      <c r="E158">
        <v>32.270000000000003</v>
      </c>
      <c r="F158">
        <v>35.119999999999997</v>
      </c>
      <c r="G158">
        <v>49.92</v>
      </c>
      <c r="H158">
        <v>51</v>
      </c>
      <c r="I158">
        <v>44.71</v>
      </c>
      <c r="J158">
        <v>43.41</v>
      </c>
      <c r="K158">
        <v>38.43</v>
      </c>
      <c r="L158">
        <v>33.909999999999997</v>
      </c>
    </row>
    <row r="159" spans="1:12" x14ac:dyDescent="0.25">
      <c r="A159" s="1" t="s">
        <v>1760</v>
      </c>
      <c r="B159">
        <v>0.45</v>
      </c>
      <c r="C159">
        <v>0.36</v>
      </c>
      <c r="D159">
        <v>0.31</v>
      </c>
      <c r="E159">
        <v>1.1299999999999999</v>
      </c>
      <c r="F159">
        <v>0.28000000000000003</v>
      </c>
      <c r="G159">
        <v>1.69</v>
      </c>
      <c r="H159">
        <v>0.91</v>
      </c>
      <c r="I159">
        <v>0.73</v>
      </c>
      <c r="J159">
        <v>0.75</v>
      </c>
      <c r="K159">
        <v>0.06</v>
      </c>
      <c r="L159">
        <v>0.54</v>
      </c>
    </row>
    <row r="160" spans="1:12" x14ac:dyDescent="0.25">
      <c r="A160" s="1" t="s">
        <v>1761</v>
      </c>
      <c r="B160" s="1">
        <v>8.9700000000000006</v>
      </c>
      <c r="C160" s="1">
        <v>4.49</v>
      </c>
      <c r="D160" s="1">
        <v>8.65</v>
      </c>
      <c r="E160">
        <v>6.95</v>
      </c>
      <c r="F160">
        <v>0.41</v>
      </c>
      <c r="G160">
        <v>5.39</v>
      </c>
      <c r="H160">
        <v>2.86</v>
      </c>
      <c r="I160">
        <v>3.4</v>
      </c>
      <c r="J160">
        <v>3.55</v>
      </c>
      <c r="K160">
        <v>5.24</v>
      </c>
      <c r="L160">
        <v>7.7</v>
      </c>
    </row>
    <row r="161" spans="1:12" x14ac:dyDescent="0.25">
      <c r="A161" s="1" t="s">
        <v>1762</v>
      </c>
      <c r="B161" s="1">
        <v>0</v>
      </c>
      <c r="C161" s="1">
        <v>6.74</v>
      </c>
      <c r="D161" s="1">
        <v>15.6</v>
      </c>
      <c r="E161" s="1">
        <v>14.06</v>
      </c>
      <c r="F161">
        <v>22.83</v>
      </c>
      <c r="G161">
        <v>21.69</v>
      </c>
      <c r="H161">
        <v>24.45</v>
      </c>
      <c r="I161">
        <v>30.36</v>
      </c>
      <c r="J161">
        <v>18.7</v>
      </c>
      <c r="K161">
        <v>14.39</v>
      </c>
      <c r="L161">
        <v>12.42</v>
      </c>
    </row>
    <row r="162" spans="1:12" x14ac:dyDescent="0.25">
      <c r="A162" s="1" t="s">
        <v>1763</v>
      </c>
      <c r="B162">
        <v>23.66</v>
      </c>
      <c r="C162">
        <v>22.87</v>
      </c>
      <c r="D162">
        <v>24.08</v>
      </c>
      <c r="E162">
        <v>23.24</v>
      </c>
      <c r="F162">
        <v>27.45</v>
      </c>
      <c r="G162">
        <v>24.17</v>
      </c>
      <c r="H162">
        <v>22.77</v>
      </c>
      <c r="I162">
        <v>22.64</v>
      </c>
      <c r="J162">
        <v>23.59</v>
      </c>
      <c r="K162">
        <v>21.88</v>
      </c>
      <c r="L162">
        <v>28.37</v>
      </c>
    </row>
    <row r="163" spans="1:12" x14ac:dyDescent="0.25">
      <c r="A163" s="1" t="s">
        <v>1764</v>
      </c>
      <c r="B163" s="1" t="s">
        <v>7</v>
      </c>
      <c r="C163" s="1" t="s">
        <v>7</v>
      </c>
      <c r="D163" s="1" t="s">
        <v>7</v>
      </c>
      <c r="E163" s="1" t="s">
        <v>7</v>
      </c>
      <c r="F163">
        <v>5.39</v>
      </c>
      <c r="G163">
        <v>6.59</v>
      </c>
      <c r="H163">
        <v>16.75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 s="1" t="s">
        <v>3641</v>
      </c>
      <c r="B164">
        <v>0.41</v>
      </c>
      <c r="C164">
        <v>0.42</v>
      </c>
      <c r="D164">
        <v>0</v>
      </c>
      <c r="E164" s="1" t="s">
        <v>7</v>
      </c>
      <c r="F164">
        <v>17.46</v>
      </c>
      <c r="G164">
        <v>14.47</v>
      </c>
      <c r="H164">
        <v>14.65</v>
      </c>
      <c r="I164">
        <v>26.59</v>
      </c>
      <c r="J164">
        <v>26.34</v>
      </c>
      <c r="K164">
        <v>35.729999999999997</v>
      </c>
      <c r="L164">
        <v>29.01</v>
      </c>
    </row>
    <row r="165" spans="1:12" x14ac:dyDescent="0.25">
      <c r="A165" s="1" t="s">
        <v>1765</v>
      </c>
      <c r="B165">
        <v>25.54</v>
      </c>
      <c r="C165">
        <v>22.74</v>
      </c>
      <c r="D165">
        <v>21.81</v>
      </c>
      <c r="E165">
        <v>22.49</v>
      </c>
      <c r="F165">
        <v>24.09</v>
      </c>
      <c r="G165">
        <v>24.76</v>
      </c>
      <c r="H165">
        <v>27.57</v>
      </c>
      <c r="I165">
        <v>29.03</v>
      </c>
      <c r="J165">
        <v>30.26</v>
      </c>
      <c r="K165">
        <v>28.49</v>
      </c>
      <c r="L165">
        <v>30.34</v>
      </c>
    </row>
    <row r="166" spans="1:12" x14ac:dyDescent="0.25">
      <c r="A166" s="1" t="s">
        <v>1766</v>
      </c>
      <c r="B166" s="1" t="s">
        <v>7</v>
      </c>
      <c r="C166" s="1" t="s">
        <v>7</v>
      </c>
      <c r="D166" s="1" t="s">
        <v>7</v>
      </c>
      <c r="E166">
        <v>44.84</v>
      </c>
      <c r="F166">
        <v>50.98</v>
      </c>
      <c r="G166">
        <v>55.11</v>
      </c>
      <c r="H166">
        <v>58.79</v>
      </c>
      <c r="I166">
        <v>56.03</v>
      </c>
      <c r="J166">
        <v>57.69</v>
      </c>
      <c r="K166">
        <v>53.33</v>
      </c>
      <c r="L166">
        <v>62.47</v>
      </c>
    </row>
    <row r="167" spans="1:12" x14ac:dyDescent="0.25">
      <c r="A167" s="1" t="s">
        <v>1767</v>
      </c>
      <c r="B167" s="1" t="s">
        <v>7</v>
      </c>
      <c r="C167" s="1" t="s">
        <v>7</v>
      </c>
      <c r="D167">
        <v>79.709999999999994</v>
      </c>
      <c r="E167">
        <v>22.38</v>
      </c>
      <c r="F167">
        <v>21.96</v>
      </c>
      <c r="G167">
        <v>23.58</v>
      </c>
      <c r="H167">
        <v>26.31</v>
      </c>
      <c r="I167">
        <v>26.75</v>
      </c>
      <c r="J167">
        <v>19.53</v>
      </c>
      <c r="K167">
        <v>16.649999999999999</v>
      </c>
      <c r="L167">
        <v>17.82</v>
      </c>
    </row>
    <row r="168" spans="1:12" x14ac:dyDescent="0.25">
      <c r="A168" s="1" t="s">
        <v>1768</v>
      </c>
      <c r="B168">
        <v>3.65</v>
      </c>
      <c r="C168">
        <v>4.01</v>
      </c>
      <c r="D168">
        <v>6.59</v>
      </c>
      <c r="E168">
        <v>8.92</v>
      </c>
      <c r="F168">
        <v>8.2100000000000009</v>
      </c>
      <c r="G168">
        <v>6.59</v>
      </c>
      <c r="H168">
        <v>2.3199999999999998</v>
      </c>
      <c r="I168">
        <v>4.53</v>
      </c>
      <c r="J168">
        <v>3.59</v>
      </c>
      <c r="K168">
        <v>14.52</v>
      </c>
      <c r="L168">
        <v>20.329999999999998</v>
      </c>
    </row>
    <row r="169" spans="1:12" x14ac:dyDescent="0.25">
      <c r="A169" s="1" t="s">
        <v>1769</v>
      </c>
      <c r="B169">
        <v>35.21</v>
      </c>
      <c r="C169">
        <v>2.54</v>
      </c>
      <c r="D169">
        <v>2.42</v>
      </c>
      <c r="E169">
        <v>5.88</v>
      </c>
      <c r="F169">
        <v>5.34</v>
      </c>
      <c r="G169">
        <v>4.47</v>
      </c>
      <c r="H169">
        <v>5.28</v>
      </c>
      <c r="I169">
        <v>5.17</v>
      </c>
      <c r="J169">
        <v>5.0199999999999996</v>
      </c>
      <c r="K169">
        <v>8.06</v>
      </c>
      <c r="L169">
        <v>7.15</v>
      </c>
    </row>
    <row r="170" spans="1:12" x14ac:dyDescent="0.25">
      <c r="A170" s="1" t="s">
        <v>1770</v>
      </c>
      <c r="B170">
        <v>5.96</v>
      </c>
      <c r="C170">
        <v>6.23</v>
      </c>
      <c r="D170">
        <v>5.39</v>
      </c>
      <c r="E170">
        <v>6.61</v>
      </c>
      <c r="F170">
        <v>7.87</v>
      </c>
      <c r="G170">
        <v>7.05</v>
      </c>
      <c r="H170">
        <v>6.98</v>
      </c>
      <c r="I170">
        <v>5.05</v>
      </c>
      <c r="J170">
        <v>2.88</v>
      </c>
      <c r="K170">
        <v>3.93</v>
      </c>
      <c r="L170">
        <v>5.42</v>
      </c>
    </row>
    <row r="171" spans="1:12" x14ac:dyDescent="0.25">
      <c r="A171" s="1" t="s">
        <v>1771</v>
      </c>
      <c r="B171" s="1">
        <v>5.16</v>
      </c>
      <c r="C171">
        <v>5.55</v>
      </c>
      <c r="D171">
        <v>5.75</v>
      </c>
      <c r="E171">
        <v>5.47</v>
      </c>
      <c r="F171">
        <v>5.7</v>
      </c>
      <c r="G171">
        <v>7.95</v>
      </c>
      <c r="H171">
        <v>13.31</v>
      </c>
      <c r="I171">
        <v>19.07</v>
      </c>
      <c r="J171">
        <v>18.079999999999998</v>
      </c>
      <c r="K171">
        <v>9.07</v>
      </c>
      <c r="L171">
        <v>8.4700000000000006</v>
      </c>
    </row>
    <row r="172" spans="1:12" x14ac:dyDescent="0.25">
      <c r="A172" s="1" t="s">
        <v>1772</v>
      </c>
      <c r="B172">
        <v>18.09</v>
      </c>
      <c r="C172">
        <v>18.670000000000002</v>
      </c>
      <c r="D172">
        <v>25.38</v>
      </c>
      <c r="E172">
        <v>26.51</v>
      </c>
      <c r="F172">
        <v>29.4</v>
      </c>
      <c r="G172">
        <v>29.57</v>
      </c>
      <c r="H172">
        <v>30.92</v>
      </c>
      <c r="I172">
        <v>32.159999999999997</v>
      </c>
      <c r="J172">
        <v>31.48</v>
      </c>
      <c r="K172">
        <v>31.82</v>
      </c>
      <c r="L172">
        <v>31.13</v>
      </c>
    </row>
    <row r="173" spans="1:12" x14ac:dyDescent="0.25">
      <c r="A173" s="1" t="s">
        <v>1773</v>
      </c>
      <c r="B173">
        <v>2.6</v>
      </c>
      <c r="C173">
        <v>9.02</v>
      </c>
      <c r="D173" s="1" t="s">
        <v>7</v>
      </c>
      <c r="E173">
        <v>26.52</v>
      </c>
      <c r="F173">
        <v>33.04</v>
      </c>
      <c r="G173">
        <v>40.49</v>
      </c>
      <c r="H173">
        <v>16.03</v>
      </c>
      <c r="I173">
        <v>27.71</v>
      </c>
      <c r="J173">
        <v>20.7</v>
      </c>
      <c r="K173">
        <v>16.07</v>
      </c>
      <c r="L173">
        <v>17.21</v>
      </c>
    </row>
    <row r="174" spans="1:12" x14ac:dyDescent="0.25">
      <c r="A174" s="1" t="s">
        <v>2707</v>
      </c>
      <c r="B174">
        <v>25.31</v>
      </c>
      <c r="C174">
        <v>23.87</v>
      </c>
      <c r="D174">
        <v>20.170000000000002</v>
      </c>
      <c r="E174">
        <v>12.79</v>
      </c>
      <c r="F174">
        <v>8.85</v>
      </c>
      <c r="G174">
        <v>11.85</v>
      </c>
      <c r="H174">
        <v>20.86</v>
      </c>
      <c r="I174">
        <v>30.08</v>
      </c>
      <c r="J174">
        <v>31.48</v>
      </c>
      <c r="K174">
        <v>36.92</v>
      </c>
      <c r="L174">
        <v>18.91</v>
      </c>
    </row>
    <row r="175" spans="1:12" x14ac:dyDescent="0.25">
      <c r="A175" s="1" t="s">
        <v>1774</v>
      </c>
      <c r="B175">
        <v>7.17</v>
      </c>
      <c r="C175">
        <v>2.2999999999999998</v>
      </c>
      <c r="D175">
        <v>4.2699999999999996</v>
      </c>
      <c r="E175">
        <v>5.62</v>
      </c>
      <c r="F175">
        <v>3.31</v>
      </c>
      <c r="G175">
        <v>4.8499999999999996</v>
      </c>
      <c r="H175">
        <v>5.0599999999999996</v>
      </c>
      <c r="I175">
        <v>2.0299999999999998</v>
      </c>
      <c r="J175">
        <v>2.4500000000000002</v>
      </c>
      <c r="K175">
        <v>1.89</v>
      </c>
      <c r="L175">
        <v>1.27</v>
      </c>
    </row>
    <row r="176" spans="1:12" x14ac:dyDescent="0.25">
      <c r="A176" s="1" t="s">
        <v>1775</v>
      </c>
      <c r="B176">
        <v>66.930000000000007</v>
      </c>
      <c r="C176">
        <v>64.7</v>
      </c>
      <c r="D176">
        <v>54.87</v>
      </c>
      <c r="E176">
        <v>59.02</v>
      </c>
      <c r="F176">
        <v>28.19</v>
      </c>
      <c r="G176">
        <v>31.38</v>
      </c>
      <c r="H176">
        <v>30.3</v>
      </c>
      <c r="I176">
        <v>32.380000000000003</v>
      </c>
      <c r="J176">
        <v>30</v>
      </c>
      <c r="K176">
        <v>29.02</v>
      </c>
      <c r="L176">
        <v>27.91</v>
      </c>
    </row>
    <row r="177" spans="1:12" x14ac:dyDescent="0.25">
      <c r="A177" s="1" t="s">
        <v>1776</v>
      </c>
      <c r="B177">
        <v>25.46</v>
      </c>
      <c r="C177">
        <v>29.41</v>
      </c>
      <c r="D177">
        <v>29.42</v>
      </c>
      <c r="E177">
        <v>27.67</v>
      </c>
      <c r="F177">
        <v>32.549999999999997</v>
      </c>
      <c r="G177">
        <v>35.72</v>
      </c>
      <c r="H177">
        <v>36.1</v>
      </c>
      <c r="I177">
        <v>36.39</v>
      </c>
      <c r="J177">
        <v>33.840000000000003</v>
      </c>
      <c r="K177">
        <v>36.86</v>
      </c>
      <c r="L177">
        <v>37.32</v>
      </c>
    </row>
    <row r="178" spans="1:12" x14ac:dyDescent="0.25">
      <c r="A178" s="1" t="s">
        <v>1777</v>
      </c>
      <c r="B178" s="1">
        <v>3.93</v>
      </c>
      <c r="C178" s="1">
        <v>3.59</v>
      </c>
      <c r="D178" s="1">
        <v>3.25</v>
      </c>
      <c r="E178">
        <v>3.48</v>
      </c>
      <c r="F178">
        <v>3.08</v>
      </c>
      <c r="G178">
        <v>3.59</v>
      </c>
      <c r="H178">
        <v>3.93</v>
      </c>
      <c r="I178">
        <v>4.0599999999999996</v>
      </c>
      <c r="J178">
        <v>4.49</v>
      </c>
      <c r="K178">
        <v>4.78</v>
      </c>
      <c r="L178">
        <v>4.5199999999999996</v>
      </c>
    </row>
    <row r="179" spans="1:12" x14ac:dyDescent="0.25">
      <c r="A179" s="1"/>
      <c r="B179" s="1"/>
      <c r="C179" s="1"/>
      <c r="D179" s="1"/>
      <c r="E179" s="1"/>
    </row>
    <row r="180" spans="1:12" x14ac:dyDescent="0.25">
      <c r="A180" s="1"/>
    </row>
    <row r="181" spans="1:12" x14ac:dyDescent="0.25">
      <c r="A181" s="1"/>
    </row>
    <row r="182" spans="1:12" x14ac:dyDescent="0.25">
      <c r="A182" s="1"/>
    </row>
    <row r="183" spans="1:12" x14ac:dyDescent="0.25">
      <c r="A183" s="1"/>
    </row>
    <row r="184" spans="1:12" x14ac:dyDescent="0.25">
      <c r="A184" s="1"/>
    </row>
    <row r="185" spans="1:12" x14ac:dyDescent="0.25">
      <c r="A185" s="1"/>
    </row>
    <row r="186" spans="1:12" x14ac:dyDescent="0.25">
      <c r="A186" s="1"/>
    </row>
    <row r="187" spans="1:12" x14ac:dyDescent="0.25">
      <c r="A187" s="1"/>
      <c r="E187" s="1"/>
    </row>
    <row r="188" spans="1:12" x14ac:dyDescent="0.25">
      <c r="A188" s="1"/>
      <c r="B188" s="1"/>
      <c r="C188" s="1"/>
      <c r="D188" s="1"/>
    </row>
    <row r="189" spans="1:12" x14ac:dyDescent="0.25">
      <c r="A189" s="1"/>
      <c r="B189" s="1"/>
      <c r="C189" s="1"/>
      <c r="D189" s="1"/>
      <c r="E189" s="1"/>
    </row>
    <row r="190" spans="1:12" x14ac:dyDescent="0.25">
      <c r="A190" s="1"/>
    </row>
    <row r="191" spans="1:12" x14ac:dyDescent="0.25">
      <c r="A191" s="1"/>
    </row>
    <row r="192" spans="1:12" x14ac:dyDescent="0.25">
      <c r="A192" s="1"/>
    </row>
    <row r="193" spans="1:4" x14ac:dyDescent="0.25">
      <c r="A193" s="1"/>
    </row>
    <row r="194" spans="1:4" x14ac:dyDescent="0.25">
      <c r="A194" s="1"/>
    </row>
    <row r="195" spans="1:4" x14ac:dyDescent="0.25">
      <c r="A195" s="1"/>
    </row>
    <row r="196" spans="1:4" x14ac:dyDescent="0.25">
      <c r="A196" s="1"/>
    </row>
    <row r="197" spans="1:4" x14ac:dyDescent="0.25">
      <c r="A197" s="1"/>
    </row>
    <row r="198" spans="1:4" x14ac:dyDescent="0.25">
      <c r="A198" s="1"/>
    </row>
    <row r="199" spans="1:4" x14ac:dyDescent="0.25">
      <c r="A199" s="1"/>
    </row>
    <row r="200" spans="1:4" x14ac:dyDescent="0.25">
      <c r="A200" s="1"/>
    </row>
    <row r="201" spans="1:4" x14ac:dyDescent="0.25">
      <c r="A201" s="1"/>
    </row>
    <row r="202" spans="1:4" x14ac:dyDescent="0.25">
      <c r="A202" s="1"/>
    </row>
    <row r="203" spans="1:4" x14ac:dyDescent="0.25">
      <c r="A203" s="1"/>
    </row>
    <row r="204" spans="1:4" x14ac:dyDescent="0.25">
      <c r="A204" s="1"/>
    </row>
    <row r="205" spans="1:4" x14ac:dyDescent="0.25">
      <c r="A205" s="1"/>
      <c r="B205" s="1"/>
    </row>
    <row r="206" spans="1:4" x14ac:dyDescent="0.25">
      <c r="A206" s="1"/>
    </row>
    <row r="207" spans="1:4" x14ac:dyDescent="0.25">
      <c r="A207" s="1"/>
    </row>
    <row r="208" spans="1:4" x14ac:dyDescent="0.25">
      <c r="A208" s="1"/>
      <c r="B208" s="1"/>
      <c r="C208" s="1"/>
      <c r="D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</row>
    <row r="211" spans="1:5" x14ac:dyDescent="0.25">
      <c r="A211" s="1"/>
      <c r="B211" s="1"/>
      <c r="C211" s="1"/>
      <c r="D211" s="1"/>
    </row>
    <row r="212" spans="1:5" x14ac:dyDescent="0.25">
      <c r="A212" s="1"/>
    </row>
    <row r="213" spans="1:5" x14ac:dyDescent="0.25">
      <c r="A213" s="1"/>
    </row>
    <row r="214" spans="1:5" x14ac:dyDescent="0.25">
      <c r="A214" s="1"/>
    </row>
    <row r="215" spans="1:5" x14ac:dyDescent="0.25">
      <c r="A215" s="1"/>
    </row>
    <row r="216" spans="1:5" x14ac:dyDescent="0.25">
      <c r="A216" s="1"/>
    </row>
    <row r="217" spans="1:5" x14ac:dyDescent="0.25">
      <c r="A217" s="1"/>
    </row>
    <row r="218" spans="1:5" x14ac:dyDescent="0.25">
      <c r="A218" s="1"/>
    </row>
    <row r="219" spans="1:5" x14ac:dyDescent="0.25">
      <c r="A219" s="1"/>
    </row>
    <row r="220" spans="1:5" x14ac:dyDescent="0.25">
      <c r="A220" s="1"/>
    </row>
    <row r="221" spans="1:5" x14ac:dyDescent="0.25">
      <c r="A221" s="1"/>
    </row>
    <row r="222" spans="1:5" x14ac:dyDescent="0.25">
      <c r="A222" s="1"/>
    </row>
    <row r="223" spans="1:5" x14ac:dyDescent="0.25">
      <c r="A223" s="1"/>
      <c r="B223" s="1"/>
    </row>
    <row r="224" spans="1:5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1" x14ac:dyDescent="0.25">
      <c r="A241" s="1"/>
    </row>
    <row r="242" spans="1:11" x14ac:dyDescent="0.25">
      <c r="A242" s="1"/>
    </row>
    <row r="243" spans="1:11" x14ac:dyDescent="0.25">
      <c r="A243" s="1"/>
    </row>
    <row r="244" spans="1:11" x14ac:dyDescent="0.25">
      <c r="A244" s="1"/>
      <c r="B244" s="1"/>
      <c r="C244" s="1"/>
      <c r="D244" s="1"/>
      <c r="E244" s="1"/>
      <c r="F244" s="1"/>
    </row>
    <row r="245" spans="1:11" x14ac:dyDescent="0.25">
      <c r="A245" s="1"/>
      <c r="B245" s="1"/>
      <c r="C245" s="1"/>
      <c r="D245" s="1"/>
      <c r="E245" s="1"/>
      <c r="F245" s="1"/>
      <c r="G245" s="1"/>
    </row>
    <row r="246" spans="1:11" x14ac:dyDescent="0.25">
      <c r="A246" s="1"/>
    </row>
    <row r="247" spans="1:11" x14ac:dyDescent="0.25">
      <c r="A247" s="1"/>
      <c r="B247" s="1"/>
    </row>
    <row r="248" spans="1:11" x14ac:dyDescent="0.25">
      <c r="A248" s="1"/>
    </row>
    <row r="249" spans="1:11" x14ac:dyDescent="0.25">
      <c r="A249" s="1"/>
    </row>
    <row r="250" spans="1:11" x14ac:dyDescent="0.25">
      <c r="A250" s="1"/>
      <c r="F250" s="1"/>
      <c r="G250" s="1"/>
    </row>
    <row r="251" spans="1:11" x14ac:dyDescent="0.25">
      <c r="A251" s="1"/>
      <c r="E251" s="1"/>
      <c r="F251" s="1"/>
      <c r="G251" s="1"/>
      <c r="H251" s="1"/>
      <c r="I251" s="1"/>
      <c r="J251" s="1"/>
      <c r="K251" s="1"/>
    </row>
    <row r="252" spans="1:11" x14ac:dyDescent="0.25">
      <c r="A252" s="1"/>
    </row>
    <row r="253" spans="1:11" x14ac:dyDescent="0.25">
      <c r="A253" s="1"/>
    </row>
    <row r="254" spans="1:11" x14ac:dyDescent="0.25">
      <c r="A254" s="1"/>
    </row>
    <row r="255" spans="1:11" x14ac:dyDescent="0.25">
      <c r="A255" s="1"/>
    </row>
    <row r="256" spans="1:11" x14ac:dyDescent="0.25">
      <c r="A256" s="1"/>
    </row>
    <row r="257" spans="1:10" x14ac:dyDescent="0.25">
      <c r="A257" s="1"/>
    </row>
    <row r="258" spans="1:10" x14ac:dyDescent="0.25">
      <c r="A258" s="1"/>
    </row>
    <row r="259" spans="1:10" x14ac:dyDescent="0.25">
      <c r="A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10" x14ac:dyDescent="0.25">
      <c r="A262" s="1"/>
      <c r="J262" s="1"/>
    </row>
    <row r="263" spans="1:10" x14ac:dyDescent="0.25">
      <c r="A263" s="1"/>
    </row>
    <row r="264" spans="1:10" x14ac:dyDescent="0.25">
      <c r="A264" s="1"/>
    </row>
    <row r="265" spans="1:10" x14ac:dyDescent="0.25">
      <c r="A265" s="1"/>
    </row>
    <row r="266" spans="1:10" x14ac:dyDescent="0.25">
      <c r="A266" s="1"/>
    </row>
    <row r="267" spans="1:10" x14ac:dyDescent="0.25">
      <c r="A267" s="1"/>
    </row>
    <row r="268" spans="1:10" x14ac:dyDescent="0.25">
      <c r="A268" s="1"/>
    </row>
    <row r="269" spans="1:10" x14ac:dyDescent="0.25">
      <c r="A269" s="1"/>
    </row>
    <row r="270" spans="1:10" x14ac:dyDescent="0.25">
      <c r="A270" s="1"/>
      <c r="B270" s="1"/>
      <c r="C270" s="1"/>
      <c r="D270" s="1"/>
      <c r="E270" s="1"/>
    </row>
    <row r="271" spans="1:10" x14ac:dyDescent="0.25">
      <c r="A271" s="1"/>
      <c r="B271" s="1"/>
      <c r="C271" s="1"/>
      <c r="D271" s="1"/>
      <c r="E271" s="1"/>
      <c r="F271" s="1"/>
    </row>
    <row r="272" spans="1:10" x14ac:dyDescent="0.25">
      <c r="A272" s="1"/>
    </row>
    <row r="273" spans="1:5" x14ac:dyDescent="0.25">
      <c r="A273" s="1"/>
    </row>
    <row r="274" spans="1:5" x14ac:dyDescent="0.25">
      <c r="A274" s="1"/>
    </row>
    <row r="275" spans="1:5" x14ac:dyDescent="0.25">
      <c r="A275" s="1"/>
    </row>
    <row r="276" spans="1:5" x14ac:dyDescent="0.25">
      <c r="A276" s="1"/>
    </row>
    <row r="277" spans="1:5" x14ac:dyDescent="0.25">
      <c r="A277" s="1"/>
    </row>
    <row r="278" spans="1:5" x14ac:dyDescent="0.25">
      <c r="A278" s="1"/>
    </row>
    <row r="279" spans="1:5" x14ac:dyDescent="0.25">
      <c r="A279" s="1"/>
    </row>
    <row r="280" spans="1:5" x14ac:dyDescent="0.25">
      <c r="A280" s="1"/>
      <c r="B280" s="1"/>
      <c r="C280" s="1"/>
    </row>
    <row r="281" spans="1:5" x14ac:dyDescent="0.25">
      <c r="A281" s="1"/>
      <c r="B281" s="1"/>
      <c r="C281" s="1"/>
    </row>
    <row r="282" spans="1:5" x14ac:dyDescent="0.25">
      <c r="A282" s="1"/>
    </row>
    <row r="283" spans="1:5" x14ac:dyDescent="0.25">
      <c r="A283" s="1"/>
    </row>
    <row r="284" spans="1:5" x14ac:dyDescent="0.25">
      <c r="A284" s="1"/>
      <c r="B284" s="1"/>
      <c r="C284" s="1"/>
      <c r="D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</row>
    <row r="287" spans="1:5" x14ac:dyDescent="0.25">
      <c r="A287" s="1"/>
    </row>
    <row r="288" spans="1:5" x14ac:dyDescent="0.25">
      <c r="A288" s="1"/>
      <c r="B288" s="1"/>
      <c r="C288" s="1"/>
      <c r="D288" s="1"/>
      <c r="E288" s="1"/>
    </row>
    <row r="289" spans="1:11" x14ac:dyDescent="0.25">
      <c r="A289" s="1"/>
      <c r="B289" s="1"/>
      <c r="C289" s="1"/>
      <c r="D289" s="1"/>
      <c r="E289" s="1"/>
      <c r="F289" s="1"/>
      <c r="K289" s="1"/>
    </row>
    <row r="290" spans="1:11" x14ac:dyDescent="0.25">
      <c r="A290" s="1"/>
    </row>
    <row r="291" spans="1:11" x14ac:dyDescent="0.25">
      <c r="A291" s="1"/>
    </row>
    <row r="292" spans="1:11" x14ac:dyDescent="0.25">
      <c r="A292" s="1"/>
      <c r="B292" s="1"/>
      <c r="C292" s="1"/>
      <c r="D292" s="1"/>
    </row>
    <row r="293" spans="1:11" x14ac:dyDescent="0.25">
      <c r="A293" s="1"/>
      <c r="B293" s="1"/>
      <c r="C293" s="1"/>
      <c r="D293" s="1"/>
      <c r="E293" s="1"/>
    </row>
    <row r="294" spans="1:11" x14ac:dyDescent="0.25">
      <c r="A294" s="1"/>
    </row>
    <row r="295" spans="1:11" x14ac:dyDescent="0.25">
      <c r="A295" s="1"/>
    </row>
    <row r="296" spans="1:11" x14ac:dyDescent="0.25">
      <c r="A296" s="1"/>
    </row>
    <row r="297" spans="1:11" x14ac:dyDescent="0.25">
      <c r="A297" s="1"/>
    </row>
    <row r="298" spans="1:11" x14ac:dyDescent="0.25">
      <c r="A298" s="1"/>
    </row>
    <row r="299" spans="1:11" x14ac:dyDescent="0.25">
      <c r="A299" s="1"/>
    </row>
    <row r="300" spans="1:11" x14ac:dyDescent="0.25">
      <c r="A300" s="1"/>
    </row>
    <row r="301" spans="1:11" x14ac:dyDescent="0.25">
      <c r="A301" s="1"/>
    </row>
    <row r="302" spans="1:11" x14ac:dyDescent="0.25">
      <c r="A302" s="1"/>
    </row>
    <row r="303" spans="1:11" x14ac:dyDescent="0.25">
      <c r="A303" s="1"/>
    </row>
    <row r="304" spans="1:11" x14ac:dyDescent="0.25">
      <c r="A304" s="1"/>
    </row>
    <row r="305" spans="1:2" x14ac:dyDescent="0.25">
      <c r="A305" s="1"/>
      <c r="B305" s="1"/>
    </row>
    <row r="306" spans="1:2" x14ac:dyDescent="0.25">
      <c r="A306" s="1"/>
    </row>
    <row r="307" spans="1:2" x14ac:dyDescent="0.25">
      <c r="A307" s="1"/>
    </row>
    <row r="308" spans="1:2" x14ac:dyDescent="0.25">
      <c r="A308" s="1"/>
    </row>
    <row r="309" spans="1:2" x14ac:dyDescent="0.25">
      <c r="A309" s="1"/>
    </row>
    <row r="310" spans="1:2" x14ac:dyDescent="0.25">
      <c r="A310" s="1"/>
    </row>
    <row r="311" spans="1:2" x14ac:dyDescent="0.25">
      <c r="A311" s="1"/>
    </row>
    <row r="312" spans="1:2" x14ac:dyDescent="0.25">
      <c r="A312" s="1"/>
    </row>
    <row r="313" spans="1:2" x14ac:dyDescent="0.25">
      <c r="A313" s="1"/>
    </row>
    <row r="314" spans="1:2" x14ac:dyDescent="0.25">
      <c r="A314" s="1"/>
    </row>
    <row r="315" spans="1:2" x14ac:dyDescent="0.25">
      <c r="A315" s="1"/>
    </row>
    <row r="316" spans="1:2" x14ac:dyDescent="0.25">
      <c r="A316" s="1"/>
    </row>
    <row r="317" spans="1:2" x14ac:dyDescent="0.25">
      <c r="A317" s="1"/>
    </row>
    <row r="318" spans="1:2" x14ac:dyDescent="0.25">
      <c r="A318" s="1"/>
    </row>
    <row r="319" spans="1:2" x14ac:dyDescent="0.25">
      <c r="A319" s="1"/>
    </row>
    <row r="320" spans="1:2" x14ac:dyDescent="0.25">
      <c r="A320" s="1"/>
    </row>
    <row r="321" spans="1:6" x14ac:dyDescent="0.25">
      <c r="A321" s="1"/>
    </row>
    <row r="322" spans="1:6" x14ac:dyDescent="0.25">
      <c r="A322" s="1"/>
    </row>
    <row r="323" spans="1:6" x14ac:dyDescent="0.25">
      <c r="A323" s="1"/>
    </row>
    <row r="324" spans="1:6" x14ac:dyDescent="0.25">
      <c r="A324" s="1"/>
      <c r="B324" s="1"/>
      <c r="C324" s="1"/>
      <c r="D324" s="1"/>
      <c r="E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E326" s="1"/>
    </row>
    <row r="327" spans="1:6" x14ac:dyDescent="0.25">
      <c r="A327" s="1"/>
      <c r="E327" s="1"/>
    </row>
    <row r="328" spans="1:6" x14ac:dyDescent="0.25">
      <c r="A328" s="1"/>
    </row>
    <row r="329" spans="1:6" x14ac:dyDescent="0.25">
      <c r="A329" s="1"/>
    </row>
    <row r="330" spans="1:6" x14ac:dyDescent="0.25">
      <c r="A330" s="1"/>
      <c r="B330" s="1"/>
      <c r="C330" s="1"/>
      <c r="D330" s="1"/>
    </row>
    <row r="331" spans="1:6" x14ac:dyDescent="0.25">
      <c r="A331" s="1"/>
      <c r="B331" s="1"/>
      <c r="C331" s="1"/>
      <c r="D331" s="1"/>
      <c r="E331" s="1"/>
    </row>
    <row r="332" spans="1:6" x14ac:dyDescent="0.25">
      <c r="A332" s="1"/>
      <c r="B332" s="1"/>
      <c r="C332" s="1"/>
    </row>
    <row r="333" spans="1:6" x14ac:dyDescent="0.25">
      <c r="A333" s="1"/>
      <c r="B333" s="1"/>
      <c r="C333" s="1"/>
      <c r="D333" s="1"/>
    </row>
    <row r="334" spans="1:6" x14ac:dyDescent="0.25">
      <c r="A334" s="1"/>
    </row>
    <row r="335" spans="1:6" x14ac:dyDescent="0.25">
      <c r="A335" s="1"/>
    </row>
    <row r="336" spans="1:6" x14ac:dyDescent="0.25">
      <c r="A336" s="1"/>
    </row>
    <row r="337" spans="1:11" x14ac:dyDescent="0.25">
      <c r="A337" s="1"/>
    </row>
    <row r="338" spans="1:11" x14ac:dyDescent="0.25">
      <c r="A338" s="1"/>
    </row>
    <row r="339" spans="1:11" x14ac:dyDescent="0.25">
      <c r="A339" s="1"/>
      <c r="K339" s="1"/>
    </row>
    <row r="340" spans="1:11" x14ac:dyDescent="0.25">
      <c r="A340" s="1"/>
    </row>
    <row r="341" spans="1:11" x14ac:dyDescent="0.25">
      <c r="A341" s="1"/>
    </row>
    <row r="342" spans="1:11" x14ac:dyDescent="0.25">
      <c r="A342" s="1"/>
    </row>
    <row r="343" spans="1:11" x14ac:dyDescent="0.25">
      <c r="A343" s="1"/>
    </row>
    <row r="344" spans="1:11" x14ac:dyDescent="0.25">
      <c r="A344" s="1"/>
      <c r="D344" s="1"/>
    </row>
    <row r="345" spans="1:11" x14ac:dyDescent="0.25">
      <c r="A345" s="1"/>
      <c r="D345" s="1"/>
    </row>
    <row r="346" spans="1:11" x14ac:dyDescent="0.25">
      <c r="A346" s="1"/>
    </row>
    <row r="347" spans="1:11" x14ac:dyDescent="0.25">
      <c r="A347" s="1"/>
    </row>
    <row r="348" spans="1:11" x14ac:dyDescent="0.25">
      <c r="A348" s="1"/>
    </row>
    <row r="349" spans="1:11" x14ac:dyDescent="0.25">
      <c r="A349" s="1"/>
    </row>
    <row r="350" spans="1:11" x14ac:dyDescent="0.25">
      <c r="A350" s="1"/>
    </row>
    <row r="351" spans="1:11" x14ac:dyDescent="0.25">
      <c r="A351" s="1"/>
    </row>
    <row r="352" spans="1:1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company_sector</vt:lpstr>
      <vt:lpstr>esgscore</vt:lpstr>
      <vt:lpstr>escore</vt:lpstr>
      <vt:lpstr>gscore</vt:lpstr>
      <vt:lpstr>sscore</vt:lpstr>
      <vt:lpstr>TRESGCS</vt:lpstr>
      <vt:lpstr>FirmSize_Total Assets</vt:lpstr>
      <vt:lpstr>LTA</vt:lpstr>
      <vt:lpstr>Leverage_Total D on A (%)</vt:lpstr>
      <vt:lpstr>Total Debt</vt:lpstr>
      <vt:lpstr>Revenue_Net Sales</vt:lpstr>
      <vt:lpstr>CAPEX</vt:lpstr>
      <vt:lpstr>CAPS_Capex on Net Sales (%)</vt:lpstr>
      <vt:lpstr>Income Taxes And Pretax Income</vt:lpstr>
      <vt:lpstr>Tobin's Q</vt:lpstr>
      <vt:lpstr>tOBIN'S q V1</vt:lpstr>
      <vt:lpstr>ETR_IncT on PreInc (%)</vt:lpstr>
      <vt:lpstr>ETR_Inc Taxes on Pretax Inc (%)</vt:lpstr>
      <vt:lpstr>MV</vt:lpstr>
      <vt:lpstr>EPS</vt:lpstr>
      <vt:lpstr>stockprice</vt:lpstr>
      <vt:lpstr>ROEpercent</vt:lpstr>
      <vt:lpstr>ROApercent</vt:lpstr>
      <vt:lpstr>CAPSpercent</vt:lpstr>
    </vt:vector>
  </TitlesOfParts>
  <Company>UNIL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 user</dc:creator>
  <cp:lastModifiedBy>cedif</cp:lastModifiedBy>
  <dcterms:created xsi:type="dcterms:W3CDTF">2024-11-15T16:08:03Z</dcterms:created>
  <dcterms:modified xsi:type="dcterms:W3CDTF">2024-11-27T15:36:08Z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{63CB3099-D931-44C4-8549-B78A9B6AAE3D}</vt:lpwstr>
  </property>
</Properties>
</file>