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MainStream\0.ResearchBySection\C.动力学模型\C23参数优化\参数优化实现\ParallelSweepSimpack\"/>
    </mc:Choice>
  </mc:AlternateContent>
  <xr:revisionPtr revIDLastSave="0" documentId="13_ncr:1_{89BF4AE0-9E2D-408E-B604-E9FBEB29F6ED}" xr6:coauthVersionLast="47" xr6:coauthVersionMax="47" xr10:uidLastSave="{00000000-0000-0000-0000-000000000000}"/>
  <bookViews>
    <workbookView xWindow="0" yWindow="0" windowWidth="30270" windowHeight="21000" xr2:uid="{47FD7D0E-5AC1-4F0E-856B-0AFE358672A9}"/>
  </bookViews>
  <sheets>
    <sheet name="Sheet1" sheetId="1" r:id="rId1"/>
    <sheet name="文件组织形式" sheetId="4" r:id="rId2"/>
    <sheet name="原参数表备份" sheetId="3" r:id="rId3"/>
  </sheets>
  <definedNames>
    <definedName name="_xlnm._FilterDatabase" localSheetId="0" hidden="1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3" l="1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</calcChain>
</file>

<file path=xl/sharedStrings.xml><?xml version="1.0" encoding="utf-8"?>
<sst xmlns="http://schemas.openxmlformats.org/spreadsheetml/2006/main" count="188" uniqueCount="121">
  <si>
    <t>上限</t>
    <phoneticPr fontId="1" type="noConversion"/>
  </si>
  <si>
    <t>下限</t>
    <phoneticPr fontId="1" type="noConversion"/>
  </si>
  <si>
    <t>是否优化</t>
    <phoneticPr fontId="1" type="noConversion"/>
  </si>
  <si>
    <t>编号</t>
    <phoneticPr fontId="1" type="noConversion"/>
  </si>
  <si>
    <t xml:space="preserve"> $_TargetVelocity</t>
  </si>
  <si>
    <t xml:space="preserve"> $_sprCpz</t>
  </si>
  <si>
    <t xml:space="preserve"> $_Kpx</t>
  </si>
  <si>
    <t xml:space="preserve"> $_Kpy</t>
  </si>
  <si>
    <t xml:space="preserve"> $_Kpz</t>
  </si>
  <si>
    <t xml:space="preserve"> $_Cpz </t>
  </si>
  <si>
    <t xml:space="preserve"> $_Ksx </t>
  </si>
  <si>
    <t xml:space="preserve"> $_Ksy</t>
  </si>
  <si>
    <t xml:space="preserve"> $_Ksz</t>
  </si>
  <si>
    <t xml:space="preserve"> $_Csz</t>
  </si>
  <si>
    <t xml:space="preserve"> $_Kld</t>
  </si>
  <si>
    <t xml:space="preserve"> $_Cld</t>
  </si>
  <si>
    <t xml:space="preserve"> $_Kaar</t>
  </si>
  <si>
    <t xml:space="preserve"> $_Kstr</t>
  </si>
  <si>
    <t xml:space="preserve"> $_Chx</t>
  </si>
  <si>
    <t xml:space="preserve"> $_Mc</t>
  </si>
  <si>
    <t xml:space="preserve"> $_hc</t>
  </si>
  <si>
    <t xml:space="preserve"> $_Icx</t>
  </si>
  <si>
    <t xml:space="preserve"> $_Icy</t>
  </si>
  <si>
    <t xml:space="preserve"> $_Icz</t>
  </si>
  <si>
    <t xml:space="preserve"> $_Mt</t>
  </si>
  <si>
    <t xml:space="preserve"> $_ht</t>
  </si>
  <si>
    <t xml:space="preserve"> $_Itx</t>
  </si>
  <si>
    <t xml:space="preserve"> $_Ity</t>
  </si>
  <si>
    <t xml:space="preserve"> $_Itz</t>
  </si>
  <si>
    <t xml:space="preserve"> $_Mw</t>
  </si>
  <si>
    <t xml:space="preserve"> $_Iwx</t>
  </si>
  <si>
    <t xml:space="preserve"> $_Iwy</t>
  </si>
  <si>
    <t xml:space="preserve"> $_Iwz</t>
  </si>
  <si>
    <t xml:space="preserve"> $_Lx1</t>
  </si>
  <si>
    <t xml:space="preserve"> $_Lx2</t>
  </si>
  <si>
    <t xml:space="preserve"> $_Lx3</t>
  </si>
  <si>
    <t>参量项</t>
    <phoneticPr fontId="1" type="noConversion"/>
  </si>
  <si>
    <t>基准值</t>
    <phoneticPr fontId="1" type="noConversion"/>
  </si>
  <si>
    <t>定义</t>
    <phoneticPr fontId="1" type="noConversion"/>
  </si>
  <si>
    <t>车辆纵向运行速度</t>
    <phoneticPr fontId="1" type="noConversion"/>
  </si>
  <si>
    <t>构架侧横向定位间距</t>
    <phoneticPr fontId="1" type="noConversion"/>
  </si>
  <si>
    <t>轴桥侧横向定位间距</t>
    <phoneticPr fontId="1" type="noConversion"/>
  </si>
  <si>
    <t>纵向定位调整值，可为负数</t>
    <phoneticPr fontId="1" type="noConversion"/>
  </si>
  <si>
    <t>一系悬挂刚度-横向</t>
  </si>
  <si>
    <t>一系悬挂刚度-纵向</t>
  </si>
  <si>
    <t>一系悬挂阻尼-垂向</t>
  </si>
  <si>
    <t>一系悬挂刚度-垂向</t>
  </si>
  <si>
    <t>一系悬挂刚度-串联垂向阻尼</t>
  </si>
  <si>
    <t xml:space="preserve">二系悬挂刚度-纵向 </t>
  </si>
  <si>
    <t>二系悬挂刚度-横向</t>
  </si>
  <si>
    <t>二系悬挂刚度-垂向</t>
    <phoneticPr fontId="1" type="noConversion"/>
  </si>
  <si>
    <t>二系悬挂阻尼-垂向</t>
    <phoneticPr fontId="1" type="noConversion"/>
  </si>
  <si>
    <t>横向减振器刚度</t>
  </si>
  <si>
    <t>横向减振器阻尼</t>
  </si>
  <si>
    <t>抗侧滚扭杆侧滚角刚度</t>
  </si>
  <si>
    <t>牵引拉杆纵向刚度</t>
  </si>
  <si>
    <t>车体质量</t>
  </si>
  <si>
    <t>构架质量</t>
  </si>
  <si>
    <t>构架 质心垂向位置</t>
  </si>
  <si>
    <t>构架惯量-Ix</t>
    <phoneticPr fontId="1" type="noConversion"/>
  </si>
  <si>
    <t>构架惯量-Iz</t>
    <phoneticPr fontId="1" type="noConversion"/>
  </si>
  <si>
    <t>构架惯量-Iy</t>
    <phoneticPr fontId="1" type="noConversion"/>
  </si>
  <si>
    <t>轮对质量</t>
  </si>
  <si>
    <t>轮对惯量-Ix</t>
    <phoneticPr fontId="1" type="noConversion"/>
  </si>
  <si>
    <t>轮对惯量-Iy</t>
    <phoneticPr fontId="1" type="noConversion"/>
  </si>
  <si>
    <t>轮对惯量-Iz</t>
    <phoneticPr fontId="1" type="noConversion"/>
  </si>
  <si>
    <t>车体 质心垂向位置</t>
    <phoneticPr fontId="1" type="noConversion"/>
  </si>
  <si>
    <t>车体惯量-Ix</t>
    <phoneticPr fontId="1" type="noConversion"/>
  </si>
  <si>
    <t>车体惯量-Iy</t>
    <phoneticPr fontId="1" type="noConversion"/>
  </si>
  <si>
    <t>车体惯量-Iz</t>
    <phoneticPr fontId="1" type="noConversion"/>
  </si>
  <si>
    <t>抗蛇行减震器阻尼</t>
    <phoneticPr fontId="1" type="noConversion"/>
  </si>
  <si>
    <t>横向减振器刚度</t>
    <phoneticPr fontId="1" type="noConversion"/>
  </si>
  <si>
    <t>抗蛇行减振器阻尼</t>
    <phoneticPr fontId="1" type="noConversion"/>
  </si>
  <si>
    <r>
      <t>一系悬挂刚度-横向</t>
    </r>
    <r>
      <rPr>
        <b/>
        <sz val="12"/>
        <color theme="1"/>
        <rFont val="等线"/>
        <family val="3"/>
        <charset val="134"/>
        <scheme val="minor"/>
      </rPr>
      <t>，与3耦合</t>
    </r>
    <phoneticPr fontId="1" type="noConversion"/>
  </si>
  <si>
    <r>
      <t>二系悬挂刚度-横向</t>
    </r>
    <r>
      <rPr>
        <b/>
        <sz val="12"/>
        <color theme="1"/>
        <rFont val="等线"/>
        <family val="3"/>
        <charset val="134"/>
        <scheme val="minor"/>
      </rPr>
      <t>，与7耦合</t>
    </r>
    <phoneticPr fontId="1" type="noConversion"/>
  </si>
  <si>
    <t>config_opt.xlsx</t>
  </si>
  <si>
    <t>PrepareBatchFiles.py</t>
  </si>
  <si>
    <t>SweepL1xL2xL3x.py</t>
  </si>
  <si>
    <t>BatchTmp</t>
  </si>
  <si>
    <t>ChkPnt</t>
  </si>
  <si>
    <t>ref_files</t>
  </si>
  <si>
    <t>SbrExport_SPCKResult.qs</t>
    <phoneticPr fontId="1" type="noConversion"/>
  </si>
  <si>
    <t>STRPerf.py</t>
    <phoneticPr fontId="1" type="noConversion"/>
  </si>
  <si>
    <t>CURVEPerf.py</t>
    <phoneticPr fontId="1" type="noConversion"/>
  </si>
  <si>
    <t>FindCrticalVelocity.py</t>
    <phoneticPr fontId="1" type="noConversion"/>
  </si>
  <si>
    <t>subvars_OptBase.subvar</t>
    <phoneticPr fontId="1" type="noConversion"/>
  </si>
  <si>
    <t>Vehicle4WDB_RigidCRV300m_OptBase.spck</t>
  </si>
  <si>
    <t>Vehicle4WDB_RigidCriticalVel_OptBase.spck</t>
  </si>
  <si>
    <t>Result_RigidCriticalVel.spf</t>
  </si>
  <si>
    <t>Vehicle4WDB_IRWCRV300m_OptBase.spck</t>
  </si>
  <si>
    <r>
      <rPr>
        <sz val="11"/>
        <color theme="1"/>
        <rFont val="等线"/>
        <family val="2"/>
        <charset val="134"/>
      </rPr>
      <t>配置文件</t>
    </r>
    <phoneticPr fontId="1" type="noConversion"/>
  </si>
  <si>
    <r>
      <rPr>
        <sz val="11"/>
        <color theme="1"/>
        <rFont val="等线"/>
        <family val="2"/>
        <charset val="134"/>
      </rPr>
      <t>直线二分法查找临界速度</t>
    </r>
    <phoneticPr fontId="1" type="noConversion"/>
  </si>
  <si>
    <r>
      <rPr>
        <sz val="11"/>
        <color theme="1"/>
        <rFont val="等线"/>
        <family val="2"/>
        <charset val="134"/>
      </rPr>
      <t>曲线运行评价</t>
    </r>
    <phoneticPr fontId="1" type="noConversion"/>
  </si>
  <si>
    <r>
      <rPr>
        <sz val="11"/>
        <color theme="1"/>
        <rFont val="等线"/>
        <family val="2"/>
        <charset val="134"/>
      </rPr>
      <t>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运行前，将所需模型按</t>
    </r>
    <r>
      <rPr>
        <sz val="11"/>
        <color theme="1"/>
        <rFont val="Times New Roman"/>
        <family val="1"/>
      </rPr>
      <t>idx</t>
    </r>
    <r>
      <rPr>
        <sz val="11"/>
        <color theme="1"/>
        <rFont val="等线"/>
        <family val="2"/>
        <charset val="134"/>
      </rPr>
      <t>配置于临时文件夹</t>
    </r>
    <phoneticPr fontId="1" type="noConversion"/>
  </si>
  <si>
    <r>
      <rPr>
        <sz val="11"/>
        <color theme="1"/>
        <rFont val="等线"/>
        <family val="2"/>
        <charset val="134"/>
      </rPr>
      <t>参数化扫略</t>
    </r>
    <phoneticPr fontId="1" type="noConversion"/>
  </si>
  <si>
    <r>
      <rPr>
        <sz val="11"/>
        <color theme="1"/>
        <rFont val="等线"/>
        <family val="2"/>
        <charset val="134"/>
      </rPr>
      <t>直线运行评价</t>
    </r>
    <phoneticPr fontId="1" type="noConversion"/>
  </si>
  <si>
    <r>
      <rPr>
        <sz val="11"/>
        <color theme="1"/>
        <rFont val="等线"/>
        <family val="2"/>
        <charset val="134"/>
      </rPr>
      <t>脚本文件，将</t>
    </r>
    <r>
      <rPr>
        <sz val="11"/>
        <color theme="1"/>
        <rFont val="Times New Roman"/>
        <family val="1"/>
      </rPr>
      <t>sbr</t>
    </r>
    <r>
      <rPr>
        <sz val="11"/>
        <color theme="1"/>
        <rFont val="等线"/>
        <family val="2"/>
        <charset val="134"/>
      </rPr>
      <t>文件提取为</t>
    </r>
    <r>
      <rPr>
        <sz val="11"/>
        <color theme="1"/>
        <rFont val="Times New Roman"/>
        <family val="1"/>
      </rPr>
      <t>.dat</t>
    </r>
    <r>
      <rPr>
        <sz val="11"/>
        <color theme="1"/>
        <rFont val="等线"/>
        <family val="2"/>
        <charset val="134"/>
      </rPr>
      <t>可读文本数据文件</t>
    </r>
    <phoneticPr fontId="1" type="noConversion"/>
  </si>
  <si>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临界速度模型</t>
    </r>
    <phoneticPr fontId="1" type="noConversion"/>
  </si>
  <si>
    <r>
      <rPr>
        <sz val="11"/>
        <color theme="1"/>
        <rFont val="等线"/>
        <family val="2"/>
        <charset val="134"/>
      </rPr>
      <t>曲线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</si>
  <si>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曲线独立轮对差速控制</t>
    </r>
    <r>
      <rPr>
        <sz val="11"/>
        <color theme="1"/>
        <rFont val="Times New Roman"/>
        <family val="1"/>
      </rPr>
      <t xml:space="preserve">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</si>
  <si>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 xml:space="preserve">” AAR5 V80kmph </t>
    </r>
    <r>
      <rPr>
        <sz val="11"/>
        <color theme="1"/>
        <rFont val="等线"/>
        <family val="2"/>
        <charset val="134"/>
      </rPr>
      <t>典型地铁线路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平稳性评价模型</t>
    </r>
    <phoneticPr fontId="1" type="noConversion"/>
  </si>
  <si>
    <r>
      <t>SIMPACK</t>
    </r>
    <r>
      <rPr>
        <sz val="11"/>
        <color theme="1"/>
        <rFont val="等线"/>
        <family val="2"/>
        <charset val="134"/>
      </rPr>
      <t>模型共同参数文件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</si>
  <si>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临界速度模型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</si>
  <si>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曲线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</si>
  <si>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曲线独立轮对差速控制</t>
    </r>
    <r>
      <rPr>
        <sz val="11"/>
        <color theme="1"/>
        <rFont val="Times New Roman"/>
        <family val="1"/>
      </rPr>
      <t xml:space="preserve">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</si>
  <si>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典型地铁线路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平稳性评价</t>
    </r>
    <phoneticPr fontId="1" type="noConversion"/>
  </si>
  <si>
    <r>
      <rPr>
        <sz val="11"/>
        <color theme="1"/>
        <rFont val="等线"/>
        <family val="2"/>
        <charset val="134"/>
      </rPr>
      <t>计算过程中每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的模型临时目录</t>
    </r>
    <phoneticPr fontId="1" type="noConversion"/>
  </si>
  <si>
    <r>
      <rPr>
        <sz val="11"/>
        <color theme="1"/>
        <rFont val="等线"/>
        <family val="2"/>
        <charset val="134"/>
      </rPr>
      <t>计算过程中每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检查点的储存</t>
    </r>
    <phoneticPr fontId="1" type="noConversion"/>
  </si>
  <si>
    <r>
      <t>SIMPACK</t>
    </r>
    <r>
      <rPr>
        <sz val="11"/>
        <color theme="1"/>
        <rFont val="等线"/>
        <family val="2"/>
        <charset val="134"/>
      </rPr>
      <t>模型附加文件</t>
    </r>
    <phoneticPr fontId="1" type="noConversion"/>
  </si>
  <si>
    <r>
      <rPr>
        <b/>
        <sz val="11"/>
        <color theme="1"/>
        <rFont val="等线"/>
        <family val="2"/>
        <charset val="134"/>
      </rPr>
      <t>配置文件</t>
    </r>
    <phoneticPr fontId="1" type="noConversion"/>
  </si>
  <si>
    <r>
      <t>python</t>
    </r>
    <r>
      <rPr>
        <b/>
        <sz val="11"/>
        <color theme="1"/>
        <rFont val="等线"/>
        <family val="2"/>
        <charset val="134"/>
      </rPr>
      <t>文件</t>
    </r>
    <phoneticPr fontId="1" type="noConversion"/>
  </si>
  <si>
    <r>
      <rPr>
        <b/>
        <sz val="11"/>
        <color theme="1"/>
        <rFont val="等线"/>
        <family val="2"/>
        <charset val="134"/>
      </rPr>
      <t>仿真结果导出脚本</t>
    </r>
    <phoneticPr fontId="1" type="noConversion"/>
  </si>
  <si>
    <r>
      <t>SIMPACK</t>
    </r>
    <r>
      <rPr>
        <b/>
        <sz val="11"/>
        <color theme="1"/>
        <rFont val="等线"/>
        <family val="2"/>
        <charset val="134"/>
      </rPr>
      <t>文件</t>
    </r>
    <phoneticPr fontId="1" type="noConversion"/>
  </si>
  <si>
    <r>
      <rPr>
        <b/>
        <sz val="11"/>
        <color theme="1"/>
        <rFont val="等线"/>
        <family val="2"/>
        <charset val="134"/>
      </rPr>
      <t>参数文件</t>
    </r>
    <phoneticPr fontId="1" type="noConversion"/>
  </si>
  <si>
    <r>
      <rPr>
        <b/>
        <sz val="11"/>
        <color theme="1"/>
        <rFont val="等线"/>
        <family val="2"/>
        <charset val="134"/>
      </rPr>
      <t>后处理文件</t>
    </r>
    <phoneticPr fontId="1" type="noConversion"/>
  </si>
  <si>
    <r>
      <rPr>
        <b/>
        <sz val="11"/>
        <color theme="1"/>
        <rFont val="等线"/>
        <family val="2"/>
        <charset val="134"/>
      </rPr>
      <t>文件夹</t>
    </r>
    <phoneticPr fontId="1" type="noConversion"/>
  </si>
  <si>
    <t>Vehicle4WDB_RigidSTR80kmph_OptBase.spck</t>
  </si>
  <si>
    <t>Result_RigidCRV300m.spf</t>
    <phoneticPr fontId="1" type="noConversion"/>
  </si>
  <si>
    <t>Result_IRWCRV300m.spf</t>
    <phoneticPr fontId="1" type="noConversion"/>
  </si>
  <si>
    <t>Result_RigidSTR80kmph.spf</t>
    <phoneticPr fontId="1" type="noConversion"/>
  </si>
  <si>
    <t>优化参量编号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</si>
</sst>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4" fillId="13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8952-3AAD-4FAF-8619-F57E70F2129B}">
  <dimension ref="A1:R204"/>
  <sheetViews>
    <sheetView tabSelected="1" zoomScale="145" zoomScaleNormal="145" workbookViewId="0">
      <selection activeCell="A16" sqref="A16:XFD16"/>
    </sheetView>
  </sheetViews>
  <sheetFormatPr defaultRowHeight="15.75" x14ac:dyDescent="0.2"/>
  <cols>
    <col min="1" max="1" width="6.625" style="22" customWidth="1"/>
    <col min="2" max="2" width="17.125" style="18" customWidth="1"/>
    <col min="3" max="3" width="29.25" style="19" customWidth="1"/>
    <col min="4" max="4" width="9.875" style="10" customWidth="1"/>
    <col min="5" max="5" width="16.875" style="14" customWidth="1"/>
    <col min="6" max="6" width="26.25" style="4" customWidth="1"/>
    <col min="7" max="7" width="35" style="4" customWidth="1"/>
    <col min="8" max="8" width="23.125" style="41" customWidth="1"/>
  </cols>
  <sheetData>
    <row r="1" spans="1:15" ht="28.5" customHeight="1" x14ac:dyDescent="0.2">
      <c r="A1" s="20" t="s">
        <v>3</v>
      </c>
      <c r="B1" s="15" t="s">
        <v>36</v>
      </c>
      <c r="C1" s="15" t="s">
        <v>38</v>
      </c>
      <c r="D1" s="8" t="s">
        <v>2</v>
      </c>
      <c r="E1" s="11" t="s">
        <v>37</v>
      </c>
      <c r="F1" s="7" t="s">
        <v>1</v>
      </c>
      <c r="G1" s="7" t="s">
        <v>0</v>
      </c>
      <c r="H1" s="7" t="s">
        <v>120</v>
      </c>
      <c r="I1" s="39"/>
      <c r="J1" s="39"/>
      <c r="K1" s="39"/>
      <c r="L1" s="39"/>
      <c r="M1" s="39"/>
      <c r="N1" s="39"/>
      <c r="O1" s="39"/>
    </row>
    <row r="2" spans="1:15" x14ac:dyDescent="0.2">
      <c r="A2" s="21">
        <v>1</v>
      </c>
      <c r="B2" s="16" t="s">
        <v>4</v>
      </c>
      <c r="C2" s="17" t="s">
        <v>39</v>
      </c>
      <c r="D2" s="9">
        <v>0</v>
      </c>
      <c r="E2" s="12">
        <v>120</v>
      </c>
      <c r="F2" s="36"/>
      <c r="G2" s="36"/>
      <c r="H2" s="36"/>
    </row>
    <row r="3" spans="1:15" x14ac:dyDescent="0.2">
      <c r="A3" s="21">
        <v>2</v>
      </c>
      <c r="B3" s="16" t="s">
        <v>5</v>
      </c>
      <c r="C3" s="17" t="s">
        <v>45</v>
      </c>
      <c r="D3" s="9">
        <v>1</v>
      </c>
      <c r="E3" s="12">
        <v>10000</v>
      </c>
      <c r="F3" s="37">
        <v>5000</v>
      </c>
      <c r="G3" s="37">
        <v>60000</v>
      </c>
      <c r="H3" s="40">
        <v>1</v>
      </c>
    </row>
    <row r="4" spans="1:15" x14ac:dyDescent="0.2">
      <c r="A4" s="21">
        <v>3</v>
      </c>
      <c r="B4" s="16" t="s">
        <v>6</v>
      </c>
      <c r="C4" s="17" t="s">
        <v>44</v>
      </c>
      <c r="D4" s="9">
        <v>1</v>
      </c>
      <c r="E4" s="12">
        <v>800000</v>
      </c>
      <c r="F4" s="37">
        <v>50000</v>
      </c>
      <c r="G4" s="37">
        <v>15000000</v>
      </c>
      <c r="H4" s="40">
        <v>2</v>
      </c>
    </row>
    <row r="5" spans="1:15" x14ac:dyDescent="0.2">
      <c r="A5" s="21">
        <v>4</v>
      </c>
      <c r="B5" s="16" t="s">
        <v>7</v>
      </c>
      <c r="C5" s="17" t="s">
        <v>73</v>
      </c>
      <c r="D5" s="9">
        <v>0</v>
      </c>
      <c r="E5" s="12">
        <v>800000</v>
      </c>
      <c r="F5" s="36"/>
      <c r="G5" s="36"/>
      <c r="H5" s="36"/>
    </row>
    <row r="6" spans="1:15" x14ac:dyDescent="0.2">
      <c r="A6" s="21">
        <v>5</v>
      </c>
      <c r="B6" s="16" t="s">
        <v>8</v>
      </c>
      <c r="C6" s="17" t="s">
        <v>46</v>
      </c>
      <c r="D6" s="9">
        <v>1</v>
      </c>
      <c r="E6" s="12">
        <v>600000</v>
      </c>
      <c r="F6" s="37">
        <v>500000</v>
      </c>
      <c r="G6" s="37">
        <v>2000000</v>
      </c>
      <c r="H6" s="40">
        <v>3</v>
      </c>
    </row>
    <row r="7" spans="1:15" x14ac:dyDescent="0.2">
      <c r="A7" s="21">
        <v>6</v>
      </c>
      <c r="B7" s="16" t="s">
        <v>9</v>
      </c>
      <c r="C7" s="17" t="s">
        <v>47</v>
      </c>
      <c r="D7" s="9">
        <v>0</v>
      </c>
      <c r="E7" s="12">
        <v>5000000</v>
      </c>
      <c r="F7" s="36"/>
      <c r="G7" s="36"/>
      <c r="H7" s="36"/>
    </row>
    <row r="8" spans="1:15" x14ac:dyDescent="0.2">
      <c r="A8" s="21">
        <v>7</v>
      </c>
      <c r="B8" s="16" t="s">
        <v>10</v>
      </c>
      <c r="C8" s="17" t="s">
        <v>48</v>
      </c>
      <c r="D8" s="9">
        <v>1</v>
      </c>
      <c r="E8" s="12">
        <v>120000</v>
      </c>
      <c r="F8" s="37">
        <v>15000</v>
      </c>
      <c r="G8" s="37">
        <v>500000</v>
      </c>
      <c r="H8" s="40">
        <v>4</v>
      </c>
    </row>
    <row r="9" spans="1:15" x14ac:dyDescent="0.2">
      <c r="A9" s="21">
        <v>8</v>
      </c>
      <c r="B9" s="16" t="s">
        <v>11</v>
      </c>
      <c r="C9" s="17" t="s">
        <v>74</v>
      </c>
      <c r="D9" s="9">
        <v>0</v>
      </c>
      <c r="E9" s="12">
        <v>120000</v>
      </c>
      <c r="F9" s="36"/>
      <c r="G9" s="36"/>
      <c r="H9" s="36"/>
    </row>
    <row r="10" spans="1:15" x14ac:dyDescent="0.2">
      <c r="A10" s="21">
        <v>9</v>
      </c>
      <c r="B10" s="16" t="s">
        <v>12</v>
      </c>
      <c r="C10" s="17" t="s">
        <v>50</v>
      </c>
      <c r="D10" s="9">
        <v>1</v>
      </c>
      <c r="E10" s="12">
        <v>150000</v>
      </c>
      <c r="F10" s="37">
        <v>50000</v>
      </c>
      <c r="G10" s="37">
        <v>600000</v>
      </c>
      <c r="H10" s="40">
        <v>5</v>
      </c>
    </row>
    <row r="11" spans="1:15" x14ac:dyDescent="0.2">
      <c r="A11" s="21">
        <v>10</v>
      </c>
      <c r="B11" s="16" t="s">
        <v>13</v>
      </c>
      <c r="C11" s="17" t="s">
        <v>51</v>
      </c>
      <c r="D11" s="9">
        <v>1</v>
      </c>
      <c r="E11" s="12">
        <v>20000</v>
      </c>
      <c r="F11" s="37">
        <v>5000</v>
      </c>
      <c r="G11" s="37">
        <v>60000</v>
      </c>
      <c r="H11" s="40">
        <v>6</v>
      </c>
    </row>
    <row r="12" spans="1:15" x14ac:dyDescent="0.2">
      <c r="A12" s="21">
        <v>11</v>
      </c>
      <c r="B12" s="16" t="s">
        <v>14</v>
      </c>
      <c r="C12" s="17" t="s">
        <v>71</v>
      </c>
      <c r="D12" s="9">
        <v>1</v>
      </c>
      <c r="E12" s="12">
        <v>8000000</v>
      </c>
      <c r="F12" s="37">
        <v>2000000</v>
      </c>
      <c r="G12" s="37">
        <v>20000000</v>
      </c>
      <c r="H12" s="40">
        <v>7</v>
      </c>
    </row>
    <row r="13" spans="1:15" x14ac:dyDescent="0.2">
      <c r="A13" s="21">
        <v>12</v>
      </c>
      <c r="B13" s="16" t="s">
        <v>15</v>
      </c>
      <c r="C13" s="17" t="s">
        <v>53</v>
      </c>
      <c r="D13" s="9">
        <v>1</v>
      </c>
      <c r="E13" s="12">
        <v>50000</v>
      </c>
      <c r="F13" s="37">
        <v>10000</v>
      </c>
      <c r="G13" s="37">
        <v>200000</v>
      </c>
      <c r="H13" s="40">
        <v>8</v>
      </c>
    </row>
    <row r="14" spans="1:15" x14ac:dyDescent="0.2">
      <c r="A14" s="21">
        <v>13</v>
      </c>
      <c r="B14" s="16" t="s">
        <v>16</v>
      </c>
      <c r="C14" s="17" t="s">
        <v>54</v>
      </c>
      <c r="D14" s="9">
        <v>0</v>
      </c>
      <c r="E14" s="12">
        <v>2500000</v>
      </c>
      <c r="F14" s="36"/>
      <c r="G14" s="36"/>
      <c r="H14" s="36"/>
    </row>
    <row r="15" spans="1:15" x14ac:dyDescent="0.2">
      <c r="A15" s="21">
        <v>14</v>
      </c>
      <c r="B15" s="16" t="s">
        <v>17</v>
      </c>
      <c r="C15" s="17" t="s">
        <v>55</v>
      </c>
      <c r="D15" s="9">
        <v>0</v>
      </c>
      <c r="E15" s="12">
        <v>20000000</v>
      </c>
      <c r="F15" s="36"/>
      <c r="G15" s="36"/>
      <c r="H15" s="36"/>
    </row>
    <row r="16" spans="1:15" x14ac:dyDescent="0.2">
      <c r="A16" s="21">
        <v>15</v>
      </c>
      <c r="B16" s="16" t="s">
        <v>18</v>
      </c>
      <c r="C16" s="17" t="s">
        <v>72</v>
      </c>
      <c r="D16" s="9">
        <v>1</v>
      </c>
      <c r="E16" s="12">
        <v>600000</v>
      </c>
      <c r="F16" s="37">
        <v>100</v>
      </c>
      <c r="G16" s="37">
        <v>300000</v>
      </c>
      <c r="H16" s="40">
        <v>9</v>
      </c>
    </row>
    <row r="17" spans="1:8" x14ac:dyDescent="0.2">
      <c r="A17" s="21">
        <v>16</v>
      </c>
      <c r="B17" s="16" t="s">
        <v>19</v>
      </c>
      <c r="C17" s="17" t="s">
        <v>56</v>
      </c>
      <c r="D17" s="9">
        <v>0</v>
      </c>
      <c r="E17" s="12">
        <v>25000</v>
      </c>
      <c r="F17" s="36"/>
      <c r="G17" s="36"/>
      <c r="H17" s="36"/>
    </row>
    <row r="18" spans="1:8" x14ac:dyDescent="0.2">
      <c r="A18" s="21">
        <v>17</v>
      </c>
      <c r="B18" s="16" t="s">
        <v>20</v>
      </c>
      <c r="C18" s="17" t="s">
        <v>66</v>
      </c>
      <c r="D18" s="9">
        <v>0</v>
      </c>
      <c r="E18" s="13">
        <v>-1.8</v>
      </c>
      <c r="F18" s="36"/>
      <c r="G18" s="36"/>
      <c r="H18" s="36"/>
    </row>
    <row r="19" spans="1:8" x14ac:dyDescent="0.2">
      <c r="A19" s="21">
        <v>18</v>
      </c>
      <c r="B19" s="16" t="s">
        <v>21</v>
      </c>
      <c r="C19" s="17" t="s">
        <v>67</v>
      </c>
      <c r="D19" s="9">
        <v>0</v>
      </c>
      <c r="E19" s="12">
        <v>50000</v>
      </c>
      <c r="F19" s="36"/>
      <c r="G19" s="36"/>
      <c r="H19" s="36"/>
    </row>
    <row r="20" spans="1:8" x14ac:dyDescent="0.2">
      <c r="A20" s="21">
        <v>19</v>
      </c>
      <c r="B20" s="16" t="s">
        <v>22</v>
      </c>
      <c r="C20" s="17" t="s">
        <v>68</v>
      </c>
      <c r="D20" s="9">
        <v>0</v>
      </c>
      <c r="E20" s="12">
        <v>1200000</v>
      </c>
      <c r="F20" s="36"/>
      <c r="G20" s="36"/>
      <c r="H20" s="36"/>
    </row>
    <row r="21" spans="1:8" x14ac:dyDescent="0.2">
      <c r="A21" s="21">
        <v>20</v>
      </c>
      <c r="B21" s="16" t="s">
        <v>23</v>
      </c>
      <c r="C21" s="17" t="s">
        <v>69</v>
      </c>
      <c r="D21" s="9">
        <v>0</v>
      </c>
      <c r="E21" s="12">
        <v>1200000</v>
      </c>
      <c r="F21" s="36"/>
      <c r="G21" s="36"/>
      <c r="H21" s="36"/>
    </row>
    <row r="22" spans="1:8" x14ac:dyDescent="0.2">
      <c r="A22" s="21">
        <v>21</v>
      </c>
      <c r="B22" s="16" t="s">
        <v>24</v>
      </c>
      <c r="C22" s="17" t="s">
        <v>57</v>
      </c>
      <c r="D22" s="9">
        <v>0</v>
      </c>
      <c r="E22" s="12">
        <v>5000</v>
      </c>
      <c r="F22" s="36"/>
      <c r="G22" s="36"/>
      <c r="H22" s="36"/>
    </row>
    <row r="23" spans="1:8" x14ac:dyDescent="0.2">
      <c r="A23" s="21">
        <v>22</v>
      </c>
      <c r="B23" s="16" t="s">
        <v>25</v>
      </c>
      <c r="C23" s="17" t="s">
        <v>58</v>
      </c>
      <c r="D23" s="9">
        <v>0</v>
      </c>
      <c r="E23" s="12">
        <v>0</v>
      </c>
      <c r="F23" s="36"/>
      <c r="G23" s="36"/>
      <c r="H23" s="36"/>
    </row>
    <row r="24" spans="1:8" x14ac:dyDescent="0.2">
      <c r="A24" s="21">
        <v>23</v>
      </c>
      <c r="B24" s="16" t="s">
        <v>26</v>
      </c>
      <c r="C24" s="17" t="s">
        <v>59</v>
      </c>
      <c r="D24" s="9">
        <v>0</v>
      </c>
      <c r="E24" s="12">
        <v>2000</v>
      </c>
      <c r="F24" s="36"/>
      <c r="G24" s="36"/>
      <c r="H24" s="36"/>
    </row>
    <row r="25" spans="1:8" x14ac:dyDescent="0.2">
      <c r="A25" s="21">
        <v>24</v>
      </c>
      <c r="B25" s="16" t="s">
        <v>27</v>
      </c>
      <c r="C25" s="17" t="s">
        <v>61</v>
      </c>
      <c r="D25" s="9">
        <v>0</v>
      </c>
      <c r="E25" s="12">
        <v>3000</v>
      </c>
      <c r="F25" s="36"/>
      <c r="G25" s="36"/>
      <c r="H25" s="36"/>
    </row>
    <row r="26" spans="1:8" x14ac:dyDescent="0.2">
      <c r="A26" s="21">
        <v>25</v>
      </c>
      <c r="B26" s="16" t="s">
        <v>28</v>
      </c>
      <c r="C26" s="17" t="s">
        <v>60</v>
      </c>
      <c r="D26" s="9">
        <v>0</v>
      </c>
      <c r="E26" s="12">
        <v>5000</v>
      </c>
      <c r="F26" s="36"/>
      <c r="G26" s="36"/>
      <c r="H26" s="36"/>
    </row>
    <row r="27" spans="1:8" x14ac:dyDescent="0.2">
      <c r="A27" s="21">
        <v>26</v>
      </c>
      <c r="B27" s="16" t="s">
        <v>29</v>
      </c>
      <c r="C27" s="17" t="s">
        <v>62</v>
      </c>
      <c r="D27" s="9">
        <v>0</v>
      </c>
      <c r="E27" s="12">
        <v>1000</v>
      </c>
      <c r="F27" s="36"/>
      <c r="G27" s="36"/>
      <c r="H27" s="36"/>
    </row>
    <row r="28" spans="1:8" x14ac:dyDescent="0.2">
      <c r="A28" s="21">
        <v>27</v>
      </c>
      <c r="B28" s="16" t="s">
        <v>30</v>
      </c>
      <c r="C28" s="17" t="s">
        <v>63</v>
      </c>
      <c r="D28" s="9">
        <v>0</v>
      </c>
      <c r="E28" s="12">
        <v>560</v>
      </c>
      <c r="F28" s="36"/>
      <c r="G28" s="36"/>
      <c r="H28" s="36"/>
    </row>
    <row r="29" spans="1:8" x14ac:dyDescent="0.2">
      <c r="A29" s="21">
        <v>28</v>
      </c>
      <c r="B29" s="16" t="s">
        <v>31</v>
      </c>
      <c r="C29" s="17" t="s">
        <v>64</v>
      </c>
      <c r="D29" s="9">
        <v>0</v>
      </c>
      <c r="E29" s="12">
        <v>100</v>
      </c>
      <c r="F29" s="36"/>
      <c r="G29" s="36"/>
      <c r="H29" s="36"/>
    </row>
    <row r="30" spans="1:8" x14ac:dyDescent="0.2">
      <c r="A30" s="21">
        <v>29</v>
      </c>
      <c r="B30" s="16" t="s">
        <v>32</v>
      </c>
      <c r="C30" s="17" t="s">
        <v>65</v>
      </c>
      <c r="D30" s="9">
        <v>0</v>
      </c>
      <c r="E30" s="12">
        <v>560</v>
      </c>
      <c r="F30" s="36"/>
      <c r="G30" s="36"/>
      <c r="H30" s="36"/>
    </row>
    <row r="31" spans="1:8" x14ac:dyDescent="0.2">
      <c r="A31" s="21">
        <v>30</v>
      </c>
      <c r="B31" s="16" t="s">
        <v>33</v>
      </c>
      <c r="C31" s="17" t="s">
        <v>40</v>
      </c>
      <c r="D31" s="9">
        <v>1</v>
      </c>
      <c r="E31" s="12">
        <v>0.2</v>
      </c>
      <c r="F31" s="38">
        <v>0</v>
      </c>
      <c r="G31" s="38">
        <v>0.64</v>
      </c>
      <c r="H31" s="40">
        <v>10</v>
      </c>
    </row>
    <row r="32" spans="1:8" x14ac:dyDescent="0.2">
      <c r="A32" s="21">
        <v>31</v>
      </c>
      <c r="B32" s="16" t="s">
        <v>34</v>
      </c>
      <c r="C32" s="17" t="s">
        <v>41</v>
      </c>
      <c r="D32" s="9">
        <v>1</v>
      </c>
      <c r="E32" s="12">
        <v>0.57999999999999996</v>
      </c>
      <c r="F32" s="38">
        <v>0</v>
      </c>
      <c r="G32" s="38">
        <v>0.64</v>
      </c>
      <c r="H32" s="40">
        <v>11</v>
      </c>
    </row>
    <row r="33" spans="1:18" x14ac:dyDescent="0.2">
      <c r="A33" s="21">
        <v>32</v>
      </c>
      <c r="B33" s="16" t="s">
        <v>35</v>
      </c>
      <c r="C33" s="17" t="s">
        <v>42</v>
      </c>
      <c r="D33" s="9">
        <v>1</v>
      </c>
      <c r="E33" s="12">
        <v>0</v>
      </c>
      <c r="F33" s="38">
        <v>-0.6</v>
      </c>
      <c r="G33" s="38">
        <v>0.4</v>
      </c>
      <c r="H33" s="40">
        <v>12</v>
      </c>
    </row>
    <row r="34" spans="1:18" x14ac:dyDescent="0.2">
      <c r="A34" s="4"/>
      <c r="B34" s="4"/>
      <c r="C34" s="4"/>
      <c r="D34" s="4"/>
      <c r="E34" s="4"/>
    </row>
    <row r="35" spans="1:18" x14ac:dyDescent="0.2">
      <c r="A35" s="4"/>
      <c r="B35" s="4"/>
      <c r="C35" s="4"/>
      <c r="D35" s="4"/>
      <c r="E35" s="4"/>
    </row>
    <row r="36" spans="1:18" x14ac:dyDescent="0.2">
      <c r="A36" s="4"/>
      <c r="B36" s="4"/>
      <c r="C36" s="4"/>
      <c r="D36" s="4"/>
      <c r="E36" s="4"/>
    </row>
    <row r="37" spans="1:18" x14ac:dyDescent="0.2">
      <c r="A37" s="4"/>
      <c r="B37" s="4"/>
      <c r="C37" s="4"/>
      <c r="D37" s="4"/>
      <c r="E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4"/>
      <c r="B38" s="4"/>
      <c r="C38" s="4"/>
      <c r="D38" s="4"/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">
      <c r="A39" s="4"/>
      <c r="B39" s="4"/>
      <c r="C39" s="4"/>
      <c r="D39" s="4"/>
      <c r="E39" s="4"/>
    </row>
    <row r="40" spans="1:18" x14ac:dyDescent="0.2">
      <c r="A40" s="4"/>
      <c r="B40" s="4"/>
      <c r="C40" s="4"/>
      <c r="D40" s="4"/>
      <c r="E40" s="4"/>
    </row>
    <row r="41" spans="1:18" x14ac:dyDescent="0.2">
      <c r="A41" s="4"/>
      <c r="B41" s="4"/>
      <c r="C41" s="4"/>
      <c r="D41" s="4"/>
      <c r="E41" s="4"/>
    </row>
    <row r="42" spans="1:18" x14ac:dyDescent="0.2">
      <c r="A42" s="4"/>
      <c r="B42" s="4"/>
      <c r="C42" s="4"/>
      <c r="D42" s="4"/>
      <c r="E42" s="4"/>
    </row>
    <row r="43" spans="1:18" x14ac:dyDescent="0.2">
      <c r="A43" s="4"/>
      <c r="B43" s="4"/>
      <c r="C43" s="4"/>
      <c r="D43" s="4"/>
      <c r="E43" s="4"/>
    </row>
    <row r="44" spans="1:18" x14ac:dyDescent="0.2">
      <c r="A44" s="4"/>
      <c r="B44" s="4"/>
      <c r="C44" s="4"/>
      <c r="D44" s="4"/>
      <c r="E44" s="4"/>
    </row>
    <row r="45" spans="1:18" x14ac:dyDescent="0.2">
      <c r="A45" s="4"/>
      <c r="B45" s="4"/>
      <c r="C45" s="4"/>
      <c r="D45" s="4"/>
      <c r="E45" s="4"/>
    </row>
    <row r="46" spans="1:18" x14ac:dyDescent="0.2">
      <c r="A46" s="4"/>
      <c r="B46" s="4"/>
      <c r="C46" s="4"/>
      <c r="D46" s="4"/>
      <c r="E46" s="4"/>
    </row>
    <row r="47" spans="1:18" x14ac:dyDescent="0.2">
      <c r="A47" s="4"/>
      <c r="B47" s="4"/>
      <c r="C47" s="4"/>
      <c r="D47" s="4"/>
      <c r="E47" s="4"/>
    </row>
    <row r="48" spans="1:18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  <row r="58" spans="1:5" x14ac:dyDescent="0.2">
      <c r="A58" s="4"/>
      <c r="B58" s="4"/>
      <c r="C58" s="4"/>
      <c r="D58" s="4"/>
      <c r="E58" s="4"/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  <row r="117" spans="1:5" x14ac:dyDescent="0.2">
      <c r="A117" s="4"/>
      <c r="B117" s="4"/>
      <c r="C117" s="4"/>
      <c r="D117" s="4"/>
      <c r="E117" s="4"/>
    </row>
    <row r="118" spans="1:5" x14ac:dyDescent="0.2">
      <c r="A118" s="4"/>
      <c r="B118" s="4"/>
      <c r="C118" s="4"/>
      <c r="D118" s="4"/>
      <c r="E118" s="4"/>
    </row>
    <row r="119" spans="1:5" x14ac:dyDescent="0.2">
      <c r="A119" s="4"/>
      <c r="B119" s="4"/>
      <c r="C119" s="4"/>
      <c r="D119" s="4"/>
      <c r="E119" s="4"/>
    </row>
    <row r="120" spans="1:5" x14ac:dyDescent="0.2">
      <c r="A120" s="4"/>
      <c r="B120" s="4"/>
      <c r="C120" s="4"/>
      <c r="D120" s="4"/>
      <c r="E120" s="4"/>
    </row>
    <row r="121" spans="1:5" x14ac:dyDescent="0.2">
      <c r="A121" s="4"/>
      <c r="B121" s="4"/>
      <c r="C121" s="4"/>
      <c r="D121" s="4"/>
      <c r="E121" s="4"/>
    </row>
    <row r="122" spans="1:5" x14ac:dyDescent="0.2">
      <c r="A122" s="4"/>
      <c r="B122" s="4"/>
      <c r="C122" s="4"/>
      <c r="D122" s="4"/>
      <c r="E122" s="4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4"/>
      <c r="B124" s="4"/>
      <c r="C124" s="4"/>
      <c r="D124" s="4"/>
      <c r="E124" s="4"/>
    </row>
    <row r="125" spans="1:5" x14ac:dyDescent="0.2">
      <c r="A125" s="4"/>
      <c r="B125" s="4"/>
      <c r="C125" s="4"/>
      <c r="D125" s="4"/>
      <c r="E125" s="4"/>
    </row>
    <row r="126" spans="1:5" x14ac:dyDescent="0.2">
      <c r="A126" s="4"/>
      <c r="B126" s="4"/>
      <c r="C126" s="4"/>
      <c r="D126" s="4"/>
      <c r="E126" s="4"/>
    </row>
    <row r="127" spans="1:5" x14ac:dyDescent="0.2">
      <c r="A127" s="4"/>
      <c r="B127" s="4"/>
      <c r="C127" s="4"/>
      <c r="D127" s="4"/>
      <c r="E127" s="4"/>
    </row>
    <row r="128" spans="1:5" x14ac:dyDescent="0.2">
      <c r="A128" s="4"/>
      <c r="B128" s="4"/>
      <c r="C128" s="4"/>
      <c r="D128" s="4"/>
      <c r="E128" s="4"/>
    </row>
    <row r="129" spans="1:5" x14ac:dyDescent="0.2">
      <c r="A129" s="4"/>
      <c r="B129" s="4"/>
      <c r="C129" s="4"/>
      <c r="D129" s="4"/>
      <c r="E129" s="4"/>
    </row>
    <row r="130" spans="1:5" x14ac:dyDescent="0.2">
      <c r="A130" s="4"/>
      <c r="B130" s="4"/>
      <c r="C130" s="4"/>
      <c r="D130" s="4"/>
      <c r="E130" s="4"/>
    </row>
    <row r="131" spans="1:5" x14ac:dyDescent="0.2">
      <c r="A131" s="4"/>
      <c r="B131" s="4"/>
      <c r="C131" s="4"/>
      <c r="D131" s="4"/>
      <c r="E131" s="4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4"/>
      <c r="B133" s="4"/>
      <c r="C133" s="4"/>
      <c r="D133" s="4"/>
      <c r="E133" s="4"/>
    </row>
    <row r="134" spans="1:5" x14ac:dyDescent="0.2">
      <c r="A134" s="4"/>
      <c r="B134" s="4"/>
      <c r="C134" s="4"/>
      <c r="D134" s="4"/>
      <c r="E134" s="4"/>
    </row>
    <row r="135" spans="1:5" x14ac:dyDescent="0.2">
      <c r="A135" s="4"/>
      <c r="B135" s="4"/>
      <c r="C135" s="4"/>
      <c r="D135" s="4"/>
      <c r="E135" s="4"/>
    </row>
    <row r="136" spans="1:5" x14ac:dyDescent="0.2">
      <c r="A136" s="4"/>
      <c r="B136" s="4"/>
      <c r="C136" s="4"/>
      <c r="D136" s="4"/>
      <c r="E136" s="4"/>
    </row>
    <row r="137" spans="1:5" x14ac:dyDescent="0.2">
      <c r="A137" s="4"/>
      <c r="B137" s="4"/>
      <c r="C137" s="4"/>
      <c r="D137" s="4"/>
      <c r="E137" s="4"/>
    </row>
    <row r="138" spans="1:5" x14ac:dyDescent="0.2">
      <c r="A138" s="4"/>
      <c r="B138" s="4"/>
      <c r="C138" s="4"/>
      <c r="D138" s="4"/>
      <c r="E138" s="4"/>
    </row>
    <row r="139" spans="1:5" x14ac:dyDescent="0.2">
      <c r="A139" s="4"/>
      <c r="B139" s="4"/>
      <c r="C139" s="4"/>
      <c r="D139" s="4"/>
      <c r="E139" s="4"/>
    </row>
    <row r="140" spans="1:5" x14ac:dyDescent="0.2">
      <c r="A140" s="4"/>
      <c r="B140" s="4"/>
      <c r="C140" s="4"/>
      <c r="D140" s="4"/>
      <c r="E140" s="4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4"/>
      <c r="B142" s="4"/>
      <c r="C142" s="4"/>
      <c r="D142" s="4"/>
      <c r="E142" s="4"/>
    </row>
    <row r="143" spans="1:5" x14ac:dyDescent="0.2">
      <c r="A143" s="4"/>
      <c r="B143" s="4"/>
      <c r="C143" s="4"/>
      <c r="D143" s="4"/>
      <c r="E143" s="4"/>
    </row>
    <row r="144" spans="1:5" x14ac:dyDescent="0.2">
      <c r="A144" s="4"/>
      <c r="B144" s="4"/>
      <c r="C144" s="4"/>
      <c r="D144" s="4"/>
      <c r="E144" s="4"/>
    </row>
    <row r="145" spans="1:5" x14ac:dyDescent="0.2">
      <c r="A145" s="4"/>
      <c r="B145" s="4"/>
      <c r="C145" s="4"/>
      <c r="D145" s="4"/>
      <c r="E145" s="4"/>
    </row>
    <row r="146" spans="1:5" x14ac:dyDescent="0.2">
      <c r="A146" s="4"/>
      <c r="B146" s="4"/>
      <c r="C146" s="4"/>
      <c r="D146" s="4"/>
      <c r="E146" s="4"/>
    </row>
    <row r="147" spans="1:5" x14ac:dyDescent="0.2">
      <c r="A147" s="4"/>
      <c r="B147" s="4"/>
      <c r="C147" s="4"/>
      <c r="D147" s="4"/>
      <c r="E147" s="4"/>
    </row>
    <row r="148" spans="1:5" x14ac:dyDescent="0.2">
      <c r="A148" s="4"/>
      <c r="B148" s="4"/>
      <c r="C148" s="4"/>
      <c r="D148" s="4"/>
      <c r="E148" s="4"/>
    </row>
    <row r="149" spans="1:5" x14ac:dyDescent="0.2">
      <c r="A149" s="4"/>
      <c r="B149" s="4"/>
      <c r="C149" s="4"/>
      <c r="D149" s="4"/>
      <c r="E149" s="4"/>
    </row>
    <row r="150" spans="1:5" x14ac:dyDescent="0.2">
      <c r="A150" s="4"/>
      <c r="B150" s="4"/>
      <c r="C150" s="4"/>
      <c r="D150" s="4"/>
      <c r="E150" s="4"/>
    </row>
    <row r="151" spans="1:5" x14ac:dyDescent="0.2">
      <c r="A151" s="4"/>
      <c r="B151" s="4"/>
      <c r="C151" s="4"/>
      <c r="D151" s="4"/>
      <c r="E151" s="4"/>
    </row>
    <row r="152" spans="1:5" x14ac:dyDescent="0.2">
      <c r="A152" s="4"/>
      <c r="B152" s="4"/>
      <c r="C152" s="4"/>
      <c r="D152" s="4"/>
      <c r="E152" s="4"/>
    </row>
    <row r="153" spans="1:5" x14ac:dyDescent="0.2">
      <c r="A153" s="4"/>
      <c r="B153" s="4"/>
      <c r="C153" s="4"/>
      <c r="D153" s="4"/>
      <c r="E153" s="4"/>
    </row>
    <row r="154" spans="1:5" x14ac:dyDescent="0.2">
      <c r="A154" s="4"/>
      <c r="B154" s="4"/>
      <c r="C154" s="4"/>
      <c r="D154" s="4"/>
      <c r="E154" s="4"/>
    </row>
    <row r="155" spans="1:5" x14ac:dyDescent="0.2">
      <c r="A155" s="4"/>
      <c r="B155" s="4"/>
      <c r="C155" s="4"/>
      <c r="D155" s="4"/>
      <c r="E155" s="4"/>
    </row>
    <row r="156" spans="1:5" x14ac:dyDescent="0.2">
      <c r="A156" s="4"/>
      <c r="B156" s="4"/>
      <c r="C156" s="4"/>
      <c r="D156" s="4"/>
      <c r="E156" s="4"/>
    </row>
    <row r="157" spans="1:5" x14ac:dyDescent="0.2">
      <c r="A157" s="4"/>
      <c r="B157" s="4"/>
      <c r="C157" s="4"/>
      <c r="D157" s="4"/>
      <c r="E157" s="4"/>
    </row>
    <row r="158" spans="1:5" x14ac:dyDescent="0.2">
      <c r="A158" s="4"/>
      <c r="B158" s="4"/>
      <c r="C158" s="4"/>
      <c r="D158" s="4"/>
      <c r="E158" s="4"/>
    </row>
    <row r="159" spans="1:5" x14ac:dyDescent="0.2">
      <c r="A159" s="4"/>
      <c r="B159" s="4"/>
      <c r="C159" s="4"/>
      <c r="D159" s="4"/>
      <c r="E159" s="4"/>
    </row>
    <row r="160" spans="1:5" x14ac:dyDescent="0.2">
      <c r="A160" s="4"/>
      <c r="B160" s="4"/>
      <c r="C160" s="4"/>
      <c r="D160" s="4"/>
      <c r="E160" s="4"/>
    </row>
    <row r="161" spans="1:5" x14ac:dyDescent="0.2">
      <c r="A161" s="4"/>
      <c r="B161" s="4"/>
      <c r="C161" s="4"/>
      <c r="D161" s="4"/>
      <c r="E161" s="4"/>
    </row>
    <row r="162" spans="1:5" x14ac:dyDescent="0.2">
      <c r="A162" s="4"/>
      <c r="B162" s="4"/>
      <c r="C162" s="4"/>
      <c r="D162" s="4"/>
      <c r="E162" s="4"/>
    </row>
    <row r="163" spans="1:5" x14ac:dyDescent="0.2">
      <c r="A163" s="4"/>
      <c r="B163" s="4"/>
      <c r="C163" s="4"/>
      <c r="D163" s="4"/>
      <c r="E163" s="4"/>
    </row>
    <row r="164" spans="1:5" x14ac:dyDescent="0.2">
      <c r="A164" s="4"/>
      <c r="B164" s="4"/>
      <c r="C164" s="4"/>
      <c r="D164" s="4"/>
      <c r="E164" s="4"/>
    </row>
    <row r="165" spans="1:5" x14ac:dyDescent="0.2">
      <c r="A165" s="4"/>
      <c r="B165" s="4"/>
      <c r="C165" s="4"/>
      <c r="D165" s="4"/>
      <c r="E165" s="4"/>
    </row>
    <row r="166" spans="1:5" x14ac:dyDescent="0.2">
      <c r="A166" s="4"/>
      <c r="B166" s="4"/>
      <c r="C166" s="4"/>
      <c r="D166" s="4"/>
      <c r="E166" s="4"/>
    </row>
    <row r="167" spans="1:5" x14ac:dyDescent="0.2">
      <c r="A167" s="4"/>
      <c r="B167" s="4"/>
      <c r="C167" s="4"/>
      <c r="D167" s="4"/>
      <c r="E167" s="4"/>
    </row>
    <row r="168" spans="1:5" x14ac:dyDescent="0.2">
      <c r="A168" s="4"/>
      <c r="B168" s="4"/>
      <c r="C168" s="4"/>
      <c r="D168" s="4"/>
      <c r="E168" s="4"/>
    </row>
    <row r="169" spans="1:5" x14ac:dyDescent="0.2">
      <c r="A169" s="4"/>
      <c r="B169" s="4"/>
      <c r="C169" s="4"/>
      <c r="D169" s="4"/>
      <c r="E169" s="4"/>
    </row>
    <row r="170" spans="1:5" x14ac:dyDescent="0.2">
      <c r="A170" s="4"/>
      <c r="B170" s="4"/>
      <c r="C170" s="4"/>
      <c r="D170" s="4"/>
      <c r="E170" s="4"/>
    </row>
    <row r="171" spans="1:5" x14ac:dyDescent="0.2">
      <c r="A171" s="4"/>
      <c r="B171" s="4"/>
      <c r="C171" s="4"/>
      <c r="D171" s="4"/>
      <c r="E171" s="4"/>
    </row>
    <row r="172" spans="1:5" x14ac:dyDescent="0.2">
      <c r="A172" s="4"/>
      <c r="B172" s="4"/>
      <c r="C172" s="4"/>
      <c r="D172" s="4"/>
      <c r="E172" s="4"/>
    </row>
    <row r="173" spans="1:5" x14ac:dyDescent="0.2">
      <c r="A173" s="4"/>
      <c r="B173" s="4"/>
      <c r="C173" s="4"/>
      <c r="D173" s="4"/>
      <c r="E173" s="4"/>
    </row>
    <row r="174" spans="1:5" x14ac:dyDescent="0.2">
      <c r="A174" s="4"/>
      <c r="B174" s="4"/>
      <c r="C174" s="4"/>
      <c r="D174" s="4"/>
      <c r="E174" s="4"/>
    </row>
    <row r="175" spans="1:5" x14ac:dyDescent="0.2">
      <c r="A175" s="4"/>
      <c r="B175" s="4"/>
      <c r="C175" s="4"/>
      <c r="D175" s="4"/>
      <c r="E175" s="4"/>
    </row>
    <row r="176" spans="1:5" x14ac:dyDescent="0.2">
      <c r="A176" s="4"/>
      <c r="B176" s="4"/>
      <c r="C176" s="4"/>
      <c r="D176" s="4"/>
      <c r="E176" s="4"/>
    </row>
    <row r="177" spans="1:5" x14ac:dyDescent="0.2">
      <c r="A177" s="4"/>
      <c r="B177" s="4"/>
      <c r="C177" s="4"/>
      <c r="D177" s="4"/>
      <c r="E177" s="4"/>
    </row>
    <row r="178" spans="1:5" x14ac:dyDescent="0.2">
      <c r="A178" s="4"/>
      <c r="B178" s="4"/>
      <c r="C178" s="4"/>
      <c r="D178" s="4"/>
      <c r="E178" s="4"/>
    </row>
    <row r="179" spans="1:5" x14ac:dyDescent="0.2">
      <c r="A179" s="4"/>
      <c r="B179" s="4"/>
      <c r="C179" s="4"/>
      <c r="D179" s="4"/>
      <c r="E179" s="4"/>
    </row>
    <row r="180" spans="1:5" x14ac:dyDescent="0.2">
      <c r="A180" s="4"/>
      <c r="B180" s="4"/>
      <c r="C180" s="4"/>
      <c r="D180" s="4"/>
      <c r="E180" s="4"/>
    </row>
    <row r="181" spans="1:5" x14ac:dyDescent="0.2">
      <c r="A181" s="4"/>
      <c r="B181" s="4"/>
      <c r="C181" s="4"/>
      <c r="D181" s="4"/>
      <c r="E181" s="4"/>
    </row>
    <row r="182" spans="1:5" x14ac:dyDescent="0.2">
      <c r="A182" s="4"/>
      <c r="B182" s="4"/>
      <c r="C182" s="4"/>
      <c r="D182" s="4"/>
      <c r="E182" s="4"/>
    </row>
    <row r="183" spans="1:5" x14ac:dyDescent="0.2">
      <c r="A183" s="4"/>
      <c r="B183" s="4"/>
      <c r="C183" s="4"/>
      <c r="D183" s="4"/>
      <c r="E183" s="4"/>
    </row>
    <row r="184" spans="1:5" x14ac:dyDescent="0.2">
      <c r="A184" s="4"/>
      <c r="B184" s="4"/>
      <c r="C184" s="4"/>
      <c r="D184" s="4"/>
      <c r="E184" s="4"/>
    </row>
    <row r="185" spans="1:5" x14ac:dyDescent="0.2">
      <c r="A185" s="4"/>
      <c r="B185" s="4"/>
      <c r="C185" s="4"/>
      <c r="D185" s="4"/>
      <c r="E185" s="4"/>
    </row>
    <row r="186" spans="1:5" x14ac:dyDescent="0.2">
      <c r="A186" s="4"/>
      <c r="B186" s="4"/>
      <c r="C186" s="4"/>
      <c r="D186" s="4"/>
      <c r="E186" s="4"/>
    </row>
    <row r="187" spans="1:5" x14ac:dyDescent="0.2">
      <c r="A187" s="4"/>
      <c r="B187" s="4"/>
      <c r="C187" s="4"/>
      <c r="D187" s="4"/>
      <c r="E187" s="4"/>
    </row>
    <row r="188" spans="1:5" x14ac:dyDescent="0.2">
      <c r="A188" s="4"/>
      <c r="B188" s="4"/>
      <c r="C188" s="4"/>
      <c r="D188" s="4"/>
      <c r="E188" s="4"/>
    </row>
    <row r="189" spans="1:5" x14ac:dyDescent="0.2">
      <c r="A189" s="4"/>
      <c r="B189" s="4"/>
      <c r="C189" s="4"/>
      <c r="D189" s="4"/>
      <c r="E189" s="4"/>
    </row>
    <row r="190" spans="1:5" x14ac:dyDescent="0.2">
      <c r="A190" s="4"/>
      <c r="B190" s="4"/>
      <c r="C190" s="4"/>
      <c r="D190" s="4"/>
      <c r="E190" s="4"/>
    </row>
    <row r="191" spans="1:5" x14ac:dyDescent="0.2">
      <c r="A191" s="4"/>
      <c r="B191" s="4"/>
      <c r="C191" s="4"/>
      <c r="D191" s="4"/>
      <c r="E191" s="4"/>
    </row>
    <row r="192" spans="1:5" x14ac:dyDescent="0.2">
      <c r="A192" s="4"/>
      <c r="B192" s="4"/>
      <c r="C192" s="4"/>
      <c r="D192" s="4"/>
      <c r="E192" s="4"/>
    </row>
    <row r="193" spans="1:5" x14ac:dyDescent="0.2">
      <c r="A193" s="4"/>
      <c r="B193" s="4"/>
      <c r="C193" s="4"/>
      <c r="D193" s="4"/>
      <c r="E193" s="4"/>
    </row>
    <row r="194" spans="1:5" x14ac:dyDescent="0.2">
      <c r="A194" s="4"/>
      <c r="B194" s="4"/>
      <c r="C194" s="4"/>
      <c r="D194" s="4"/>
      <c r="E194" s="4"/>
    </row>
    <row r="195" spans="1:5" x14ac:dyDescent="0.2">
      <c r="A195" s="4"/>
      <c r="B195" s="4"/>
      <c r="C195" s="4"/>
      <c r="D195" s="4"/>
      <c r="E195" s="4"/>
    </row>
    <row r="196" spans="1:5" x14ac:dyDescent="0.2">
      <c r="A196" s="4"/>
      <c r="B196" s="4"/>
      <c r="C196" s="4"/>
      <c r="D196" s="4"/>
      <c r="E196" s="4"/>
    </row>
    <row r="197" spans="1:5" x14ac:dyDescent="0.2">
      <c r="A197" s="4"/>
      <c r="B197" s="4"/>
      <c r="C197" s="4"/>
      <c r="D197" s="4"/>
      <c r="E197" s="4"/>
    </row>
    <row r="198" spans="1:5" x14ac:dyDescent="0.2">
      <c r="A198" s="4"/>
      <c r="B198" s="4"/>
      <c r="C198" s="4"/>
      <c r="D198" s="4"/>
      <c r="E198" s="4"/>
    </row>
    <row r="199" spans="1:5" x14ac:dyDescent="0.2">
      <c r="A199" s="4"/>
      <c r="B199" s="4"/>
      <c r="C199" s="4"/>
      <c r="D199" s="4"/>
      <c r="E199" s="4"/>
    </row>
    <row r="200" spans="1:5" x14ac:dyDescent="0.2">
      <c r="A200" s="4"/>
      <c r="B200" s="4"/>
      <c r="C200" s="4"/>
      <c r="D200" s="4"/>
      <c r="E200" s="4"/>
    </row>
    <row r="201" spans="1:5" x14ac:dyDescent="0.2">
      <c r="A201" s="4"/>
      <c r="B201" s="4"/>
      <c r="C201" s="4"/>
      <c r="D201" s="4"/>
      <c r="E201" s="4"/>
    </row>
    <row r="202" spans="1:5" x14ac:dyDescent="0.2">
      <c r="A202" s="4"/>
      <c r="B202" s="4"/>
      <c r="C202" s="4"/>
      <c r="D202" s="4"/>
      <c r="E202" s="4"/>
    </row>
    <row r="203" spans="1:5" x14ac:dyDescent="0.2">
      <c r="A203" s="4"/>
      <c r="B203" s="4"/>
      <c r="C203" s="4"/>
      <c r="D203" s="4"/>
      <c r="E203" s="4"/>
    </row>
    <row r="204" spans="1:5" x14ac:dyDescent="0.2">
      <c r="A204" s="4"/>
      <c r="B204" s="4"/>
      <c r="C204" s="4"/>
      <c r="D204" s="4"/>
      <c r="E204" s="4"/>
    </row>
  </sheetData>
  <autoFilter ref="A1:H33" xr:uid="{313A8952-3AAD-4FAF-8619-F57E70F2129B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5ADE-8D35-4794-92EF-F2701B489055}">
  <dimension ref="A1:D20"/>
  <sheetViews>
    <sheetView zoomScale="160" zoomScaleNormal="160" workbookViewId="0"/>
  </sheetViews>
  <sheetFormatPr defaultRowHeight="14.25" x14ac:dyDescent="0.2"/>
  <cols>
    <col min="1" max="1" width="6.625" style="1" customWidth="1"/>
    <col min="2" max="2" width="18.75" style="29" customWidth="1"/>
    <col min="3" max="3" width="44.25" style="1" customWidth="1"/>
    <col min="4" max="4" width="56.875" style="1" customWidth="1"/>
  </cols>
  <sheetData>
    <row r="1" spans="1:4" ht="15" x14ac:dyDescent="0.2">
      <c r="A1" s="34"/>
      <c r="B1" s="35"/>
      <c r="C1" s="34"/>
      <c r="D1" s="34"/>
    </row>
    <row r="2" spans="1:4" ht="18" customHeight="1" x14ac:dyDescent="0.2">
      <c r="A2" s="23">
        <v>1</v>
      </c>
      <c r="B2" s="26" t="s">
        <v>109</v>
      </c>
      <c r="C2" s="23" t="s">
        <v>75</v>
      </c>
      <c r="D2" s="23" t="s">
        <v>90</v>
      </c>
    </row>
    <row r="3" spans="1:4" ht="18" customHeight="1" x14ac:dyDescent="0.2">
      <c r="A3" s="30">
        <v>2</v>
      </c>
      <c r="B3" s="45" t="s">
        <v>110</v>
      </c>
      <c r="C3" s="30" t="s">
        <v>84</v>
      </c>
      <c r="D3" s="30" t="s">
        <v>91</v>
      </c>
    </row>
    <row r="4" spans="1:4" ht="18" customHeight="1" x14ac:dyDescent="0.2">
      <c r="A4" s="30">
        <v>3</v>
      </c>
      <c r="B4" s="45"/>
      <c r="C4" s="30" t="s">
        <v>83</v>
      </c>
      <c r="D4" s="30" t="s">
        <v>92</v>
      </c>
    </row>
    <row r="5" spans="1:4" ht="18" customHeight="1" x14ac:dyDescent="0.2">
      <c r="A5" s="30">
        <v>4</v>
      </c>
      <c r="B5" s="45"/>
      <c r="C5" s="30" t="s">
        <v>76</v>
      </c>
      <c r="D5" s="30" t="s">
        <v>93</v>
      </c>
    </row>
    <row r="6" spans="1:4" ht="18" customHeight="1" x14ac:dyDescent="0.2">
      <c r="A6" s="30">
        <v>5</v>
      </c>
      <c r="B6" s="45"/>
      <c r="C6" s="30" t="s">
        <v>77</v>
      </c>
      <c r="D6" s="30" t="s">
        <v>94</v>
      </c>
    </row>
    <row r="7" spans="1:4" ht="18" customHeight="1" x14ac:dyDescent="0.2">
      <c r="A7" s="30">
        <v>6</v>
      </c>
      <c r="B7" s="45"/>
      <c r="C7" s="30" t="s">
        <v>82</v>
      </c>
      <c r="D7" s="30" t="s">
        <v>95</v>
      </c>
    </row>
    <row r="8" spans="1:4" ht="18" customHeight="1" x14ac:dyDescent="0.2">
      <c r="A8" s="24">
        <v>7</v>
      </c>
      <c r="B8" s="27" t="s">
        <v>111</v>
      </c>
      <c r="C8" s="24" t="s">
        <v>81</v>
      </c>
      <c r="D8" s="24" t="s">
        <v>96</v>
      </c>
    </row>
    <row r="9" spans="1:4" ht="18" customHeight="1" x14ac:dyDescent="0.2">
      <c r="A9" s="31">
        <v>8</v>
      </c>
      <c r="B9" s="44" t="s">
        <v>112</v>
      </c>
      <c r="C9" s="31" t="s">
        <v>87</v>
      </c>
      <c r="D9" s="31" t="s">
        <v>97</v>
      </c>
    </row>
    <row r="10" spans="1:4" ht="18" customHeight="1" x14ac:dyDescent="0.2">
      <c r="A10" s="31">
        <v>9</v>
      </c>
      <c r="B10" s="44"/>
      <c r="C10" s="31" t="s">
        <v>86</v>
      </c>
      <c r="D10" s="31" t="s">
        <v>98</v>
      </c>
    </row>
    <row r="11" spans="1:4" ht="18" customHeight="1" x14ac:dyDescent="0.2">
      <c r="A11" s="31">
        <v>10</v>
      </c>
      <c r="B11" s="44"/>
      <c r="C11" s="31" t="s">
        <v>89</v>
      </c>
      <c r="D11" s="31" t="s">
        <v>99</v>
      </c>
    </row>
    <row r="12" spans="1:4" ht="18" customHeight="1" x14ac:dyDescent="0.2">
      <c r="A12" s="31">
        <v>11</v>
      </c>
      <c r="B12" s="44"/>
      <c r="C12" s="31" t="s">
        <v>116</v>
      </c>
      <c r="D12" s="31" t="s">
        <v>100</v>
      </c>
    </row>
    <row r="13" spans="1:4" ht="18" customHeight="1" x14ac:dyDescent="0.2">
      <c r="A13" s="25">
        <v>12</v>
      </c>
      <c r="B13" s="28" t="s">
        <v>113</v>
      </c>
      <c r="C13" s="25" t="s">
        <v>85</v>
      </c>
      <c r="D13" s="25" t="s">
        <v>101</v>
      </c>
    </row>
    <row r="14" spans="1:4" ht="18" customHeight="1" x14ac:dyDescent="0.2">
      <c r="A14" s="32">
        <v>13</v>
      </c>
      <c r="B14" s="43" t="s">
        <v>114</v>
      </c>
      <c r="C14" s="32" t="s">
        <v>88</v>
      </c>
      <c r="D14" s="31" t="s">
        <v>102</v>
      </c>
    </row>
    <row r="15" spans="1:4" ht="18" customHeight="1" x14ac:dyDescent="0.2">
      <c r="A15" s="32">
        <v>14</v>
      </c>
      <c r="B15" s="43"/>
      <c r="C15" s="32" t="s">
        <v>117</v>
      </c>
      <c r="D15" s="31" t="s">
        <v>103</v>
      </c>
    </row>
    <row r="16" spans="1:4" ht="18" customHeight="1" x14ac:dyDescent="0.2">
      <c r="A16" s="32">
        <v>15</v>
      </c>
      <c r="B16" s="43"/>
      <c r="C16" s="32" t="s">
        <v>118</v>
      </c>
      <c r="D16" s="31" t="s">
        <v>104</v>
      </c>
    </row>
    <row r="17" spans="1:4" ht="18" customHeight="1" x14ac:dyDescent="0.2">
      <c r="A17" s="32">
        <v>16</v>
      </c>
      <c r="B17" s="43"/>
      <c r="C17" s="32" t="s">
        <v>119</v>
      </c>
      <c r="D17" s="31" t="s">
        <v>105</v>
      </c>
    </row>
    <row r="18" spans="1:4" ht="18" customHeight="1" x14ac:dyDescent="0.2">
      <c r="A18" s="33">
        <v>17</v>
      </c>
      <c r="B18" s="42" t="s">
        <v>115</v>
      </c>
      <c r="C18" s="33" t="s">
        <v>78</v>
      </c>
      <c r="D18" s="33" t="s">
        <v>106</v>
      </c>
    </row>
    <row r="19" spans="1:4" ht="18" customHeight="1" x14ac:dyDescent="0.2">
      <c r="A19" s="33">
        <v>18</v>
      </c>
      <c r="B19" s="42"/>
      <c r="C19" s="33" t="s">
        <v>79</v>
      </c>
      <c r="D19" s="33" t="s">
        <v>107</v>
      </c>
    </row>
    <row r="20" spans="1:4" ht="18" customHeight="1" x14ac:dyDescent="0.2">
      <c r="A20" s="33">
        <v>19</v>
      </c>
      <c r="B20" s="42"/>
      <c r="C20" s="33" t="s">
        <v>80</v>
      </c>
      <c r="D20" s="33" t="s">
        <v>108</v>
      </c>
    </row>
  </sheetData>
  <mergeCells count="4">
    <mergeCell ref="B18:B20"/>
    <mergeCell ref="B14:B17"/>
    <mergeCell ref="B9:B12"/>
    <mergeCell ref="B3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2F6-158D-4144-BBF6-63A63F22E7C9}">
  <dimension ref="A1:H33"/>
  <sheetViews>
    <sheetView zoomScale="190" zoomScaleNormal="190" workbookViewId="0">
      <selection activeCell="C23" sqref="C23"/>
    </sheetView>
  </sheetViews>
  <sheetFormatPr defaultRowHeight="15.75" x14ac:dyDescent="0.2"/>
  <cols>
    <col min="1" max="1" width="6.625" style="4" customWidth="1"/>
    <col min="2" max="2" width="17.125" style="4" customWidth="1"/>
    <col min="3" max="3" width="29.25" style="2" customWidth="1"/>
    <col min="4" max="4" width="9.875" style="4" customWidth="1"/>
    <col min="5" max="5" width="16.875" style="4" customWidth="1"/>
    <col min="6" max="6" width="11.875" style="4" customWidth="1"/>
    <col min="7" max="7" width="10.5" style="4" customWidth="1"/>
  </cols>
  <sheetData>
    <row r="1" spans="1:8" ht="28.5" customHeight="1" x14ac:dyDescent="0.2">
      <c r="A1" s="3" t="s">
        <v>3</v>
      </c>
      <c r="B1" s="3" t="s">
        <v>36</v>
      </c>
      <c r="C1" s="3" t="s">
        <v>38</v>
      </c>
      <c r="D1" s="3" t="s">
        <v>2</v>
      </c>
      <c r="E1" s="3" t="s">
        <v>37</v>
      </c>
      <c r="F1" s="3" t="s">
        <v>1</v>
      </c>
      <c r="G1" s="3" t="s">
        <v>0</v>
      </c>
    </row>
    <row r="2" spans="1:8" x14ac:dyDescent="0.2">
      <c r="A2" s="4">
        <v>1</v>
      </c>
      <c r="B2" s="4" t="s">
        <v>4</v>
      </c>
      <c r="C2" s="2" t="s">
        <v>39</v>
      </c>
      <c r="D2" s="4">
        <v>0</v>
      </c>
      <c r="E2" s="5">
        <v>120</v>
      </c>
      <c r="F2" s="5">
        <f>E2</f>
        <v>120</v>
      </c>
      <c r="G2" s="5">
        <f>E2</f>
        <v>120</v>
      </c>
      <c r="H2" s="1"/>
    </row>
    <row r="3" spans="1:8" x14ac:dyDescent="0.2">
      <c r="A3" s="4">
        <v>2</v>
      </c>
      <c r="B3" s="4" t="s">
        <v>5</v>
      </c>
      <c r="C3" s="2" t="s">
        <v>45</v>
      </c>
      <c r="D3" s="4">
        <v>1</v>
      </c>
      <c r="E3" s="5">
        <v>10000</v>
      </c>
      <c r="F3" s="5">
        <f t="shared" ref="F3:F30" si="0">E3</f>
        <v>10000</v>
      </c>
      <c r="G3" s="5">
        <f t="shared" ref="G3:G30" si="1">E3</f>
        <v>10000</v>
      </c>
      <c r="H3" s="1"/>
    </row>
    <row r="4" spans="1:8" x14ac:dyDescent="0.2">
      <c r="A4" s="4">
        <v>3</v>
      </c>
      <c r="B4" s="4" t="s">
        <v>6</v>
      </c>
      <c r="C4" s="2" t="s">
        <v>44</v>
      </c>
      <c r="D4" s="4">
        <v>1</v>
      </c>
      <c r="E4" s="5">
        <v>800000</v>
      </c>
      <c r="F4" s="5">
        <f t="shared" si="0"/>
        <v>800000</v>
      </c>
      <c r="G4" s="5">
        <f t="shared" si="1"/>
        <v>800000</v>
      </c>
      <c r="H4" s="1"/>
    </row>
    <row r="5" spans="1:8" x14ac:dyDescent="0.2">
      <c r="A5" s="4">
        <v>4</v>
      </c>
      <c r="B5" s="4" t="s">
        <v>7</v>
      </c>
      <c r="C5" s="2" t="s">
        <v>43</v>
      </c>
      <c r="D5" s="4">
        <v>1</v>
      </c>
      <c r="E5" s="5">
        <v>800000</v>
      </c>
      <c r="F5" s="5">
        <f t="shared" si="0"/>
        <v>800000</v>
      </c>
      <c r="G5" s="5">
        <f t="shared" si="1"/>
        <v>800000</v>
      </c>
      <c r="H5" s="1"/>
    </row>
    <row r="6" spans="1:8" x14ac:dyDescent="0.2">
      <c r="A6" s="4">
        <v>5</v>
      </c>
      <c r="B6" s="4" t="s">
        <v>8</v>
      </c>
      <c r="C6" s="2" t="s">
        <v>46</v>
      </c>
      <c r="D6" s="4">
        <v>1</v>
      </c>
      <c r="E6" s="5">
        <v>600000</v>
      </c>
      <c r="F6" s="5">
        <f t="shared" si="0"/>
        <v>600000</v>
      </c>
      <c r="G6" s="5">
        <f t="shared" si="1"/>
        <v>600000</v>
      </c>
      <c r="H6" s="1"/>
    </row>
    <row r="7" spans="1:8" x14ac:dyDescent="0.2">
      <c r="A7" s="4">
        <v>6</v>
      </c>
      <c r="B7" s="4" t="s">
        <v>9</v>
      </c>
      <c r="C7" s="2" t="s">
        <v>47</v>
      </c>
      <c r="D7" s="4">
        <v>0</v>
      </c>
      <c r="E7" s="5">
        <v>5000000</v>
      </c>
      <c r="F7" s="5">
        <f t="shared" si="0"/>
        <v>5000000</v>
      </c>
      <c r="G7" s="5">
        <f t="shared" si="1"/>
        <v>5000000</v>
      </c>
      <c r="H7" s="1"/>
    </row>
    <row r="8" spans="1:8" x14ac:dyDescent="0.2">
      <c r="A8" s="4">
        <v>7</v>
      </c>
      <c r="B8" s="4" t="s">
        <v>10</v>
      </c>
      <c r="C8" s="2" t="s">
        <v>48</v>
      </c>
      <c r="D8" s="4">
        <v>1</v>
      </c>
      <c r="E8" s="5">
        <v>120000</v>
      </c>
      <c r="F8" s="5">
        <f t="shared" si="0"/>
        <v>120000</v>
      </c>
      <c r="G8" s="5">
        <f t="shared" si="1"/>
        <v>120000</v>
      </c>
      <c r="H8" s="1"/>
    </row>
    <row r="9" spans="1:8" x14ac:dyDescent="0.2">
      <c r="A9" s="4">
        <v>8</v>
      </c>
      <c r="B9" s="4" t="s">
        <v>11</v>
      </c>
      <c r="C9" s="2" t="s">
        <v>49</v>
      </c>
      <c r="D9" s="4">
        <v>1</v>
      </c>
      <c r="E9" s="5">
        <v>120000</v>
      </c>
      <c r="F9" s="5">
        <f t="shared" si="0"/>
        <v>120000</v>
      </c>
      <c r="G9" s="5">
        <f t="shared" si="1"/>
        <v>120000</v>
      </c>
      <c r="H9" s="1"/>
    </row>
    <row r="10" spans="1:8" x14ac:dyDescent="0.2">
      <c r="A10" s="4">
        <v>9</v>
      </c>
      <c r="B10" s="4" t="s">
        <v>12</v>
      </c>
      <c r="C10" s="2" t="s">
        <v>50</v>
      </c>
      <c r="D10" s="4">
        <v>1</v>
      </c>
      <c r="E10" s="5">
        <v>150000</v>
      </c>
      <c r="F10" s="5">
        <f t="shared" si="0"/>
        <v>150000</v>
      </c>
      <c r="G10" s="5">
        <f t="shared" si="1"/>
        <v>150000</v>
      </c>
      <c r="H10" s="1"/>
    </row>
    <row r="11" spans="1:8" x14ac:dyDescent="0.2">
      <c r="A11" s="4">
        <v>10</v>
      </c>
      <c r="B11" s="4" t="s">
        <v>13</v>
      </c>
      <c r="C11" s="2" t="s">
        <v>51</v>
      </c>
      <c r="D11" s="4">
        <v>1</v>
      </c>
      <c r="E11" s="5">
        <v>20000</v>
      </c>
      <c r="F11" s="5">
        <f t="shared" si="0"/>
        <v>20000</v>
      </c>
      <c r="G11" s="5">
        <f t="shared" si="1"/>
        <v>20000</v>
      </c>
      <c r="H11" s="1"/>
    </row>
    <row r="12" spans="1:8" x14ac:dyDescent="0.2">
      <c r="A12" s="4">
        <v>11</v>
      </c>
      <c r="B12" s="4" t="s">
        <v>14</v>
      </c>
      <c r="C12" s="2" t="s">
        <v>52</v>
      </c>
      <c r="D12" s="4">
        <v>1</v>
      </c>
      <c r="E12" s="5">
        <v>8000000</v>
      </c>
      <c r="F12" s="5">
        <f t="shared" si="0"/>
        <v>8000000</v>
      </c>
      <c r="G12" s="5">
        <f t="shared" si="1"/>
        <v>8000000</v>
      </c>
      <c r="H12" s="1"/>
    </row>
    <row r="13" spans="1:8" x14ac:dyDescent="0.2">
      <c r="A13" s="4">
        <v>12</v>
      </c>
      <c r="B13" s="4" t="s">
        <v>15</v>
      </c>
      <c r="C13" s="2" t="s">
        <v>53</v>
      </c>
      <c r="D13" s="4">
        <v>1</v>
      </c>
      <c r="E13" s="5">
        <v>50000</v>
      </c>
      <c r="F13" s="5">
        <f t="shared" si="0"/>
        <v>50000</v>
      </c>
      <c r="G13" s="5">
        <f t="shared" si="1"/>
        <v>50000</v>
      </c>
      <c r="H13" s="1"/>
    </row>
    <row r="14" spans="1:8" x14ac:dyDescent="0.2">
      <c r="A14" s="4">
        <v>13</v>
      </c>
      <c r="B14" s="4" t="s">
        <v>16</v>
      </c>
      <c r="C14" s="2" t="s">
        <v>54</v>
      </c>
      <c r="D14" s="4">
        <v>0</v>
      </c>
      <c r="E14" s="5">
        <v>2500000</v>
      </c>
      <c r="F14" s="5">
        <f t="shared" si="0"/>
        <v>2500000</v>
      </c>
      <c r="G14" s="5">
        <f t="shared" si="1"/>
        <v>2500000</v>
      </c>
      <c r="H14" s="1"/>
    </row>
    <row r="15" spans="1:8" x14ac:dyDescent="0.2">
      <c r="A15" s="4">
        <v>14</v>
      </c>
      <c r="B15" s="4" t="s">
        <v>17</v>
      </c>
      <c r="C15" s="2" t="s">
        <v>55</v>
      </c>
      <c r="D15" s="4">
        <v>0</v>
      </c>
      <c r="E15" s="5">
        <v>20000000</v>
      </c>
      <c r="F15" s="5">
        <f t="shared" si="0"/>
        <v>20000000</v>
      </c>
      <c r="G15" s="5">
        <f t="shared" si="1"/>
        <v>20000000</v>
      </c>
      <c r="H15" s="1"/>
    </row>
    <row r="16" spans="1:8" x14ac:dyDescent="0.2">
      <c r="A16" s="4">
        <v>15</v>
      </c>
      <c r="B16" s="4" t="s">
        <v>18</v>
      </c>
      <c r="C16" s="2" t="s">
        <v>70</v>
      </c>
      <c r="D16" s="4">
        <v>1</v>
      </c>
      <c r="E16" s="5">
        <v>600000</v>
      </c>
      <c r="F16" s="5">
        <f t="shared" si="0"/>
        <v>600000</v>
      </c>
      <c r="G16" s="5">
        <f t="shared" si="1"/>
        <v>600000</v>
      </c>
      <c r="H16" s="1"/>
    </row>
    <row r="17" spans="1:8" x14ac:dyDescent="0.2">
      <c r="A17" s="4">
        <v>16</v>
      </c>
      <c r="B17" s="4" t="s">
        <v>19</v>
      </c>
      <c r="C17" s="2" t="s">
        <v>56</v>
      </c>
      <c r="D17" s="4">
        <v>0</v>
      </c>
      <c r="E17" s="5">
        <v>25000</v>
      </c>
      <c r="F17" s="5">
        <f t="shared" si="0"/>
        <v>25000</v>
      </c>
      <c r="G17" s="5">
        <f t="shared" si="1"/>
        <v>25000</v>
      </c>
      <c r="H17" s="1"/>
    </row>
    <row r="18" spans="1:8" x14ac:dyDescent="0.2">
      <c r="A18" s="4">
        <v>17</v>
      </c>
      <c r="B18" s="4" t="s">
        <v>20</v>
      </c>
      <c r="C18" s="2" t="s">
        <v>66</v>
      </c>
      <c r="D18" s="4">
        <v>0</v>
      </c>
      <c r="E18" s="6">
        <v>-1.8</v>
      </c>
      <c r="F18" s="5">
        <f t="shared" si="0"/>
        <v>-1.8</v>
      </c>
      <c r="G18" s="5">
        <f t="shared" si="1"/>
        <v>-1.8</v>
      </c>
      <c r="H18" s="1"/>
    </row>
    <row r="19" spans="1:8" x14ac:dyDescent="0.2">
      <c r="A19" s="4">
        <v>18</v>
      </c>
      <c r="B19" s="4" t="s">
        <v>21</v>
      </c>
      <c r="C19" s="2" t="s">
        <v>67</v>
      </c>
      <c r="D19" s="4">
        <v>0</v>
      </c>
      <c r="E19" s="5">
        <v>50000</v>
      </c>
      <c r="F19" s="5">
        <f t="shared" si="0"/>
        <v>50000</v>
      </c>
      <c r="G19" s="5">
        <f t="shared" si="1"/>
        <v>50000</v>
      </c>
      <c r="H19" s="1"/>
    </row>
    <row r="20" spans="1:8" x14ac:dyDescent="0.2">
      <c r="A20" s="4">
        <v>19</v>
      </c>
      <c r="B20" s="4" t="s">
        <v>22</v>
      </c>
      <c r="C20" s="2" t="s">
        <v>68</v>
      </c>
      <c r="D20" s="4">
        <v>0</v>
      </c>
      <c r="E20" s="5">
        <v>1200000</v>
      </c>
      <c r="F20" s="5">
        <f t="shared" si="0"/>
        <v>1200000</v>
      </c>
      <c r="G20" s="5">
        <f t="shared" si="1"/>
        <v>1200000</v>
      </c>
      <c r="H20" s="1"/>
    </row>
    <row r="21" spans="1:8" x14ac:dyDescent="0.2">
      <c r="A21" s="4">
        <v>20</v>
      </c>
      <c r="B21" s="4" t="s">
        <v>23</v>
      </c>
      <c r="C21" s="2" t="s">
        <v>69</v>
      </c>
      <c r="D21" s="4">
        <v>0</v>
      </c>
      <c r="E21" s="5">
        <v>1200000</v>
      </c>
      <c r="F21" s="5">
        <f t="shared" si="0"/>
        <v>1200000</v>
      </c>
      <c r="G21" s="5">
        <f t="shared" si="1"/>
        <v>1200000</v>
      </c>
      <c r="H21" s="1"/>
    </row>
    <row r="22" spans="1:8" x14ac:dyDescent="0.2">
      <c r="A22" s="4">
        <v>21</v>
      </c>
      <c r="B22" s="4" t="s">
        <v>24</v>
      </c>
      <c r="C22" s="2" t="s">
        <v>57</v>
      </c>
      <c r="D22" s="4">
        <v>0</v>
      </c>
      <c r="E22" s="5">
        <v>5000</v>
      </c>
      <c r="F22" s="5">
        <f t="shared" si="0"/>
        <v>5000</v>
      </c>
      <c r="G22" s="5">
        <f t="shared" si="1"/>
        <v>5000</v>
      </c>
      <c r="H22" s="1"/>
    </row>
    <row r="23" spans="1:8" x14ac:dyDescent="0.2">
      <c r="A23" s="4">
        <v>22</v>
      </c>
      <c r="B23" s="4" t="s">
        <v>25</v>
      </c>
      <c r="C23" s="2" t="s">
        <v>58</v>
      </c>
      <c r="D23" s="4">
        <v>0</v>
      </c>
      <c r="E23" s="5">
        <v>0</v>
      </c>
      <c r="F23" s="5">
        <f t="shared" si="0"/>
        <v>0</v>
      </c>
      <c r="G23" s="5">
        <f t="shared" si="1"/>
        <v>0</v>
      </c>
    </row>
    <row r="24" spans="1:8" x14ac:dyDescent="0.2">
      <c r="A24" s="4">
        <v>23</v>
      </c>
      <c r="B24" s="4" t="s">
        <v>26</v>
      </c>
      <c r="C24" s="2" t="s">
        <v>59</v>
      </c>
      <c r="D24" s="4">
        <v>0</v>
      </c>
      <c r="E24" s="5">
        <v>2000</v>
      </c>
      <c r="F24" s="5">
        <f t="shared" si="0"/>
        <v>2000</v>
      </c>
      <c r="G24" s="5">
        <f t="shared" si="1"/>
        <v>2000</v>
      </c>
    </row>
    <row r="25" spans="1:8" x14ac:dyDescent="0.2">
      <c r="A25" s="4">
        <v>24</v>
      </c>
      <c r="B25" s="4" t="s">
        <v>27</v>
      </c>
      <c r="C25" s="2" t="s">
        <v>61</v>
      </c>
      <c r="D25" s="4">
        <v>0</v>
      </c>
      <c r="E25" s="5">
        <v>3000</v>
      </c>
      <c r="F25" s="5">
        <f t="shared" si="0"/>
        <v>3000</v>
      </c>
      <c r="G25" s="5">
        <f t="shared" si="1"/>
        <v>3000</v>
      </c>
    </row>
    <row r="26" spans="1:8" x14ac:dyDescent="0.2">
      <c r="A26" s="4">
        <v>25</v>
      </c>
      <c r="B26" s="4" t="s">
        <v>28</v>
      </c>
      <c r="C26" s="2" t="s">
        <v>60</v>
      </c>
      <c r="D26" s="4">
        <v>0</v>
      </c>
      <c r="E26" s="5">
        <v>5000</v>
      </c>
      <c r="F26" s="5">
        <f t="shared" si="0"/>
        <v>5000</v>
      </c>
      <c r="G26" s="5">
        <f t="shared" si="1"/>
        <v>5000</v>
      </c>
    </row>
    <row r="27" spans="1:8" x14ac:dyDescent="0.2">
      <c r="A27" s="4">
        <v>26</v>
      </c>
      <c r="B27" s="4" t="s">
        <v>29</v>
      </c>
      <c r="C27" s="2" t="s">
        <v>62</v>
      </c>
      <c r="D27" s="4">
        <v>0</v>
      </c>
      <c r="E27" s="5">
        <v>1000</v>
      </c>
      <c r="F27" s="5">
        <f t="shared" si="0"/>
        <v>1000</v>
      </c>
      <c r="G27" s="5">
        <f t="shared" si="1"/>
        <v>1000</v>
      </c>
    </row>
    <row r="28" spans="1:8" x14ac:dyDescent="0.2">
      <c r="A28" s="4">
        <v>27</v>
      </c>
      <c r="B28" s="4" t="s">
        <v>30</v>
      </c>
      <c r="C28" s="2" t="s">
        <v>63</v>
      </c>
      <c r="D28" s="4">
        <v>0</v>
      </c>
      <c r="E28" s="5">
        <v>560</v>
      </c>
      <c r="F28" s="5">
        <f t="shared" si="0"/>
        <v>560</v>
      </c>
      <c r="G28" s="5">
        <f t="shared" si="1"/>
        <v>560</v>
      </c>
    </row>
    <row r="29" spans="1:8" x14ac:dyDescent="0.2">
      <c r="A29" s="4">
        <v>28</v>
      </c>
      <c r="B29" s="4" t="s">
        <v>31</v>
      </c>
      <c r="C29" s="2" t="s">
        <v>64</v>
      </c>
      <c r="D29" s="4">
        <v>0</v>
      </c>
      <c r="E29" s="5">
        <v>100</v>
      </c>
      <c r="F29" s="5">
        <f t="shared" si="0"/>
        <v>100</v>
      </c>
      <c r="G29" s="5">
        <f t="shared" si="1"/>
        <v>100</v>
      </c>
    </row>
    <row r="30" spans="1:8" x14ac:dyDescent="0.2">
      <c r="A30" s="4">
        <v>29</v>
      </c>
      <c r="B30" s="4" t="s">
        <v>32</v>
      </c>
      <c r="C30" s="2" t="s">
        <v>65</v>
      </c>
      <c r="D30" s="4">
        <v>0</v>
      </c>
      <c r="E30" s="5">
        <v>560</v>
      </c>
      <c r="F30" s="5">
        <f t="shared" si="0"/>
        <v>560</v>
      </c>
      <c r="G30" s="5">
        <f t="shared" si="1"/>
        <v>560</v>
      </c>
    </row>
    <row r="31" spans="1:8" x14ac:dyDescent="0.2">
      <c r="A31" s="4">
        <v>30</v>
      </c>
      <c r="B31" s="4" t="s">
        <v>33</v>
      </c>
      <c r="C31" s="2" t="s">
        <v>40</v>
      </c>
      <c r="D31" s="4">
        <v>1</v>
      </c>
      <c r="E31" s="5">
        <v>0.2</v>
      </c>
      <c r="F31" s="4">
        <v>0</v>
      </c>
      <c r="G31" s="4">
        <v>0.6</v>
      </c>
    </row>
    <row r="32" spans="1:8" x14ac:dyDescent="0.2">
      <c r="A32" s="4">
        <v>31</v>
      </c>
      <c r="B32" s="4" t="s">
        <v>34</v>
      </c>
      <c r="C32" s="2" t="s">
        <v>41</v>
      </c>
      <c r="D32" s="4">
        <v>1</v>
      </c>
      <c r="E32" s="5">
        <v>0.57999999999999996</v>
      </c>
      <c r="F32" s="4">
        <v>0</v>
      </c>
      <c r="G32" s="4">
        <v>0.6</v>
      </c>
    </row>
    <row r="33" spans="1:7" x14ac:dyDescent="0.2">
      <c r="A33" s="4">
        <v>32</v>
      </c>
      <c r="B33" s="4" t="s">
        <v>35</v>
      </c>
      <c r="C33" s="2" t="s">
        <v>42</v>
      </c>
      <c r="D33" s="4">
        <v>1</v>
      </c>
      <c r="E33" s="5">
        <v>0</v>
      </c>
      <c r="F33" s="4">
        <v>-0.6</v>
      </c>
      <c r="G33" s="4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文件组织形式</vt:lpstr>
      <vt:lpstr>原参数表备份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Yooo Kitty</cp:lastModifiedBy>
  <dcterms:created xsi:type="dcterms:W3CDTF">2025-01-19T03:46:29Z</dcterms:created>
  <dcterms:modified xsi:type="dcterms:W3CDTF">2025-08-10T17:47:29Z</dcterms:modified>
</cp:coreProperties>
</file>