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5270" windowHeight="66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2" i="2"/>
  <c r="F3" i="2"/>
  <c r="F4" i="2"/>
  <c r="F5" i="2"/>
  <c r="F6" i="2"/>
  <c r="F7" i="2"/>
  <c r="F8" i="2"/>
  <c r="F9" i="2"/>
  <c r="F2" i="2"/>
  <c r="D3" i="2"/>
  <c r="D4" i="2"/>
  <c r="D5" i="2"/>
  <c r="D6" i="2"/>
  <c r="D7" i="2"/>
  <c r="D8" i="2"/>
  <c r="D9" i="2"/>
  <c r="D2" i="2"/>
</calcChain>
</file>

<file path=xl/sharedStrings.xml><?xml version="1.0" encoding="utf-8"?>
<sst xmlns="http://schemas.openxmlformats.org/spreadsheetml/2006/main" count="8" uniqueCount="8">
  <si>
    <t>日期</t>
    <phoneticPr fontId="1" type="noConversion"/>
  </si>
  <si>
    <t>总登录用户</t>
    <phoneticPr fontId="1" type="noConversion"/>
  </si>
  <si>
    <t>有在线供应的用户</t>
    <phoneticPr fontId="1" type="noConversion"/>
  </si>
  <si>
    <t>有在线采购的用户</t>
    <phoneticPr fontId="1" type="noConversion"/>
  </si>
  <si>
    <t>没有在线供应且没在线采购的用户</t>
    <phoneticPr fontId="1" type="noConversion"/>
  </si>
  <si>
    <t>游客占比</t>
    <phoneticPr fontId="1" type="noConversion"/>
  </si>
  <si>
    <t>有采购的用户占比</t>
    <phoneticPr fontId="1" type="noConversion"/>
  </si>
  <si>
    <t>有供应的用户占比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</si>
</sst>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各登录人数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有在线供应的用户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Sheet2!$C$2:$C$9</c:f>
              <c:numCache>
                <c:formatCode>General</c:formatCode>
                <c:ptCount val="8"/>
                <c:pt idx="0">
                  <c:v>23126</c:v>
                </c:pt>
                <c:pt idx="1">
                  <c:v>24179</c:v>
                </c:pt>
                <c:pt idx="2">
                  <c:v>24504</c:v>
                </c:pt>
                <c:pt idx="3">
                  <c:v>24268</c:v>
                </c:pt>
                <c:pt idx="4">
                  <c:v>23424</c:v>
                </c:pt>
                <c:pt idx="5">
                  <c:v>22567</c:v>
                </c:pt>
                <c:pt idx="6">
                  <c:v>24169</c:v>
                </c:pt>
                <c:pt idx="7">
                  <c:v>25992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B-46DF-91EE-9FA4D31E79E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有在线采购的用户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Sheet2!$E$2:$E$9</c:f>
              <c:numCache>
                <c:formatCode>General</c:formatCode>
                <c:ptCount val="8"/>
                <c:pt idx="0">
                  <c:v>8164</c:v>
                </c:pt>
                <c:pt idx="1">
                  <c:v>8170</c:v>
                </c:pt>
                <c:pt idx="2">
                  <c:v>8377</c:v>
                </c:pt>
                <c:pt idx="3">
                  <c:v>8259</c:v>
                </c:pt>
                <c:pt idx="4">
                  <c:v>7573</c:v>
                </c:pt>
                <c:pt idx="5">
                  <c:v>7414</c:v>
                </c:pt>
                <c:pt idx="6">
                  <c:v>7977</c:v>
                </c:pt>
                <c:pt idx="7">
                  <c:v>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B-46DF-91EE-9FA4D31E79EF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没有在线供应且没在线采购的用户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Sheet2!$G$2:$G$9</c:f>
              <c:numCache>
                <c:formatCode>General</c:formatCode>
                <c:ptCount val="8"/>
                <c:pt idx="0">
                  <c:v>30746</c:v>
                </c:pt>
                <c:pt idx="1">
                  <c:v>30510</c:v>
                </c:pt>
                <c:pt idx="2">
                  <c:v>31156</c:v>
                </c:pt>
                <c:pt idx="3">
                  <c:v>31355</c:v>
                </c:pt>
                <c:pt idx="4">
                  <c:v>28711</c:v>
                </c:pt>
                <c:pt idx="5">
                  <c:v>29375</c:v>
                </c:pt>
                <c:pt idx="6">
                  <c:v>31769</c:v>
                </c:pt>
                <c:pt idx="7">
                  <c:v>35033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1B-46DF-91EE-9FA4D31E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496160"/>
        <c:axId val="800498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总登录用户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59290</c:v>
                      </c:pt>
                      <c:pt idx="1">
                        <c:v>60064</c:v>
                      </c:pt>
                      <c:pt idx="2">
                        <c:v>61210</c:v>
                      </c:pt>
                      <c:pt idx="3">
                        <c:v>61116</c:v>
                      </c:pt>
                      <c:pt idx="4">
                        <c:v>57055</c:v>
                      </c:pt>
                      <c:pt idx="5">
                        <c:v>56839</c:v>
                      </c:pt>
                      <c:pt idx="6">
                        <c:v>61165</c:v>
                      </c:pt>
                      <c:pt idx="7">
                        <c:v>66724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31B-46DF-91EE-9FA4D31E79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有供应的用户占比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0.39004891212683418</c:v>
                      </c:pt>
                      <c:pt idx="1">
                        <c:v>0.40255394246137455</c:v>
                      </c:pt>
                      <c:pt idx="2">
                        <c:v>0.40032674399607909</c:v>
                      </c:pt>
                      <c:pt idx="3">
                        <c:v>0.39708096079586358</c:v>
                      </c:pt>
                      <c:pt idx="4">
                        <c:v>0.4105512225046008</c:v>
                      </c:pt>
                      <c:pt idx="5">
                        <c:v>0.39703372684248489</c:v>
                      </c:pt>
                      <c:pt idx="6">
                        <c:v>0.39514428186054118</c:v>
                      </c:pt>
                      <c:pt idx="7">
                        <c:v>0.38954499130747555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31B-46DF-91EE-9FA4D31E79E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有采购的用户占比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Sheet2!$F$2:$F$9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0.13769607016360264</c:v>
                      </c:pt>
                      <c:pt idx="1">
                        <c:v>0.13602157698454981</c:v>
                      </c:pt>
                      <c:pt idx="2">
                        <c:v>0.13685672275771932</c:v>
                      </c:pt>
                      <c:pt idx="3">
                        <c:v>0.1351364618103279</c:v>
                      </c:pt>
                      <c:pt idx="4">
                        <c:v>0.13273157479624922</c:v>
                      </c:pt>
                      <c:pt idx="5">
                        <c:v>0.13043860729428738</c:v>
                      </c:pt>
                      <c:pt idx="6">
                        <c:v>0.13041772255374806</c:v>
                      </c:pt>
                      <c:pt idx="7">
                        <c:v>0.12815478688328039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31B-46DF-91EE-9FA4D31E79E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游客占比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Sheet2!$H$2:$H$9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0.51856974194636529</c:v>
                      </c:pt>
                      <c:pt idx="1">
                        <c:v>0.50795817794352693</c:v>
                      </c:pt>
                      <c:pt idx="2">
                        <c:v>0.50900179709197846</c:v>
                      </c:pt>
                      <c:pt idx="3">
                        <c:v>0.51304077491982458</c:v>
                      </c:pt>
                      <c:pt idx="4">
                        <c:v>0.50321619489965819</c:v>
                      </c:pt>
                      <c:pt idx="5">
                        <c:v>0.516810640581291</c:v>
                      </c:pt>
                      <c:pt idx="6">
                        <c:v>0.51939834872884816</c:v>
                      </c:pt>
                      <c:pt idx="7">
                        <c:v>0.52504346262214496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31B-46DF-91EE-9FA4D31E79EF}"/>
                  </c:ext>
                </c:extLst>
              </c15:ser>
            </c15:filteredLineSeries>
          </c:ext>
        </c:extLst>
      </c:lineChart>
      <c:dateAx>
        <c:axId val="800496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498240"/>
        <c:crosses val="autoZero"/>
        <c:auto val="1"/>
        <c:lblOffset val="100"/>
        <c:baseTimeUnit val="days"/>
      </c:dateAx>
      <c:valAx>
        <c:axId val="80049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  <a:alpha val="99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49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登录人数占比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Sheet2!$D$1</c:f>
              <c:strCache>
                <c:ptCount val="1"/>
                <c:pt idx="0">
                  <c:v>有供应的用户占比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Sheet2!$D$2:$D$9</c:f>
              <c:numCache>
                <c:formatCode>0.00%</c:formatCode>
                <c:ptCount val="8"/>
                <c:pt idx="0">
                  <c:v>0.39004891212683418</c:v>
                </c:pt>
                <c:pt idx="1">
                  <c:v>0.40255394246137455</c:v>
                </c:pt>
                <c:pt idx="2">
                  <c:v>0.40032674399607909</c:v>
                </c:pt>
                <c:pt idx="3">
                  <c:v>0.39708096079586358</c:v>
                </c:pt>
                <c:pt idx="4">
                  <c:v>0.4105512225046008</c:v>
                </c:pt>
                <c:pt idx="5">
                  <c:v>0.39703372684248489</c:v>
                </c:pt>
                <c:pt idx="6">
                  <c:v>0.39514428186054118</c:v>
                </c:pt>
                <c:pt idx="7">
                  <c:v>0.38954499130747555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F-4B43-92D8-B9CA46464FAD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有采购的用户占比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Sheet2!$F$2:$F$9</c:f>
              <c:numCache>
                <c:formatCode>0.00%</c:formatCode>
                <c:ptCount val="8"/>
                <c:pt idx="0">
                  <c:v>0.13769607016360264</c:v>
                </c:pt>
                <c:pt idx="1">
                  <c:v>0.13602157698454981</c:v>
                </c:pt>
                <c:pt idx="2">
                  <c:v>0.13685672275771932</c:v>
                </c:pt>
                <c:pt idx="3">
                  <c:v>0.1351364618103279</c:v>
                </c:pt>
                <c:pt idx="4">
                  <c:v>0.13273157479624922</c:v>
                </c:pt>
                <c:pt idx="5">
                  <c:v>0.13043860729428738</c:v>
                </c:pt>
                <c:pt idx="6">
                  <c:v>0.13041772255374806</c:v>
                </c:pt>
                <c:pt idx="7">
                  <c:v>0.12815478688328039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8F-4B43-92D8-B9CA46464FAD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游客占比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m/d/yyyy</c:formatCode>
                <c:ptCount val="8"/>
                <c:pt idx="0">
                  <c:v>43354</c:v>
                </c:pt>
                <c:pt idx="1">
                  <c:v>43355</c:v>
                </c:pt>
                <c:pt idx="2">
                  <c:v>43356</c:v>
                </c:pt>
                <c:pt idx="3">
                  <c:v>43357</c:v>
                </c:pt>
                <c:pt idx="4">
                  <c:v>43358</c:v>
                </c:pt>
                <c:pt idx="5">
                  <c:v>43359</c:v>
                </c:pt>
                <c:pt idx="6">
                  <c:v>43360</c:v>
                </c:pt>
                <c:pt idx="7">
                  <c:v>43361</c:v>
                </c:pt>
              </c:numCache>
            </c:numRef>
          </c:cat>
          <c:val>
            <c:numRef>
              <c:f>Sheet2!$H$2:$H$9</c:f>
              <c:numCache>
                <c:formatCode>0.00%</c:formatCode>
                <c:ptCount val="8"/>
                <c:pt idx="0">
                  <c:v>0.51856974194636529</c:v>
                </c:pt>
                <c:pt idx="1">
                  <c:v>0.50795817794352693</c:v>
                </c:pt>
                <c:pt idx="2">
                  <c:v>0.50900179709197846</c:v>
                </c:pt>
                <c:pt idx="3">
                  <c:v>0.51304077491982458</c:v>
                </c:pt>
                <c:pt idx="4">
                  <c:v>0.50321619489965819</c:v>
                </c:pt>
                <c:pt idx="5">
                  <c:v>0.516810640581291</c:v>
                </c:pt>
                <c:pt idx="6">
                  <c:v>0.51939834872884816</c:v>
                </c:pt>
                <c:pt idx="7">
                  <c:v>0.52504346262214496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8F-4B43-92D8-B9CA46464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236368"/>
        <c:axId val="831237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总登录用户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59290</c:v>
                      </c:pt>
                      <c:pt idx="1">
                        <c:v>60064</c:v>
                      </c:pt>
                      <c:pt idx="2">
                        <c:v>61210</c:v>
                      </c:pt>
                      <c:pt idx="3">
                        <c:v>61116</c:v>
                      </c:pt>
                      <c:pt idx="4">
                        <c:v>57055</c:v>
                      </c:pt>
                      <c:pt idx="5">
                        <c:v>56839</c:v>
                      </c:pt>
                      <c:pt idx="6">
                        <c:v>61165</c:v>
                      </c:pt>
                      <c:pt idx="7">
                        <c:v>66724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58F-4B43-92D8-B9CA46464F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有在线供应的用户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23126</c:v>
                      </c:pt>
                      <c:pt idx="1">
                        <c:v>24179</c:v>
                      </c:pt>
                      <c:pt idx="2">
                        <c:v>24504</c:v>
                      </c:pt>
                      <c:pt idx="3">
                        <c:v>24268</c:v>
                      </c:pt>
                      <c:pt idx="4">
                        <c:v>23424</c:v>
                      </c:pt>
                      <c:pt idx="5">
                        <c:v>22567</c:v>
                      </c:pt>
                      <c:pt idx="6">
                        <c:v>24169</c:v>
                      </c:pt>
                      <c:pt idx="7">
                        <c:v>25992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58F-4B43-92D8-B9CA46464F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有在线采购的用户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8164</c:v>
                      </c:pt>
                      <c:pt idx="1">
                        <c:v>8170</c:v>
                      </c:pt>
                      <c:pt idx="2">
                        <c:v>8377</c:v>
                      </c:pt>
                      <c:pt idx="3">
                        <c:v>8259</c:v>
                      </c:pt>
                      <c:pt idx="4">
                        <c:v>7573</c:v>
                      </c:pt>
                      <c:pt idx="5">
                        <c:v>7414</c:v>
                      </c:pt>
                      <c:pt idx="6">
                        <c:v>7977</c:v>
                      </c:pt>
                      <c:pt idx="7">
                        <c:v>8551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58F-4B43-92D8-B9CA46464F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没有在线供应且没在线采购的用户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Sheet2!$A$2:$A$9</c15:sqref>
                        </c15:formulaRef>
                      </c:ext>
                    </c:extLst>
                    <c:numCache>
                      <c:formatCode>m/d/yyyy</c:formatCode>
                      <c:ptCount val="8"/>
                      <c:pt idx="0">
                        <c:v>43354</c:v>
                      </c:pt>
                      <c:pt idx="1">
                        <c:v>43355</c:v>
                      </c:pt>
                      <c:pt idx="2">
                        <c:v>43356</c:v>
                      </c:pt>
                      <c:pt idx="3">
                        <c:v>43357</c:v>
                      </c:pt>
                      <c:pt idx="4">
                        <c:v>43358</c:v>
                      </c:pt>
                      <c:pt idx="5">
                        <c:v>43359</c:v>
                      </c:pt>
                      <c:pt idx="6">
                        <c:v>43360</c:v>
                      </c:pt>
                      <c:pt idx="7">
                        <c:v>43361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30746</c:v>
                      </c:pt>
                      <c:pt idx="1">
                        <c:v>30510</c:v>
                      </c:pt>
                      <c:pt idx="2">
                        <c:v>31156</c:v>
                      </c:pt>
                      <c:pt idx="3">
                        <c:v>31355</c:v>
                      </c:pt>
                      <c:pt idx="4">
                        <c:v>28711</c:v>
                      </c:pt>
                      <c:pt idx="5">
                        <c:v>29375</c:v>
                      </c:pt>
                      <c:pt idx="6">
                        <c:v>31769</c:v>
                      </c:pt>
                      <c:pt idx="7">
                        <c:v>35033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58F-4B43-92D8-B9CA46464FAD}"/>
                  </c:ext>
                </c:extLst>
              </c15:ser>
            </c15:filteredLineSeries>
          </c:ext>
        </c:extLst>
      </c:lineChart>
      <c:dateAx>
        <c:axId val="831236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237200"/>
        <c:crosses val="autoZero"/>
        <c:auto val="1"/>
        <c:lblOffset val="100"/>
        <c:baseTimeUnit val="days"/>
      </c:dateAx>
      <c:valAx>
        <c:axId val="8312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23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38101</xdr:rowOff>
    </xdr:from>
    <xdr:to>
      <xdr:col>4</xdr:col>
      <xdr:colOff>400049</xdr:colOff>
      <xdr:row>24</xdr:row>
      <xdr:rowOff>38101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461961</xdr:colOff>
      <xdr:row>9</xdr:row>
      <xdr:rowOff>57150</xdr:rowOff>
    </xdr:from>
    <xdr:to>
      <xdr:col>7</xdr:col>
      <xdr:colOff>304800</xdr:colOff>
      <xdr:row>24</xdr:row>
      <xdr:rowOff>200025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"/>
    </sheetView>
  </sheetViews>
  <sheetFormatPr defaultColWidth="15.625" defaultRowHeight="16.5" customHeight="1" x14ac:dyDescent="0.2"/>
  <cols>
    <col min="1" max="2" width="11.25" bestFit="1" customWidth="1"/>
    <col min="3" max="3" width="17.5" bestFit="1" customWidth="1"/>
    <col min="4" max="4" width="17.5" customWidth="1"/>
    <col min="5" max="5" width="17.5" bestFit="1" customWidth="1"/>
    <col min="6" max="6" width="17.5" customWidth="1"/>
    <col min="7" max="7" width="32" bestFit="1" customWidth="1"/>
    <col min="8" max="8" width="32" customWidth="1"/>
  </cols>
  <sheetData>
    <row r="1" spans="1:8" ht="16.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ht="16.5" customHeight="1" x14ac:dyDescent="0.2">
      <c r="A2" s="2">
        <v>43354</v>
      </c>
      <c r="B2" s="1">
        <v>59290</v>
      </c>
      <c r="C2" s="1">
        <v>23126</v>
      </c>
      <c r="D2" s="3">
        <f>C2/B2</f>
        <v>0.39004891212683418</v>
      </c>
      <c r="E2" s="1">
        <v>8164</v>
      </c>
      <c r="F2" s="3">
        <f>E2/B2</f>
        <v>0.13769607016360264</v>
      </c>
      <c r="G2" s="1">
        <v>30746</v>
      </c>
      <c r="H2" s="3">
        <f>G2/B2</f>
        <v>0.51856974194636529</v>
      </c>
    </row>
    <row r="3" spans="1:8" ht="16.5" customHeight="1" x14ac:dyDescent="0.2">
      <c r="A3" s="2">
        <v>43355</v>
      </c>
      <c r="B3" s="1">
        <v>60064</v>
      </c>
      <c r="C3" s="1">
        <v>24179</v>
      </c>
      <c r="D3" s="3">
        <f t="shared" ref="D3:D9" si="0">C3/B3</f>
        <v>0.40255394246137455</v>
      </c>
      <c r="E3" s="1">
        <v>8170</v>
      </c>
      <c r="F3" s="3">
        <f t="shared" ref="F3:F9" si="1">E3/B3</f>
        <v>0.13602157698454981</v>
      </c>
      <c r="G3" s="1">
        <v>30510</v>
      </c>
      <c r="H3" s="3">
        <f t="shared" ref="H3:H9" si="2">G3/B3</f>
        <v>0.50795817794352693</v>
      </c>
    </row>
    <row r="4" spans="1:8" ht="16.5" customHeight="1" x14ac:dyDescent="0.2">
      <c r="A4" s="2">
        <v>43356</v>
      </c>
      <c r="B4" s="1">
        <v>61210</v>
      </c>
      <c r="C4" s="1">
        <v>24504</v>
      </c>
      <c r="D4" s="3">
        <f t="shared" si="0"/>
        <v>0.40032674399607909</v>
      </c>
      <c r="E4" s="1">
        <v>8377</v>
      </c>
      <c r="F4" s="3">
        <f t="shared" si="1"/>
        <v>0.13685672275771932</v>
      </c>
      <c r="G4" s="1">
        <v>31156</v>
      </c>
      <c r="H4" s="3">
        <f t="shared" si="2"/>
        <v>0.50900179709197846</v>
      </c>
    </row>
    <row r="5" spans="1:8" ht="16.5" customHeight="1" x14ac:dyDescent="0.2">
      <c r="A5" s="2">
        <v>43357</v>
      </c>
      <c r="B5" s="1">
        <v>61116</v>
      </c>
      <c r="C5" s="1">
        <v>24268</v>
      </c>
      <c r="D5" s="3">
        <f t="shared" si="0"/>
        <v>0.39708096079586358</v>
      </c>
      <c r="E5" s="1">
        <v>8259</v>
      </c>
      <c r="F5" s="3">
        <f t="shared" si="1"/>
        <v>0.1351364618103279</v>
      </c>
      <c r="G5" s="1">
        <v>31355</v>
      </c>
      <c r="H5" s="3">
        <f t="shared" si="2"/>
        <v>0.51304077491982458</v>
      </c>
    </row>
    <row r="6" spans="1:8" ht="16.5" customHeight="1" x14ac:dyDescent="0.2">
      <c r="A6" s="2">
        <v>43358</v>
      </c>
      <c r="B6" s="1">
        <v>57055</v>
      </c>
      <c r="C6" s="1">
        <v>23424</v>
      </c>
      <c r="D6" s="3">
        <f t="shared" si="0"/>
        <v>0.4105512225046008</v>
      </c>
      <c r="E6" s="1">
        <v>7573</v>
      </c>
      <c r="F6" s="3">
        <f t="shared" si="1"/>
        <v>0.13273157479624922</v>
      </c>
      <c r="G6" s="1">
        <v>28711</v>
      </c>
      <c r="H6" s="3">
        <f t="shared" si="2"/>
        <v>0.50321619489965819</v>
      </c>
    </row>
    <row r="7" spans="1:8" ht="16.5" customHeight="1" x14ac:dyDescent="0.2">
      <c r="A7" s="2">
        <v>43359</v>
      </c>
      <c r="B7" s="1">
        <v>56839</v>
      </c>
      <c r="C7" s="1">
        <v>22567</v>
      </c>
      <c r="D7" s="3">
        <f t="shared" si="0"/>
        <v>0.39703372684248489</v>
      </c>
      <c r="E7" s="1">
        <v>7414</v>
      </c>
      <c r="F7" s="3">
        <f t="shared" si="1"/>
        <v>0.13043860729428738</v>
      </c>
      <c r="G7" s="1">
        <v>29375</v>
      </c>
      <c r="H7" s="3">
        <f t="shared" si="2"/>
        <v>0.516810640581291</v>
      </c>
    </row>
    <row r="8" spans="1:8" ht="16.5" customHeight="1" x14ac:dyDescent="0.2">
      <c r="A8" s="2">
        <v>43360</v>
      </c>
      <c r="B8" s="1">
        <v>61165</v>
      </c>
      <c r="C8" s="1">
        <v>24169</v>
      </c>
      <c r="D8" s="3">
        <f t="shared" si="0"/>
        <v>0.39514428186054118</v>
      </c>
      <c r="E8" s="1">
        <v>7977</v>
      </c>
      <c r="F8" s="3">
        <f t="shared" si="1"/>
        <v>0.13041772255374806</v>
      </c>
      <c r="G8" s="1">
        <v>31769</v>
      </c>
      <c r="H8" s="3">
        <f t="shared" si="2"/>
        <v>0.51939834872884816</v>
      </c>
    </row>
    <row r="9" spans="1:8" ht="16.5" customHeight="1" x14ac:dyDescent="0.2">
      <c r="A9" s="2">
        <v>43361</v>
      </c>
      <c r="B9" s="1">
        <v>66724</v>
      </c>
      <c r="C9" s="1">
        <v>25992</v>
      </c>
      <c r="D9" s="3">
        <f t="shared" si="0"/>
        <v>0.38954499130747555</v>
      </c>
      <c r="E9" s="1">
        <v>8551</v>
      </c>
      <c r="F9" s="3">
        <f t="shared" si="1"/>
        <v>0.12815478688328039</v>
      </c>
      <c r="G9" s="1">
        <v>35033</v>
      </c>
      <c r="H9" s="3">
        <f t="shared" si="2"/>
        <v>0.52504346262214496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2018-09-19T09:05:54Z</dcterms:created>
  <dcterms:modified xsi:type="dcterms:W3CDTF">2018-09-19T09:50:19Z</dcterms:modified>
</cp:coreProperties>
</file>