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I26" i="1" l="1"/>
  <c r="I39" i="1"/>
  <c r="D38" i="1"/>
  <c r="E38" i="1"/>
  <c r="F38" i="1"/>
  <c r="G38" i="1"/>
  <c r="H38" i="1"/>
  <c r="I38" i="1"/>
  <c r="C38" i="1"/>
  <c r="C37" i="1"/>
  <c r="D37" i="1"/>
  <c r="E37" i="1"/>
  <c r="F37" i="1"/>
  <c r="G37" i="1"/>
  <c r="H37" i="1"/>
  <c r="I37" i="1"/>
  <c r="B37" i="1"/>
  <c r="D25" i="1"/>
  <c r="E25" i="1"/>
  <c r="F25" i="1"/>
  <c r="G25" i="1"/>
  <c r="H25" i="1"/>
  <c r="I25" i="1"/>
  <c r="C25" i="1"/>
  <c r="C24" i="1"/>
  <c r="D24" i="1"/>
  <c r="E24" i="1"/>
  <c r="F24" i="1"/>
  <c r="G24" i="1"/>
  <c r="H24" i="1"/>
  <c r="I24" i="1"/>
  <c r="B24" i="1"/>
  <c r="I13" i="1"/>
  <c r="D12" i="1"/>
  <c r="E12" i="1"/>
  <c r="F12" i="1"/>
  <c r="G12" i="1"/>
  <c r="H12" i="1"/>
  <c r="I12" i="1"/>
  <c r="C12" i="1"/>
  <c r="C11" i="1"/>
  <c r="D11" i="1"/>
  <c r="E11" i="1"/>
  <c r="F11" i="1"/>
  <c r="G11" i="1"/>
  <c r="H11" i="1"/>
  <c r="I11" i="1"/>
  <c r="B11" i="1"/>
</calcChain>
</file>

<file path=xl/sharedStrings.xml><?xml version="1.0" encoding="utf-8"?>
<sst xmlns="http://schemas.openxmlformats.org/spreadsheetml/2006/main" count="61" uniqueCount="27">
  <si>
    <t>选择页</t>
  </si>
  <si>
    <t>编辑页</t>
  </si>
  <si>
    <t>类目</t>
  </si>
  <si>
    <t>规格</t>
  </si>
  <si>
    <t>单价</t>
  </si>
  <si>
    <t>描述</t>
  </si>
  <si>
    <t>发布成功</t>
  </si>
  <si>
    <t>20180825</t>
  </si>
  <si>
    <t>20180826</t>
  </si>
  <si>
    <t>20180827</t>
  </si>
  <si>
    <t>20180828</t>
  </si>
  <si>
    <t>20180829</t>
  </si>
  <si>
    <t>20180830</t>
  </si>
  <si>
    <t>20180831</t>
  </si>
  <si>
    <t>日期</t>
    <phoneticPr fontId="2" type="noConversion"/>
  </si>
  <si>
    <t>全部</t>
    <phoneticPr fontId="2" type="noConversion"/>
  </si>
  <si>
    <t>发供应按钮</t>
    <phoneticPr fontId="2" type="noConversion"/>
  </si>
  <si>
    <t>日均值</t>
    <phoneticPr fontId="2" type="noConversion"/>
  </si>
  <si>
    <t>各级转化率</t>
    <phoneticPr fontId="2" type="noConversion"/>
  </si>
  <si>
    <t>最终转化率（确认发布供应按钮人数/发供应按钮人数）</t>
  </si>
  <si>
    <t>发供应按钮</t>
    <phoneticPr fontId="2" type="noConversion"/>
  </si>
  <si>
    <t>主页</t>
    <phoneticPr fontId="2" type="noConversion"/>
  </si>
  <si>
    <t>日均值</t>
    <phoneticPr fontId="2" type="noConversion"/>
  </si>
  <si>
    <t>日期</t>
    <phoneticPr fontId="2" type="noConversion"/>
  </si>
  <si>
    <t>非主页</t>
    <phoneticPr fontId="2" type="noConversion"/>
  </si>
  <si>
    <t>发供应按钮</t>
    <phoneticPr fontId="2" type="noConversion"/>
  </si>
  <si>
    <t>仅安卓版本4.7.3.1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</si>
</sst>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2" workbookViewId="0">
      <selection activeCell="A28" sqref="A28:I39"/>
    </sheetView>
  </sheetViews>
  <sheetFormatPr defaultColWidth="11" defaultRowHeight="16.5" x14ac:dyDescent="0.3"/>
  <cols>
    <col min="1" max="1" width="11" style="1"/>
    <col min="2" max="2" width="13" style="1" customWidth="1"/>
    <col min="3" max="9" width="13.875" style="1" bestFit="1" customWidth="1"/>
    <col min="10" max="16384" width="11" style="1"/>
  </cols>
  <sheetData>
    <row r="1" spans="1:9" x14ac:dyDescent="0.3">
      <c r="A1" s="1" t="s">
        <v>26</v>
      </c>
    </row>
    <row r="2" spans="1:9" x14ac:dyDescent="0.3">
      <c r="A2" s="9" t="s">
        <v>15</v>
      </c>
      <c r="B2" s="9"/>
      <c r="C2" s="9"/>
      <c r="D2" s="9"/>
      <c r="E2" s="9"/>
      <c r="F2" s="9"/>
      <c r="G2" s="9"/>
      <c r="H2" s="9"/>
      <c r="I2" s="9"/>
    </row>
    <row r="3" spans="1:9" x14ac:dyDescent="0.3">
      <c r="A3" s="2" t="s">
        <v>14</v>
      </c>
      <c r="B3" s="2" t="s">
        <v>16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spans="1:9" x14ac:dyDescent="0.3">
      <c r="A4" s="3" t="s">
        <v>7</v>
      </c>
      <c r="B4" s="3">
        <v>3345</v>
      </c>
      <c r="C4" s="3">
        <v>3218</v>
      </c>
      <c r="D4" s="3">
        <v>2467</v>
      </c>
      <c r="E4" s="3">
        <v>1732</v>
      </c>
      <c r="F4" s="3">
        <v>1413</v>
      </c>
      <c r="G4" s="3">
        <v>1346</v>
      </c>
      <c r="H4" s="3">
        <v>1279</v>
      </c>
      <c r="I4" s="3">
        <v>1103</v>
      </c>
    </row>
    <row r="5" spans="1:9" x14ac:dyDescent="0.3">
      <c r="A5" s="3" t="s">
        <v>8</v>
      </c>
      <c r="B5" s="3">
        <v>3172</v>
      </c>
      <c r="C5" s="3">
        <v>3034</v>
      </c>
      <c r="D5" s="3">
        <v>2341</v>
      </c>
      <c r="E5" s="3">
        <v>1655</v>
      </c>
      <c r="F5" s="3">
        <v>1349</v>
      </c>
      <c r="G5" s="3">
        <v>1296</v>
      </c>
      <c r="H5" s="3">
        <v>1221</v>
      </c>
      <c r="I5" s="3">
        <v>1040</v>
      </c>
    </row>
    <row r="6" spans="1:9" x14ac:dyDescent="0.3">
      <c r="A6" s="3" t="s">
        <v>9</v>
      </c>
      <c r="B6" s="3">
        <v>3353</v>
      </c>
      <c r="C6" s="3">
        <v>3238</v>
      </c>
      <c r="D6" s="3">
        <v>2450</v>
      </c>
      <c r="E6" s="3">
        <v>1707</v>
      </c>
      <c r="F6" s="3">
        <v>1372</v>
      </c>
      <c r="G6" s="3">
        <v>1306</v>
      </c>
      <c r="H6" s="3">
        <v>1257</v>
      </c>
      <c r="I6" s="3">
        <v>1088</v>
      </c>
    </row>
    <row r="7" spans="1:9" x14ac:dyDescent="0.3">
      <c r="A7" s="3" t="s">
        <v>10</v>
      </c>
      <c r="B7" s="3">
        <v>3250</v>
      </c>
      <c r="C7" s="3">
        <v>3154</v>
      </c>
      <c r="D7" s="3">
        <v>2407</v>
      </c>
      <c r="E7" s="3">
        <v>1665</v>
      </c>
      <c r="F7" s="3">
        <v>1330</v>
      </c>
      <c r="G7" s="3">
        <v>1266</v>
      </c>
      <c r="H7" s="3">
        <v>1204</v>
      </c>
      <c r="I7" s="3">
        <v>1036</v>
      </c>
    </row>
    <row r="8" spans="1:9" x14ac:dyDescent="0.3">
      <c r="A8" s="3" t="s">
        <v>11</v>
      </c>
      <c r="B8" s="3">
        <v>3473</v>
      </c>
      <c r="C8" s="3">
        <v>3357</v>
      </c>
      <c r="D8" s="3">
        <v>2616</v>
      </c>
      <c r="E8" s="3">
        <v>1833</v>
      </c>
      <c r="F8" s="3">
        <v>1469</v>
      </c>
      <c r="G8" s="3">
        <v>1406</v>
      </c>
      <c r="H8" s="3">
        <v>1332</v>
      </c>
      <c r="I8" s="3">
        <v>1158</v>
      </c>
    </row>
    <row r="9" spans="1:9" x14ac:dyDescent="0.3">
      <c r="A9" s="3" t="s">
        <v>12</v>
      </c>
      <c r="B9" s="3">
        <v>3517</v>
      </c>
      <c r="C9" s="3">
        <v>3399</v>
      </c>
      <c r="D9" s="3">
        <v>2596</v>
      </c>
      <c r="E9" s="3">
        <v>1810</v>
      </c>
      <c r="F9" s="3">
        <v>1477</v>
      </c>
      <c r="G9" s="3">
        <v>1403</v>
      </c>
      <c r="H9" s="3">
        <v>1335</v>
      </c>
      <c r="I9" s="3">
        <v>1139</v>
      </c>
    </row>
    <row r="10" spans="1:9" x14ac:dyDescent="0.3">
      <c r="A10" s="3" t="s">
        <v>13</v>
      </c>
      <c r="B10" s="3">
        <v>3537</v>
      </c>
      <c r="C10" s="3">
        <v>3405</v>
      </c>
      <c r="D10" s="3">
        <v>2625</v>
      </c>
      <c r="E10" s="3">
        <v>1865</v>
      </c>
      <c r="F10" s="3">
        <v>1503</v>
      </c>
      <c r="G10" s="3">
        <v>1420</v>
      </c>
      <c r="H10" s="3">
        <v>1352</v>
      </c>
      <c r="I10" s="3">
        <v>1140</v>
      </c>
    </row>
    <row r="11" spans="1:9" x14ac:dyDescent="0.3">
      <c r="A11" s="2" t="s">
        <v>17</v>
      </c>
      <c r="B11" s="4">
        <f>AVERAGE(B4:B10)</f>
        <v>3378.1428571428573</v>
      </c>
      <c r="C11" s="4">
        <f t="shared" ref="C11:I11" si="0">AVERAGE(C4:C10)</f>
        <v>3257.8571428571427</v>
      </c>
      <c r="D11" s="4">
        <f t="shared" si="0"/>
        <v>2500.2857142857142</v>
      </c>
      <c r="E11" s="4">
        <f t="shared" si="0"/>
        <v>1752.4285714285713</v>
      </c>
      <c r="F11" s="4">
        <f t="shared" si="0"/>
        <v>1416.1428571428571</v>
      </c>
      <c r="G11" s="4">
        <f t="shared" si="0"/>
        <v>1349</v>
      </c>
      <c r="H11" s="4">
        <f t="shared" si="0"/>
        <v>1282.8571428571429</v>
      </c>
      <c r="I11" s="4">
        <f t="shared" si="0"/>
        <v>1100.5714285714287</v>
      </c>
    </row>
    <row r="12" spans="1:9" x14ac:dyDescent="0.3">
      <c r="A12" s="9" t="s">
        <v>18</v>
      </c>
      <c r="B12" s="9"/>
      <c r="C12" s="5">
        <f>C11/B11</f>
        <v>0.96439294625110994</v>
      </c>
      <c r="D12" s="5">
        <f t="shared" ref="D12:I12" si="1">D11/C11</f>
        <v>0.76746327559745675</v>
      </c>
      <c r="E12" s="5">
        <f t="shared" si="1"/>
        <v>0.70089132670551935</v>
      </c>
      <c r="F12" s="5">
        <f t="shared" si="1"/>
        <v>0.80810304067824246</v>
      </c>
      <c r="G12" s="5">
        <f t="shared" si="1"/>
        <v>0.95258751134873398</v>
      </c>
      <c r="H12" s="5">
        <f t="shared" si="1"/>
        <v>0.95096897172508743</v>
      </c>
      <c r="I12" s="5">
        <f t="shared" si="1"/>
        <v>0.85790645879732741</v>
      </c>
    </row>
    <row r="13" spans="1:9" ht="17.25" x14ac:dyDescent="0.35">
      <c r="A13" s="10" t="s">
        <v>19</v>
      </c>
      <c r="B13" s="10"/>
      <c r="C13" s="10"/>
      <c r="D13" s="10"/>
      <c r="E13" s="10"/>
      <c r="F13" s="10"/>
      <c r="G13" s="10"/>
      <c r="H13" s="10"/>
      <c r="I13" s="5">
        <f>I11/B11</f>
        <v>0.32579185520361992</v>
      </c>
    </row>
    <row r="15" spans="1:9" x14ac:dyDescent="0.3">
      <c r="A15" s="9" t="s">
        <v>21</v>
      </c>
      <c r="B15" s="9"/>
      <c r="C15" s="9"/>
      <c r="D15" s="9"/>
      <c r="E15" s="9"/>
      <c r="F15" s="9"/>
      <c r="G15" s="9"/>
      <c r="H15" s="9"/>
      <c r="I15" s="9"/>
    </row>
    <row r="16" spans="1:9" x14ac:dyDescent="0.3">
      <c r="A16" s="2" t="s">
        <v>14</v>
      </c>
      <c r="B16" s="2" t="s">
        <v>20</v>
      </c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</row>
    <row r="17" spans="1:9" x14ac:dyDescent="0.3">
      <c r="A17" s="3" t="s">
        <v>7</v>
      </c>
      <c r="B17" s="3">
        <v>1682</v>
      </c>
      <c r="C17" s="3">
        <v>1616</v>
      </c>
      <c r="D17" s="3">
        <v>1407</v>
      </c>
      <c r="E17" s="3">
        <v>1104</v>
      </c>
      <c r="F17" s="3">
        <v>921</v>
      </c>
      <c r="G17" s="3">
        <v>878</v>
      </c>
      <c r="H17" s="3">
        <v>835</v>
      </c>
      <c r="I17" s="3">
        <v>736</v>
      </c>
    </row>
    <row r="18" spans="1:9" x14ac:dyDescent="0.3">
      <c r="A18" s="3" t="s">
        <v>8</v>
      </c>
      <c r="B18" s="3">
        <v>1602</v>
      </c>
      <c r="C18" s="3">
        <v>1527</v>
      </c>
      <c r="D18" s="3">
        <v>1342</v>
      </c>
      <c r="E18" s="3">
        <v>1068</v>
      </c>
      <c r="F18" s="3">
        <v>873</v>
      </c>
      <c r="G18" s="3">
        <v>844</v>
      </c>
      <c r="H18" s="3">
        <v>805</v>
      </c>
      <c r="I18" s="3">
        <v>715</v>
      </c>
    </row>
    <row r="19" spans="1:9" x14ac:dyDescent="0.3">
      <c r="A19" s="3" t="s">
        <v>9</v>
      </c>
      <c r="B19" s="3">
        <v>1661</v>
      </c>
      <c r="C19" s="3">
        <v>1610</v>
      </c>
      <c r="D19" s="3">
        <v>1400</v>
      </c>
      <c r="E19" s="3">
        <v>1095</v>
      </c>
      <c r="F19" s="3">
        <v>914</v>
      </c>
      <c r="G19" s="3">
        <v>872</v>
      </c>
      <c r="H19" s="3">
        <v>850</v>
      </c>
      <c r="I19" s="3">
        <v>754</v>
      </c>
    </row>
    <row r="20" spans="1:9" x14ac:dyDescent="0.3">
      <c r="A20" s="3" t="s">
        <v>10</v>
      </c>
      <c r="B20" s="3">
        <v>1634</v>
      </c>
      <c r="C20" s="3">
        <v>1585</v>
      </c>
      <c r="D20" s="3">
        <v>1378</v>
      </c>
      <c r="E20" s="3">
        <v>1071</v>
      </c>
      <c r="F20" s="3">
        <v>869</v>
      </c>
      <c r="G20" s="3">
        <v>829</v>
      </c>
      <c r="H20" s="3">
        <v>794</v>
      </c>
      <c r="I20" s="3">
        <v>708</v>
      </c>
    </row>
    <row r="21" spans="1:9" x14ac:dyDescent="0.3">
      <c r="A21" s="3" t="s">
        <v>11</v>
      </c>
      <c r="B21" s="3">
        <v>1711</v>
      </c>
      <c r="C21" s="3">
        <v>1658</v>
      </c>
      <c r="D21" s="3">
        <v>1485</v>
      </c>
      <c r="E21" s="3">
        <v>1155</v>
      </c>
      <c r="F21" s="3">
        <v>935</v>
      </c>
      <c r="G21" s="3">
        <v>905</v>
      </c>
      <c r="H21" s="3">
        <v>857</v>
      </c>
      <c r="I21" s="3">
        <v>771</v>
      </c>
    </row>
    <row r="22" spans="1:9" x14ac:dyDescent="0.3">
      <c r="A22" s="3" t="s">
        <v>12</v>
      </c>
      <c r="B22" s="3">
        <v>1766</v>
      </c>
      <c r="C22" s="3">
        <v>1709</v>
      </c>
      <c r="D22" s="3">
        <v>1472</v>
      </c>
      <c r="E22" s="3">
        <v>1156</v>
      </c>
      <c r="F22" s="3">
        <v>973</v>
      </c>
      <c r="G22" s="3">
        <v>932</v>
      </c>
      <c r="H22" s="3">
        <v>896</v>
      </c>
      <c r="I22" s="3">
        <v>778</v>
      </c>
    </row>
    <row r="23" spans="1:9" x14ac:dyDescent="0.3">
      <c r="A23" s="3" t="s">
        <v>13</v>
      </c>
      <c r="B23" s="3">
        <v>1732</v>
      </c>
      <c r="C23" s="3">
        <v>1670</v>
      </c>
      <c r="D23" s="3">
        <v>1466</v>
      </c>
      <c r="E23" s="3">
        <v>1171</v>
      </c>
      <c r="F23" s="3">
        <v>980</v>
      </c>
      <c r="G23" s="3">
        <v>941</v>
      </c>
      <c r="H23" s="3">
        <v>900</v>
      </c>
      <c r="I23" s="3">
        <v>775</v>
      </c>
    </row>
    <row r="24" spans="1:9" x14ac:dyDescent="0.3">
      <c r="A24" s="2" t="s">
        <v>22</v>
      </c>
      <c r="B24" s="4">
        <f>AVERAGE(B17:B23)</f>
        <v>1684</v>
      </c>
      <c r="C24" s="4">
        <f t="shared" ref="C24:I24" si="2">AVERAGE(C17:C23)</f>
        <v>1625</v>
      </c>
      <c r="D24" s="4">
        <f t="shared" si="2"/>
        <v>1421.4285714285713</v>
      </c>
      <c r="E24" s="4">
        <f t="shared" si="2"/>
        <v>1117.1428571428571</v>
      </c>
      <c r="F24" s="4">
        <f t="shared" si="2"/>
        <v>923.57142857142856</v>
      </c>
      <c r="G24" s="4">
        <f t="shared" si="2"/>
        <v>885.85714285714289</v>
      </c>
      <c r="H24" s="4">
        <f t="shared" si="2"/>
        <v>848.14285714285711</v>
      </c>
      <c r="I24" s="4">
        <f t="shared" si="2"/>
        <v>748.14285714285711</v>
      </c>
    </row>
    <row r="25" spans="1:9" x14ac:dyDescent="0.3">
      <c r="A25" s="9" t="s">
        <v>18</v>
      </c>
      <c r="B25" s="9"/>
      <c r="C25" s="5">
        <f>C24/B24</f>
        <v>0.96496437054631834</v>
      </c>
      <c r="D25" s="5">
        <f t="shared" ref="D25:I25" si="3">D24/C24</f>
        <v>0.87472527472527462</v>
      </c>
      <c r="E25" s="5">
        <f t="shared" si="3"/>
        <v>0.78592964824120604</v>
      </c>
      <c r="F25" s="5">
        <f t="shared" si="3"/>
        <v>0.82672634271099743</v>
      </c>
      <c r="G25" s="5">
        <f t="shared" si="3"/>
        <v>0.95916473317865436</v>
      </c>
      <c r="H25" s="5">
        <f t="shared" si="3"/>
        <v>0.95742622157716495</v>
      </c>
      <c r="I25" s="5">
        <f t="shared" si="3"/>
        <v>0.88209533434394471</v>
      </c>
    </row>
    <row r="26" spans="1:9" ht="17.25" x14ac:dyDescent="0.35">
      <c r="A26" s="10" t="s">
        <v>19</v>
      </c>
      <c r="B26" s="10"/>
      <c r="C26" s="10"/>
      <c r="D26" s="10"/>
      <c r="E26" s="10"/>
      <c r="F26" s="10"/>
      <c r="G26" s="10"/>
      <c r="H26" s="10"/>
      <c r="I26" s="5">
        <f>I24/B24</f>
        <v>0.44426535459789612</v>
      </c>
    </row>
    <row r="27" spans="1:9" ht="17.25" x14ac:dyDescent="0.35">
      <c r="A27" s="7"/>
      <c r="B27" s="7"/>
      <c r="C27" s="7"/>
      <c r="D27" s="7"/>
      <c r="E27" s="7"/>
      <c r="F27" s="7"/>
      <c r="G27" s="7"/>
      <c r="H27" s="7"/>
      <c r="I27" s="8"/>
    </row>
    <row r="28" spans="1:9" x14ac:dyDescent="0.3">
      <c r="A28" s="9" t="s">
        <v>24</v>
      </c>
      <c r="B28" s="9"/>
      <c r="C28" s="9"/>
      <c r="D28" s="9"/>
      <c r="E28" s="9"/>
      <c r="F28" s="9"/>
      <c r="G28" s="9"/>
      <c r="H28" s="9"/>
      <c r="I28" s="9"/>
    </row>
    <row r="29" spans="1:9" x14ac:dyDescent="0.3">
      <c r="A29" s="2" t="s">
        <v>23</v>
      </c>
      <c r="B29" s="2" t="s">
        <v>25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</row>
    <row r="30" spans="1:9" x14ac:dyDescent="0.3">
      <c r="A30" s="6" t="s">
        <v>7</v>
      </c>
      <c r="B30" s="3">
        <v>2131</v>
      </c>
      <c r="C30" s="3">
        <v>2066</v>
      </c>
      <c r="D30" s="3">
        <v>1506</v>
      </c>
      <c r="E30" s="3">
        <v>1030</v>
      </c>
      <c r="F30" s="3">
        <v>840</v>
      </c>
      <c r="G30" s="3">
        <v>809</v>
      </c>
      <c r="H30" s="3">
        <v>775</v>
      </c>
      <c r="I30" s="3">
        <v>665</v>
      </c>
    </row>
    <row r="31" spans="1:9" x14ac:dyDescent="0.3">
      <c r="A31" s="6" t="s">
        <v>8</v>
      </c>
      <c r="B31" s="3">
        <v>1991</v>
      </c>
      <c r="C31" s="3">
        <v>1926</v>
      </c>
      <c r="D31" s="3">
        <v>1407</v>
      </c>
      <c r="E31" s="3">
        <v>948</v>
      </c>
      <c r="F31" s="3">
        <v>791</v>
      </c>
      <c r="G31" s="3">
        <v>760</v>
      </c>
      <c r="H31" s="3">
        <v>706</v>
      </c>
      <c r="I31" s="3">
        <v>590</v>
      </c>
    </row>
    <row r="32" spans="1:9" x14ac:dyDescent="0.3">
      <c r="A32" s="6" t="s">
        <v>9</v>
      </c>
      <c r="B32" s="3">
        <v>2160</v>
      </c>
      <c r="C32" s="3">
        <v>2093</v>
      </c>
      <c r="D32" s="3">
        <v>1496</v>
      </c>
      <c r="E32" s="3">
        <v>1008</v>
      </c>
      <c r="F32" s="3">
        <v>797</v>
      </c>
      <c r="G32" s="3">
        <v>761</v>
      </c>
      <c r="H32" s="3">
        <v>732</v>
      </c>
      <c r="I32" s="3">
        <v>632</v>
      </c>
    </row>
    <row r="33" spans="1:9" x14ac:dyDescent="0.3">
      <c r="A33" s="6" t="s">
        <v>10</v>
      </c>
      <c r="B33" s="3">
        <v>2046</v>
      </c>
      <c r="C33" s="3">
        <v>1996</v>
      </c>
      <c r="D33" s="3">
        <v>1435</v>
      </c>
      <c r="E33" s="3">
        <v>950</v>
      </c>
      <c r="F33" s="3">
        <v>767</v>
      </c>
      <c r="G33" s="3">
        <v>737</v>
      </c>
      <c r="H33" s="3">
        <v>700</v>
      </c>
      <c r="I33" s="3">
        <v>590</v>
      </c>
    </row>
    <row r="34" spans="1:9" x14ac:dyDescent="0.3">
      <c r="A34" s="6" t="s">
        <v>11</v>
      </c>
      <c r="B34" s="3">
        <v>2268</v>
      </c>
      <c r="C34" s="3">
        <v>2202</v>
      </c>
      <c r="D34" s="3">
        <v>1621</v>
      </c>
      <c r="E34" s="3">
        <v>1094</v>
      </c>
      <c r="F34" s="3">
        <v>884</v>
      </c>
      <c r="G34" s="3">
        <v>844</v>
      </c>
      <c r="H34" s="3">
        <v>805</v>
      </c>
      <c r="I34" s="3">
        <v>697</v>
      </c>
    </row>
    <row r="35" spans="1:9" x14ac:dyDescent="0.3">
      <c r="A35" s="6" t="s">
        <v>12</v>
      </c>
      <c r="B35" s="3">
        <v>2203</v>
      </c>
      <c r="C35" s="3">
        <v>2138</v>
      </c>
      <c r="D35" s="3">
        <v>1554</v>
      </c>
      <c r="E35" s="3">
        <v>1026</v>
      </c>
      <c r="F35" s="3">
        <v>840</v>
      </c>
      <c r="G35" s="3">
        <v>798</v>
      </c>
      <c r="H35" s="3">
        <v>760</v>
      </c>
      <c r="I35" s="3">
        <v>659</v>
      </c>
    </row>
    <row r="36" spans="1:9" x14ac:dyDescent="0.3">
      <c r="A36" s="6" t="s">
        <v>13</v>
      </c>
      <c r="B36" s="3">
        <v>2299</v>
      </c>
      <c r="C36" s="3">
        <v>2223</v>
      </c>
      <c r="D36" s="3">
        <v>1632</v>
      </c>
      <c r="E36" s="3">
        <v>1107</v>
      </c>
      <c r="F36" s="3">
        <v>893</v>
      </c>
      <c r="G36" s="3">
        <v>837</v>
      </c>
      <c r="H36" s="3">
        <v>799</v>
      </c>
      <c r="I36" s="3">
        <v>690</v>
      </c>
    </row>
    <row r="37" spans="1:9" x14ac:dyDescent="0.3">
      <c r="A37" s="2" t="s">
        <v>17</v>
      </c>
      <c r="B37" s="4">
        <f>AVERAGE(B30:B36)</f>
        <v>2156.8571428571427</v>
      </c>
      <c r="C37" s="4">
        <f t="shared" ref="C37:I37" si="4">AVERAGE(C30:C36)</f>
        <v>2092</v>
      </c>
      <c r="D37" s="4">
        <f t="shared" si="4"/>
        <v>1521.5714285714287</v>
      </c>
      <c r="E37" s="4">
        <f t="shared" si="4"/>
        <v>1023.2857142857143</v>
      </c>
      <c r="F37" s="4">
        <f t="shared" si="4"/>
        <v>830.28571428571433</v>
      </c>
      <c r="G37" s="4">
        <f t="shared" si="4"/>
        <v>792.28571428571433</v>
      </c>
      <c r="H37" s="4">
        <f t="shared" si="4"/>
        <v>753.85714285714289</v>
      </c>
      <c r="I37" s="4">
        <f t="shared" si="4"/>
        <v>646.14285714285711</v>
      </c>
    </row>
    <row r="38" spans="1:9" x14ac:dyDescent="0.3">
      <c r="A38" s="9" t="s">
        <v>18</v>
      </c>
      <c r="B38" s="9"/>
      <c r="C38" s="5">
        <f>C37/B37</f>
        <v>0.96992979202543395</v>
      </c>
      <c r="D38" s="5">
        <f t="shared" ref="D38:I38" si="5">D37/C37</f>
        <v>0.72732859874351274</v>
      </c>
      <c r="E38" s="5">
        <f t="shared" si="5"/>
        <v>0.67251901229931466</v>
      </c>
      <c r="F38" s="5">
        <f t="shared" si="5"/>
        <v>0.81139187491274611</v>
      </c>
      <c r="G38" s="5">
        <f t="shared" si="5"/>
        <v>0.9542326221610461</v>
      </c>
      <c r="H38" s="5">
        <f t="shared" si="5"/>
        <v>0.9514965741074648</v>
      </c>
      <c r="I38" s="5">
        <f t="shared" si="5"/>
        <v>0.85711578548417655</v>
      </c>
    </row>
    <row r="39" spans="1:9" ht="17.25" x14ac:dyDescent="0.35">
      <c r="A39" s="10" t="s">
        <v>19</v>
      </c>
      <c r="B39" s="10"/>
      <c r="C39" s="10"/>
      <c r="D39" s="10"/>
      <c r="E39" s="10"/>
      <c r="F39" s="10"/>
      <c r="G39" s="10"/>
      <c r="H39" s="10"/>
      <c r="I39" s="5">
        <f>I37/B37</f>
        <v>0.29957610279507219</v>
      </c>
    </row>
  </sheetData>
  <mergeCells count="9">
    <mergeCell ref="A38:B38"/>
    <mergeCell ref="A39:H39"/>
    <mergeCell ref="A26:H26"/>
    <mergeCell ref="A2:I2"/>
    <mergeCell ref="A12:B12"/>
    <mergeCell ref="A13:H13"/>
    <mergeCell ref="A15:I15"/>
    <mergeCell ref="A25:B25"/>
    <mergeCell ref="A28:I2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2018-08-03T15:21:09Z</dcterms:created>
  <dcterms:modified xsi:type="dcterms:W3CDTF">2018-09-12T07:14:59Z</dcterms:modified>
  <cp:category/>
  <dc:identifier/>
  <cp:contentStatus/>
  <dc:language/>
  <cp:version/>
</cp:coreProperties>
</file>