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im回复率\"/>
    </mc:Choice>
  </mc:AlternateContent>
  <bookViews>
    <workbookView xWindow="0" yWindow="0" windowWidth="10200" windowHeight="931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2" i="2"/>
  <c r="I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2" i="2"/>
</calcChain>
</file>

<file path=xl/sharedStrings.xml><?xml version="1.0" encoding="utf-8"?>
<sst xmlns="http://schemas.openxmlformats.org/spreadsheetml/2006/main" count="15" uniqueCount="15">
  <si>
    <t>时间</t>
    <phoneticPr fontId="1" type="noConversion"/>
  </si>
  <si>
    <t>只发供应的</t>
    <phoneticPr fontId="1" type="noConversion"/>
  </si>
  <si>
    <t>发供应&amp;发采购</t>
    <phoneticPr fontId="1" type="noConversion"/>
  </si>
  <si>
    <t>只发采购</t>
    <phoneticPr fontId="1" type="noConversion"/>
  </si>
  <si>
    <t>无供应无采购</t>
    <phoneticPr fontId="1" type="noConversion"/>
  </si>
  <si>
    <t>总人数</t>
    <phoneticPr fontId="1" type="noConversion"/>
  </si>
  <si>
    <t>发采购&amp;发供应的询盘率</t>
    <phoneticPr fontId="1" type="noConversion"/>
  </si>
  <si>
    <t>只发采购的</t>
    <phoneticPr fontId="1" type="noConversion"/>
  </si>
  <si>
    <t>无采购无供应的</t>
    <phoneticPr fontId="1" type="noConversion"/>
  </si>
  <si>
    <t>只发供应的询盘率</t>
    <phoneticPr fontId="1" type="noConversion"/>
  </si>
  <si>
    <t>dau</t>
    <phoneticPr fontId="3" type="noConversion"/>
  </si>
  <si>
    <t>作为回复方无采购无供应</t>
    <phoneticPr fontId="1" type="noConversion"/>
  </si>
  <si>
    <t>回复方无采购无供应</t>
    <phoneticPr fontId="1" type="noConversion"/>
  </si>
  <si>
    <t>无采购无供应主动询盘</t>
    <phoneticPr fontId="1" type="noConversion"/>
  </si>
  <si>
    <t>无采购无供应主动询盘率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</si>
</sst>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只发供应的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Sheet2!$B$2:$B$88</c:f>
              <c:numCache>
                <c:formatCode>General</c:formatCode>
                <c:ptCount val="87"/>
                <c:pt idx="0">
                  <c:v>4624</c:v>
                </c:pt>
                <c:pt idx="1">
                  <c:v>4440</c:v>
                </c:pt>
                <c:pt idx="2">
                  <c:v>4345</c:v>
                </c:pt>
                <c:pt idx="3">
                  <c:v>4075</c:v>
                </c:pt>
                <c:pt idx="4">
                  <c:v>3981</c:v>
                </c:pt>
                <c:pt idx="5">
                  <c:v>4588</c:v>
                </c:pt>
                <c:pt idx="6">
                  <c:v>4938</c:v>
                </c:pt>
                <c:pt idx="7">
                  <c:v>4385</c:v>
                </c:pt>
                <c:pt idx="8">
                  <c:v>4653</c:v>
                </c:pt>
                <c:pt idx="9">
                  <c:v>4661</c:v>
                </c:pt>
                <c:pt idx="10">
                  <c:v>4450</c:v>
                </c:pt>
                <c:pt idx="11">
                  <c:v>4098</c:v>
                </c:pt>
                <c:pt idx="12">
                  <c:v>4604</c:v>
                </c:pt>
                <c:pt idx="13">
                  <c:v>4942</c:v>
                </c:pt>
                <c:pt idx="14">
                  <c:v>4450</c:v>
                </c:pt>
                <c:pt idx="15">
                  <c:v>4178</c:v>
                </c:pt>
                <c:pt idx="16">
                  <c:v>3910</c:v>
                </c:pt>
                <c:pt idx="17">
                  <c:v>3843</c:v>
                </c:pt>
                <c:pt idx="18">
                  <c:v>3931</c:v>
                </c:pt>
                <c:pt idx="19">
                  <c:v>4257</c:v>
                </c:pt>
                <c:pt idx="20">
                  <c:v>4624</c:v>
                </c:pt>
                <c:pt idx="21">
                  <c:v>4509</c:v>
                </c:pt>
                <c:pt idx="22">
                  <c:v>4537</c:v>
                </c:pt>
                <c:pt idx="23">
                  <c:v>4531</c:v>
                </c:pt>
                <c:pt idx="24">
                  <c:v>4804</c:v>
                </c:pt>
                <c:pt idx="25">
                  <c:v>4494</c:v>
                </c:pt>
                <c:pt idx="26">
                  <c:v>4818</c:v>
                </c:pt>
                <c:pt idx="27">
                  <c:v>4714</c:v>
                </c:pt>
                <c:pt idx="28">
                  <c:v>5175</c:v>
                </c:pt>
                <c:pt idx="29">
                  <c:v>4955</c:v>
                </c:pt>
                <c:pt idx="30">
                  <c:v>4661</c:v>
                </c:pt>
                <c:pt idx="31">
                  <c:v>4575</c:v>
                </c:pt>
                <c:pt idx="32">
                  <c:v>4563</c:v>
                </c:pt>
                <c:pt idx="33">
                  <c:v>4914</c:v>
                </c:pt>
                <c:pt idx="34">
                  <c:v>5108</c:v>
                </c:pt>
                <c:pt idx="35">
                  <c:v>5193</c:v>
                </c:pt>
                <c:pt idx="36">
                  <c:v>5320</c:v>
                </c:pt>
                <c:pt idx="37">
                  <c:v>5044</c:v>
                </c:pt>
                <c:pt idx="38">
                  <c:v>5065</c:v>
                </c:pt>
                <c:pt idx="39">
                  <c:v>4764</c:v>
                </c:pt>
                <c:pt idx="40">
                  <c:v>5081</c:v>
                </c:pt>
                <c:pt idx="41">
                  <c:v>5294</c:v>
                </c:pt>
                <c:pt idx="42">
                  <c:v>5378</c:v>
                </c:pt>
                <c:pt idx="43">
                  <c:v>5415</c:v>
                </c:pt>
                <c:pt idx="44">
                  <c:v>5534</c:v>
                </c:pt>
                <c:pt idx="45">
                  <c:v>4946</c:v>
                </c:pt>
                <c:pt idx="46">
                  <c:v>4676</c:v>
                </c:pt>
                <c:pt idx="47">
                  <c:v>5587</c:v>
                </c:pt>
                <c:pt idx="48">
                  <c:v>6206</c:v>
                </c:pt>
                <c:pt idx="49">
                  <c:v>6329</c:v>
                </c:pt>
                <c:pt idx="50">
                  <c:v>6208</c:v>
                </c:pt>
                <c:pt idx="51">
                  <c:v>6035</c:v>
                </c:pt>
                <c:pt idx="52">
                  <c:v>5233</c:v>
                </c:pt>
                <c:pt idx="53">
                  <c:v>4946</c:v>
                </c:pt>
                <c:pt idx="54">
                  <c:v>4498</c:v>
                </c:pt>
                <c:pt idx="55">
                  <c:v>5977</c:v>
                </c:pt>
                <c:pt idx="56">
                  <c:v>6364</c:v>
                </c:pt>
                <c:pt idx="57">
                  <c:v>6512</c:v>
                </c:pt>
                <c:pt idx="58">
                  <c:v>6320</c:v>
                </c:pt>
                <c:pt idx="59">
                  <c:v>6267</c:v>
                </c:pt>
                <c:pt idx="60">
                  <c:v>5980</c:v>
                </c:pt>
                <c:pt idx="61">
                  <c:v>5005</c:v>
                </c:pt>
                <c:pt idx="62">
                  <c:v>5066</c:v>
                </c:pt>
                <c:pt idx="63">
                  <c:v>5260</c:v>
                </c:pt>
                <c:pt idx="64">
                  <c:v>5454</c:v>
                </c:pt>
                <c:pt idx="65">
                  <c:v>5577</c:v>
                </c:pt>
                <c:pt idx="66">
                  <c:v>5985</c:v>
                </c:pt>
                <c:pt idx="67">
                  <c:v>5890</c:v>
                </c:pt>
                <c:pt idx="68">
                  <c:v>7141</c:v>
                </c:pt>
                <c:pt idx="69">
                  <c:v>7166</c:v>
                </c:pt>
                <c:pt idx="70">
                  <c:v>7199</c:v>
                </c:pt>
                <c:pt idx="71">
                  <c:v>6830</c:v>
                </c:pt>
                <c:pt idx="72">
                  <c:v>6793</c:v>
                </c:pt>
                <c:pt idx="73">
                  <c:v>6971</c:v>
                </c:pt>
                <c:pt idx="74">
                  <c:v>6907</c:v>
                </c:pt>
                <c:pt idx="75">
                  <c:v>7701</c:v>
                </c:pt>
                <c:pt idx="76">
                  <c:v>7706</c:v>
                </c:pt>
                <c:pt idx="77">
                  <c:v>7375</c:v>
                </c:pt>
                <c:pt idx="78">
                  <c:v>7214</c:v>
                </c:pt>
                <c:pt idx="79">
                  <c:v>7551</c:v>
                </c:pt>
                <c:pt idx="80">
                  <c:v>7437</c:v>
                </c:pt>
                <c:pt idx="81">
                  <c:v>6861</c:v>
                </c:pt>
                <c:pt idx="82">
                  <c:v>7781</c:v>
                </c:pt>
                <c:pt idx="83">
                  <c:v>8027</c:v>
                </c:pt>
                <c:pt idx="84">
                  <c:v>7969</c:v>
                </c:pt>
                <c:pt idx="85">
                  <c:v>8127</c:v>
                </c:pt>
                <c:pt idx="86">
                  <c:v>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C-48BC-9980-8A9A8997A80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无供应无采购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Sheet2!$E$2:$E$88</c:f>
              <c:numCache>
                <c:formatCode>General</c:formatCode>
                <c:ptCount val="87"/>
                <c:pt idx="0">
                  <c:v>1762</c:v>
                </c:pt>
                <c:pt idx="1">
                  <c:v>1742</c:v>
                </c:pt>
                <c:pt idx="2">
                  <c:v>1700</c:v>
                </c:pt>
                <c:pt idx="3">
                  <c:v>1601</c:v>
                </c:pt>
                <c:pt idx="4">
                  <c:v>1686</c:v>
                </c:pt>
                <c:pt idx="5">
                  <c:v>1817</c:v>
                </c:pt>
                <c:pt idx="6">
                  <c:v>1883</c:v>
                </c:pt>
                <c:pt idx="7">
                  <c:v>1815</c:v>
                </c:pt>
                <c:pt idx="8">
                  <c:v>1844</c:v>
                </c:pt>
                <c:pt idx="9">
                  <c:v>1766</c:v>
                </c:pt>
                <c:pt idx="10">
                  <c:v>1735</c:v>
                </c:pt>
                <c:pt idx="11">
                  <c:v>1693</c:v>
                </c:pt>
                <c:pt idx="12">
                  <c:v>1867</c:v>
                </c:pt>
                <c:pt idx="13">
                  <c:v>1950</c:v>
                </c:pt>
                <c:pt idx="14">
                  <c:v>1826</c:v>
                </c:pt>
                <c:pt idx="15">
                  <c:v>1839</c:v>
                </c:pt>
                <c:pt idx="16">
                  <c:v>1666</c:v>
                </c:pt>
                <c:pt idx="17">
                  <c:v>1638</c:v>
                </c:pt>
                <c:pt idx="18">
                  <c:v>1703</c:v>
                </c:pt>
                <c:pt idx="19">
                  <c:v>1884</c:v>
                </c:pt>
                <c:pt idx="20">
                  <c:v>1969</c:v>
                </c:pt>
                <c:pt idx="21">
                  <c:v>1893</c:v>
                </c:pt>
                <c:pt idx="22">
                  <c:v>1869</c:v>
                </c:pt>
                <c:pt idx="23">
                  <c:v>1869</c:v>
                </c:pt>
                <c:pt idx="24">
                  <c:v>1871</c:v>
                </c:pt>
                <c:pt idx="25">
                  <c:v>1866</c:v>
                </c:pt>
                <c:pt idx="26">
                  <c:v>1892</c:v>
                </c:pt>
                <c:pt idx="27">
                  <c:v>1910</c:v>
                </c:pt>
                <c:pt idx="28">
                  <c:v>2019</c:v>
                </c:pt>
                <c:pt idx="29">
                  <c:v>1964</c:v>
                </c:pt>
                <c:pt idx="30">
                  <c:v>1983</c:v>
                </c:pt>
                <c:pt idx="31">
                  <c:v>1886</c:v>
                </c:pt>
                <c:pt idx="32">
                  <c:v>1882</c:v>
                </c:pt>
                <c:pt idx="33">
                  <c:v>2138</c:v>
                </c:pt>
                <c:pt idx="34">
                  <c:v>2205</c:v>
                </c:pt>
                <c:pt idx="35">
                  <c:v>2285</c:v>
                </c:pt>
                <c:pt idx="36">
                  <c:v>2260</c:v>
                </c:pt>
                <c:pt idx="37">
                  <c:v>2183</c:v>
                </c:pt>
                <c:pt idx="38">
                  <c:v>2207</c:v>
                </c:pt>
                <c:pt idx="39">
                  <c:v>2085</c:v>
                </c:pt>
                <c:pt idx="40">
                  <c:v>2230</c:v>
                </c:pt>
                <c:pt idx="41">
                  <c:v>2340</c:v>
                </c:pt>
                <c:pt idx="42">
                  <c:v>2389</c:v>
                </c:pt>
                <c:pt idx="43">
                  <c:v>2414</c:v>
                </c:pt>
                <c:pt idx="44">
                  <c:v>2319</c:v>
                </c:pt>
                <c:pt idx="45">
                  <c:v>2085</c:v>
                </c:pt>
                <c:pt idx="46">
                  <c:v>2075</c:v>
                </c:pt>
                <c:pt idx="47">
                  <c:v>2413</c:v>
                </c:pt>
                <c:pt idx="48">
                  <c:v>2637</c:v>
                </c:pt>
                <c:pt idx="49">
                  <c:v>2772</c:v>
                </c:pt>
                <c:pt idx="50">
                  <c:v>2567</c:v>
                </c:pt>
                <c:pt idx="51">
                  <c:v>2304</c:v>
                </c:pt>
                <c:pt idx="52">
                  <c:v>2045</c:v>
                </c:pt>
                <c:pt idx="53">
                  <c:v>1992</c:v>
                </c:pt>
                <c:pt idx="54">
                  <c:v>1768</c:v>
                </c:pt>
                <c:pt idx="55">
                  <c:v>2445</c:v>
                </c:pt>
                <c:pt idx="56">
                  <c:v>2592</c:v>
                </c:pt>
                <c:pt idx="57">
                  <c:v>2531</c:v>
                </c:pt>
                <c:pt idx="58">
                  <c:v>2464</c:v>
                </c:pt>
                <c:pt idx="59">
                  <c:v>2368</c:v>
                </c:pt>
                <c:pt idx="60">
                  <c:v>2245</c:v>
                </c:pt>
                <c:pt idx="61">
                  <c:v>1956</c:v>
                </c:pt>
                <c:pt idx="62">
                  <c:v>2049</c:v>
                </c:pt>
                <c:pt idx="63">
                  <c:v>2157</c:v>
                </c:pt>
                <c:pt idx="64">
                  <c:v>2235</c:v>
                </c:pt>
                <c:pt idx="65">
                  <c:v>2302</c:v>
                </c:pt>
                <c:pt idx="66">
                  <c:v>2478</c:v>
                </c:pt>
                <c:pt idx="67">
                  <c:v>2557</c:v>
                </c:pt>
                <c:pt idx="68">
                  <c:v>2843</c:v>
                </c:pt>
                <c:pt idx="69">
                  <c:v>2856</c:v>
                </c:pt>
                <c:pt idx="70">
                  <c:v>2824</c:v>
                </c:pt>
                <c:pt idx="71">
                  <c:v>2728</c:v>
                </c:pt>
                <c:pt idx="72">
                  <c:v>2763</c:v>
                </c:pt>
                <c:pt idx="73">
                  <c:v>3848</c:v>
                </c:pt>
                <c:pt idx="74">
                  <c:v>4311</c:v>
                </c:pt>
                <c:pt idx="75">
                  <c:v>4355</c:v>
                </c:pt>
                <c:pt idx="76">
                  <c:v>4191</c:v>
                </c:pt>
                <c:pt idx="77">
                  <c:v>4124</c:v>
                </c:pt>
                <c:pt idx="78">
                  <c:v>4007</c:v>
                </c:pt>
                <c:pt idx="79">
                  <c:v>4271</c:v>
                </c:pt>
                <c:pt idx="80">
                  <c:v>4058</c:v>
                </c:pt>
                <c:pt idx="81">
                  <c:v>4080</c:v>
                </c:pt>
                <c:pt idx="82">
                  <c:v>4350</c:v>
                </c:pt>
                <c:pt idx="83">
                  <c:v>4173</c:v>
                </c:pt>
                <c:pt idx="84">
                  <c:v>4105</c:v>
                </c:pt>
                <c:pt idx="85">
                  <c:v>4363</c:v>
                </c:pt>
                <c:pt idx="86">
                  <c:v>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C-48BC-9980-8A9A8997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960080"/>
        <c:axId val="1856942608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发供应&amp;发采购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Sheet2!$C$2:$C$88</c:f>
              <c:numCache>
                <c:formatCode>General</c:formatCode>
                <c:ptCount val="87"/>
                <c:pt idx="0">
                  <c:v>2232</c:v>
                </c:pt>
                <c:pt idx="1">
                  <c:v>2128</c:v>
                </c:pt>
                <c:pt idx="2">
                  <c:v>2061</c:v>
                </c:pt>
                <c:pt idx="3">
                  <c:v>1972</c:v>
                </c:pt>
                <c:pt idx="4">
                  <c:v>1983</c:v>
                </c:pt>
                <c:pt idx="5">
                  <c:v>2174</c:v>
                </c:pt>
                <c:pt idx="6">
                  <c:v>2260</c:v>
                </c:pt>
                <c:pt idx="7">
                  <c:v>2109</c:v>
                </c:pt>
                <c:pt idx="8">
                  <c:v>2163</c:v>
                </c:pt>
                <c:pt idx="9">
                  <c:v>2218</c:v>
                </c:pt>
                <c:pt idx="10">
                  <c:v>2186</c:v>
                </c:pt>
                <c:pt idx="11">
                  <c:v>1937</c:v>
                </c:pt>
                <c:pt idx="12">
                  <c:v>2168</c:v>
                </c:pt>
                <c:pt idx="13">
                  <c:v>2324</c:v>
                </c:pt>
                <c:pt idx="14">
                  <c:v>2159</c:v>
                </c:pt>
                <c:pt idx="15">
                  <c:v>2046</c:v>
                </c:pt>
                <c:pt idx="16">
                  <c:v>1937</c:v>
                </c:pt>
                <c:pt idx="17">
                  <c:v>1907</c:v>
                </c:pt>
                <c:pt idx="18">
                  <c:v>1931</c:v>
                </c:pt>
                <c:pt idx="19">
                  <c:v>2046</c:v>
                </c:pt>
                <c:pt idx="20">
                  <c:v>2220</c:v>
                </c:pt>
                <c:pt idx="21">
                  <c:v>2207</c:v>
                </c:pt>
                <c:pt idx="22">
                  <c:v>2274</c:v>
                </c:pt>
                <c:pt idx="23">
                  <c:v>2247</c:v>
                </c:pt>
                <c:pt idx="24">
                  <c:v>2274</c:v>
                </c:pt>
                <c:pt idx="25">
                  <c:v>2186</c:v>
                </c:pt>
                <c:pt idx="26">
                  <c:v>2410</c:v>
                </c:pt>
                <c:pt idx="27">
                  <c:v>2341</c:v>
                </c:pt>
                <c:pt idx="28">
                  <c:v>2501</c:v>
                </c:pt>
                <c:pt idx="29">
                  <c:v>2470</c:v>
                </c:pt>
                <c:pt idx="30">
                  <c:v>2300</c:v>
                </c:pt>
                <c:pt idx="31">
                  <c:v>2226</c:v>
                </c:pt>
                <c:pt idx="32">
                  <c:v>2270</c:v>
                </c:pt>
                <c:pt idx="33">
                  <c:v>2420</c:v>
                </c:pt>
                <c:pt idx="34">
                  <c:v>2498</c:v>
                </c:pt>
                <c:pt idx="35">
                  <c:v>2492</c:v>
                </c:pt>
                <c:pt idx="36">
                  <c:v>2563</c:v>
                </c:pt>
                <c:pt idx="37">
                  <c:v>2494</c:v>
                </c:pt>
                <c:pt idx="38">
                  <c:v>2354</c:v>
                </c:pt>
                <c:pt idx="39">
                  <c:v>2251</c:v>
                </c:pt>
                <c:pt idx="40">
                  <c:v>2414</c:v>
                </c:pt>
                <c:pt idx="41">
                  <c:v>2475</c:v>
                </c:pt>
                <c:pt idx="42">
                  <c:v>2546</c:v>
                </c:pt>
                <c:pt idx="43">
                  <c:v>2540</c:v>
                </c:pt>
                <c:pt idx="44">
                  <c:v>2588</c:v>
                </c:pt>
                <c:pt idx="45">
                  <c:v>2372</c:v>
                </c:pt>
                <c:pt idx="46">
                  <c:v>2213</c:v>
                </c:pt>
                <c:pt idx="47">
                  <c:v>2562</c:v>
                </c:pt>
                <c:pt idx="48">
                  <c:v>2779</c:v>
                </c:pt>
                <c:pt idx="49">
                  <c:v>2825</c:v>
                </c:pt>
                <c:pt idx="50">
                  <c:v>2705</c:v>
                </c:pt>
                <c:pt idx="51">
                  <c:v>2680</c:v>
                </c:pt>
                <c:pt idx="52">
                  <c:v>2354</c:v>
                </c:pt>
                <c:pt idx="53">
                  <c:v>2238</c:v>
                </c:pt>
                <c:pt idx="54">
                  <c:v>2019</c:v>
                </c:pt>
                <c:pt idx="55">
                  <c:v>2620</c:v>
                </c:pt>
                <c:pt idx="56">
                  <c:v>2823</c:v>
                </c:pt>
                <c:pt idx="57">
                  <c:v>2844</c:v>
                </c:pt>
                <c:pt idx="58">
                  <c:v>2907</c:v>
                </c:pt>
                <c:pt idx="59">
                  <c:v>2764</c:v>
                </c:pt>
                <c:pt idx="60">
                  <c:v>2582</c:v>
                </c:pt>
                <c:pt idx="61">
                  <c:v>2242</c:v>
                </c:pt>
                <c:pt idx="62">
                  <c:v>2301</c:v>
                </c:pt>
                <c:pt idx="63">
                  <c:v>2363</c:v>
                </c:pt>
                <c:pt idx="64">
                  <c:v>2425</c:v>
                </c:pt>
                <c:pt idx="65">
                  <c:v>2538</c:v>
                </c:pt>
                <c:pt idx="66">
                  <c:v>2647</c:v>
                </c:pt>
                <c:pt idx="67">
                  <c:v>2604</c:v>
                </c:pt>
                <c:pt idx="68">
                  <c:v>3058</c:v>
                </c:pt>
                <c:pt idx="69">
                  <c:v>3072</c:v>
                </c:pt>
                <c:pt idx="70">
                  <c:v>2934</c:v>
                </c:pt>
                <c:pt idx="71">
                  <c:v>2828</c:v>
                </c:pt>
                <c:pt idx="72">
                  <c:v>2828</c:v>
                </c:pt>
                <c:pt idx="73">
                  <c:v>2906</c:v>
                </c:pt>
                <c:pt idx="74">
                  <c:v>2889</c:v>
                </c:pt>
                <c:pt idx="75">
                  <c:v>3198</c:v>
                </c:pt>
                <c:pt idx="76">
                  <c:v>3069</c:v>
                </c:pt>
                <c:pt idx="77">
                  <c:v>3104</c:v>
                </c:pt>
                <c:pt idx="78">
                  <c:v>3025</c:v>
                </c:pt>
                <c:pt idx="79">
                  <c:v>3089</c:v>
                </c:pt>
                <c:pt idx="80">
                  <c:v>3009</c:v>
                </c:pt>
                <c:pt idx="81">
                  <c:v>2842</c:v>
                </c:pt>
                <c:pt idx="82">
                  <c:v>3111</c:v>
                </c:pt>
                <c:pt idx="83">
                  <c:v>3109</c:v>
                </c:pt>
                <c:pt idx="84">
                  <c:v>3011</c:v>
                </c:pt>
                <c:pt idx="85">
                  <c:v>3111</c:v>
                </c:pt>
                <c:pt idx="86">
                  <c:v>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C-48BC-9980-8A9A8997A80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只发采购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Sheet2!$D$2:$D$88</c:f>
              <c:numCache>
                <c:formatCode>General</c:formatCode>
                <c:ptCount val="87"/>
                <c:pt idx="0">
                  <c:v>1326</c:v>
                </c:pt>
                <c:pt idx="1">
                  <c:v>1258</c:v>
                </c:pt>
                <c:pt idx="2">
                  <c:v>1308</c:v>
                </c:pt>
                <c:pt idx="3">
                  <c:v>1225</c:v>
                </c:pt>
                <c:pt idx="4">
                  <c:v>1202</c:v>
                </c:pt>
                <c:pt idx="5">
                  <c:v>1296</c:v>
                </c:pt>
                <c:pt idx="6">
                  <c:v>1397</c:v>
                </c:pt>
                <c:pt idx="7">
                  <c:v>1316</c:v>
                </c:pt>
                <c:pt idx="8">
                  <c:v>1359</c:v>
                </c:pt>
                <c:pt idx="9">
                  <c:v>1309</c:v>
                </c:pt>
                <c:pt idx="10">
                  <c:v>1246</c:v>
                </c:pt>
                <c:pt idx="11">
                  <c:v>1168</c:v>
                </c:pt>
                <c:pt idx="12">
                  <c:v>1306</c:v>
                </c:pt>
                <c:pt idx="13">
                  <c:v>1463</c:v>
                </c:pt>
                <c:pt idx="14">
                  <c:v>1357</c:v>
                </c:pt>
                <c:pt idx="15">
                  <c:v>1340</c:v>
                </c:pt>
                <c:pt idx="16">
                  <c:v>1264</c:v>
                </c:pt>
                <c:pt idx="17">
                  <c:v>1205</c:v>
                </c:pt>
                <c:pt idx="18">
                  <c:v>1188</c:v>
                </c:pt>
                <c:pt idx="19">
                  <c:v>1367</c:v>
                </c:pt>
                <c:pt idx="20">
                  <c:v>1374</c:v>
                </c:pt>
                <c:pt idx="21">
                  <c:v>1347</c:v>
                </c:pt>
                <c:pt idx="22">
                  <c:v>1321</c:v>
                </c:pt>
                <c:pt idx="23">
                  <c:v>1416</c:v>
                </c:pt>
                <c:pt idx="24">
                  <c:v>1424</c:v>
                </c:pt>
                <c:pt idx="25">
                  <c:v>1391</c:v>
                </c:pt>
                <c:pt idx="26">
                  <c:v>1523</c:v>
                </c:pt>
                <c:pt idx="27">
                  <c:v>1397</c:v>
                </c:pt>
                <c:pt idx="28">
                  <c:v>1554</c:v>
                </c:pt>
                <c:pt idx="29">
                  <c:v>1533</c:v>
                </c:pt>
                <c:pt idx="30">
                  <c:v>1488</c:v>
                </c:pt>
                <c:pt idx="31">
                  <c:v>1339</c:v>
                </c:pt>
                <c:pt idx="32">
                  <c:v>1376</c:v>
                </c:pt>
                <c:pt idx="33">
                  <c:v>1570</c:v>
                </c:pt>
                <c:pt idx="34">
                  <c:v>1633</c:v>
                </c:pt>
                <c:pt idx="35">
                  <c:v>1659</c:v>
                </c:pt>
                <c:pt idx="36">
                  <c:v>1658</c:v>
                </c:pt>
                <c:pt idx="37">
                  <c:v>1662</c:v>
                </c:pt>
                <c:pt idx="38">
                  <c:v>1541</c:v>
                </c:pt>
                <c:pt idx="39">
                  <c:v>1478</c:v>
                </c:pt>
                <c:pt idx="40">
                  <c:v>1660</c:v>
                </c:pt>
                <c:pt idx="41">
                  <c:v>1658</c:v>
                </c:pt>
                <c:pt idx="42">
                  <c:v>1653</c:v>
                </c:pt>
                <c:pt idx="43">
                  <c:v>1744</c:v>
                </c:pt>
                <c:pt idx="44">
                  <c:v>1694</c:v>
                </c:pt>
                <c:pt idx="45">
                  <c:v>1485</c:v>
                </c:pt>
                <c:pt idx="46">
                  <c:v>1420</c:v>
                </c:pt>
                <c:pt idx="47">
                  <c:v>1621</c:v>
                </c:pt>
                <c:pt idx="48">
                  <c:v>1788</c:v>
                </c:pt>
                <c:pt idx="49">
                  <c:v>1793</c:v>
                </c:pt>
                <c:pt idx="50">
                  <c:v>1687</c:v>
                </c:pt>
                <c:pt idx="51">
                  <c:v>1623</c:v>
                </c:pt>
                <c:pt idx="52">
                  <c:v>1423</c:v>
                </c:pt>
                <c:pt idx="53">
                  <c:v>1344</c:v>
                </c:pt>
                <c:pt idx="54">
                  <c:v>1218</c:v>
                </c:pt>
                <c:pt idx="55">
                  <c:v>1799</c:v>
                </c:pt>
                <c:pt idx="56">
                  <c:v>1871</c:v>
                </c:pt>
                <c:pt idx="57">
                  <c:v>1787</c:v>
                </c:pt>
                <c:pt idx="58">
                  <c:v>1912</c:v>
                </c:pt>
                <c:pt idx="59">
                  <c:v>1752</c:v>
                </c:pt>
                <c:pt idx="60">
                  <c:v>1655</c:v>
                </c:pt>
                <c:pt idx="61">
                  <c:v>1412</c:v>
                </c:pt>
                <c:pt idx="62">
                  <c:v>1407</c:v>
                </c:pt>
                <c:pt idx="63">
                  <c:v>1527</c:v>
                </c:pt>
                <c:pt idx="64">
                  <c:v>1646</c:v>
                </c:pt>
                <c:pt idx="65">
                  <c:v>1655</c:v>
                </c:pt>
                <c:pt idx="66">
                  <c:v>1711</c:v>
                </c:pt>
                <c:pt idx="67">
                  <c:v>1657</c:v>
                </c:pt>
                <c:pt idx="68">
                  <c:v>1975</c:v>
                </c:pt>
                <c:pt idx="69">
                  <c:v>1977</c:v>
                </c:pt>
                <c:pt idx="70">
                  <c:v>1976</c:v>
                </c:pt>
                <c:pt idx="71">
                  <c:v>1933</c:v>
                </c:pt>
                <c:pt idx="72">
                  <c:v>1916</c:v>
                </c:pt>
                <c:pt idx="73">
                  <c:v>2176</c:v>
                </c:pt>
                <c:pt idx="74">
                  <c:v>2178</c:v>
                </c:pt>
                <c:pt idx="75">
                  <c:v>2275</c:v>
                </c:pt>
                <c:pt idx="76">
                  <c:v>2231</c:v>
                </c:pt>
                <c:pt idx="77">
                  <c:v>2188</c:v>
                </c:pt>
                <c:pt idx="78">
                  <c:v>2144</c:v>
                </c:pt>
                <c:pt idx="79">
                  <c:v>2122</c:v>
                </c:pt>
                <c:pt idx="80">
                  <c:v>2007</c:v>
                </c:pt>
                <c:pt idx="81">
                  <c:v>1918</c:v>
                </c:pt>
                <c:pt idx="82">
                  <c:v>2133</c:v>
                </c:pt>
                <c:pt idx="83">
                  <c:v>2067</c:v>
                </c:pt>
                <c:pt idx="84">
                  <c:v>1971</c:v>
                </c:pt>
                <c:pt idx="85">
                  <c:v>2142</c:v>
                </c:pt>
                <c:pt idx="86">
                  <c:v>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C-48BC-9980-8A9A8997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30704"/>
        <c:axId val="188626960"/>
      </c:lineChart>
      <c:dateAx>
        <c:axId val="1856960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942608"/>
        <c:crosses val="autoZero"/>
        <c:auto val="1"/>
        <c:lblOffset val="100"/>
        <c:baseTimeUnit val="days"/>
      </c:dateAx>
      <c:valAx>
        <c:axId val="18569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960080"/>
        <c:crosses val="autoZero"/>
        <c:crossBetween val="between"/>
      </c:valAx>
      <c:valAx>
        <c:axId val="18862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30704"/>
        <c:crosses val="max"/>
        <c:crossBetween val="between"/>
      </c:valAx>
      <c:dateAx>
        <c:axId val="1886307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2696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56788951277139E-2"/>
          <c:y val="0.1745235380930919"/>
          <c:w val="0.88414643595745956"/>
          <c:h val="0.59812154793782091"/>
        </c:manualLayout>
      </c:layout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只发供应的询盘率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Sheet2!$G$2:$G$88</c:f>
              <c:numCache>
                <c:formatCode>0.00%</c:formatCode>
                <c:ptCount val="87"/>
                <c:pt idx="0">
                  <c:v>6.5605402797877466E-2</c:v>
                </c:pt>
                <c:pt idx="1">
                  <c:v>6.5116006218285283E-2</c:v>
                </c:pt>
                <c:pt idx="2">
                  <c:v>6.1488169364881697E-2</c:v>
                </c:pt>
                <c:pt idx="3">
                  <c:v>6.1845500075884047E-2</c:v>
                </c:pt>
                <c:pt idx="4">
                  <c:v>6.2264416535026665E-2</c:v>
                </c:pt>
                <c:pt idx="5">
                  <c:v>6.8847539015606238E-2</c:v>
                </c:pt>
                <c:pt idx="6">
                  <c:v>6.637453626539061E-2</c:v>
                </c:pt>
                <c:pt idx="7">
                  <c:v>6.4253791486555786E-2</c:v>
                </c:pt>
                <c:pt idx="8">
                  <c:v>6.9095066971577912E-2</c:v>
                </c:pt>
                <c:pt idx="9">
                  <c:v>6.1953372145572477E-2</c:v>
                </c:pt>
                <c:pt idx="10">
                  <c:v>6.2474553903606678E-2</c:v>
                </c:pt>
                <c:pt idx="11">
                  <c:v>6.476696221136978E-2</c:v>
                </c:pt>
                <c:pt idx="12">
                  <c:v>6.7063844663588293E-2</c:v>
                </c:pt>
                <c:pt idx="13">
                  <c:v>6.9398415997303828E-2</c:v>
                </c:pt>
                <c:pt idx="14">
                  <c:v>6.6757677132870286E-2</c:v>
                </c:pt>
                <c:pt idx="15">
                  <c:v>6.2192979844591982E-2</c:v>
                </c:pt>
                <c:pt idx="16">
                  <c:v>6.0084517864003074E-2</c:v>
                </c:pt>
                <c:pt idx="17">
                  <c:v>6.0787725403353372E-2</c:v>
                </c:pt>
                <c:pt idx="18">
                  <c:v>6.2369105794250174E-2</c:v>
                </c:pt>
                <c:pt idx="19">
                  <c:v>6.4520529259309775E-2</c:v>
                </c:pt>
                <c:pt idx="20">
                  <c:v>6.543643156345523E-2</c:v>
                </c:pt>
                <c:pt idx="21">
                  <c:v>6.7453549950632796E-2</c:v>
                </c:pt>
                <c:pt idx="22">
                  <c:v>6.8810191855615377E-2</c:v>
                </c:pt>
                <c:pt idx="23">
                  <c:v>6.357870513288244E-2</c:v>
                </c:pt>
                <c:pt idx="24">
                  <c:v>6.7993319557279136E-2</c:v>
                </c:pt>
                <c:pt idx="25">
                  <c:v>6.8757649938800486E-2</c:v>
                </c:pt>
                <c:pt idx="26">
                  <c:v>7.0686619718309862E-2</c:v>
                </c:pt>
                <c:pt idx="27">
                  <c:v>7.0057068125074312E-2</c:v>
                </c:pt>
                <c:pt idx="28">
                  <c:v>6.9359745881974508E-2</c:v>
                </c:pt>
                <c:pt idx="29">
                  <c:v>6.9647475542561565E-2</c:v>
                </c:pt>
                <c:pt idx="30">
                  <c:v>6.5617389100840459E-2</c:v>
                </c:pt>
                <c:pt idx="31">
                  <c:v>6.71806167400881E-2</c:v>
                </c:pt>
                <c:pt idx="32">
                  <c:v>6.7318757192174908E-2</c:v>
                </c:pt>
                <c:pt idx="33">
                  <c:v>6.9757537902447334E-2</c:v>
                </c:pt>
                <c:pt idx="34">
                  <c:v>7.0966128539275891E-2</c:v>
                </c:pt>
                <c:pt idx="35">
                  <c:v>7.07233034169992E-2</c:v>
                </c:pt>
                <c:pt idx="36">
                  <c:v>7.3874524398033714E-2</c:v>
                </c:pt>
                <c:pt idx="37">
                  <c:v>7.0612610594691455E-2</c:v>
                </c:pt>
                <c:pt idx="38">
                  <c:v>7.2248769702588977E-2</c:v>
                </c:pt>
                <c:pt idx="39">
                  <c:v>7.0370315661974325E-2</c:v>
                </c:pt>
                <c:pt idx="40">
                  <c:v>7.1032139911367101E-2</c:v>
                </c:pt>
                <c:pt idx="41">
                  <c:v>7.3883856921552485E-2</c:v>
                </c:pt>
                <c:pt idx="42">
                  <c:v>7.2491508060602797E-2</c:v>
                </c:pt>
                <c:pt idx="43">
                  <c:v>7.4435036014735806E-2</c:v>
                </c:pt>
                <c:pt idx="44">
                  <c:v>7.6217496694579112E-2</c:v>
                </c:pt>
                <c:pt idx="45">
                  <c:v>7.2744922122045572E-2</c:v>
                </c:pt>
                <c:pt idx="46">
                  <c:v>6.9835864808757864E-2</c:v>
                </c:pt>
                <c:pt idx="47">
                  <c:v>7.7549830659041696E-2</c:v>
                </c:pt>
                <c:pt idx="48">
                  <c:v>7.774311949590991E-2</c:v>
                </c:pt>
                <c:pt idx="49">
                  <c:v>7.783598976780795E-2</c:v>
                </c:pt>
                <c:pt idx="50">
                  <c:v>7.8349214362339881E-2</c:v>
                </c:pt>
                <c:pt idx="51">
                  <c:v>8.1150494836488812E-2</c:v>
                </c:pt>
                <c:pt idx="52">
                  <c:v>7.6447729796061473E-2</c:v>
                </c:pt>
                <c:pt idx="53">
                  <c:v>7.4619434847547642E-2</c:v>
                </c:pt>
                <c:pt idx="54">
                  <c:v>6.8967632131740744E-2</c:v>
                </c:pt>
                <c:pt idx="55">
                  <c:v>7.9611598758607835E-2</c:v>
                </c:pt>
                <c:pt idx="56">
                  <c:v>8.2848402004816774E-2</c:v>
                </c:pt>
                <c:pt idx="57">
                  <c:v>8.7092589372885207E-2</c:v>
                </c:pt>
                <c:pt idx="58">
                  <c:v>8.5522131557937184E-2</c:v>
                </c:pt>
                <c:pt idx="59">
                  <c:v>8.5444332342595367E-2</c:v>
                </c:pt>
                <c:pt idx="60">
                  <c:v>8.5945472053349431E-2</c:v>
                </c:pt>
                <c:pt idx="61">
                  <c:v>7.9284616725014648E-2</c:v>
                </c:pt>
                <c:pt idx="62">
                  <c:v>7.9384480381095648E-2</c:v>
                </c:pt>
                <c:pt idx="63">
                  <c:v>8.1354883613022969E-2</c:v>
                </c:pt>
                <c:pt idx="64">
                  <c:v>8.3550353871135755E-2</c:v>
                </c:pt>
                <c:pt idx="65">
                  <c:v>8.3556820735635626E-2</c:v>
                </c:pt>
                <c:pt idx="66">
                  <c:v>8.7930654521413354E-2</c:v>
                </c:pt>
                <c:pt idx="67">
                  <c:v>8.6263712122321645E-2</c:v>
                </c:pt>
                <c:pt idx="68">
                  <c:v>9.2677672221357005E-2</c:v>
                </c:pt>
                <c:pt idx="69">
                  <c:v>9.2382266111462052E-2</c:v>
                </c:pt>
                <c:pt idx="70">
                  <c:v>9.5893330491654785E-2</c:v>
                </c:pt>
                <c:pt idx="71">
                  <c:v>9.2402186265490557E-2</c:v>
                </c:pt>
                <c:pt idx="72">
                  <c:v>9.0958999491175918E-2</c:v>
                </c:pt>
                <c:pt idx="73">
                  <c:v>9.31379098415413E-2</c:v>
                </c:pt>
                <c:pt idx="74">
                  <c:v>9.3892309992795298E-2</c:v>
                </c:pt>
                <c:pt idx="75">
                  <c:v>9.8079421279197124E-2</c:v>
                </c:pt>
                <c:pt idx="76">
                  <c:v>9.8645638649222975E-2</c:v>
                </c:pt>
                <c:pt idx="77">
                  <c:v>9.4591301448048531E-2</c:v>
                </c:pt>
                <c:pt idx="78">
                  <c:v>9.4348752959024867E-2</c:v>
                </c:pt>
                <c:pt idx="79">
                  <c:v>9.5917382246837046E-2</c:v>
                </c:pt>
                <c:pt idx="80">
                  <c:v>9.6002168665367191E-2</c:v>
                </c:pt>
                <c:pt idx="81">
                  <c:v>9.1664551296610511E-2</c:v>
                </c:pt>
                <c:pt idx="82">
                  <c:v>9.659958534556605E-2</c:v>
                </c:pt>
                <c:pt idx="83">
                  <c:v>9.8965589515343552E-2</c:v>
                </c:pt>
                <c:pt idx="84">
                  <c:v>9.8928655667697041E-2</c:v>
                </c:pt>
                <c:pt idx="85">
                  <c:v>9.8653783124339936E-2</c:v>
                </c:pt>
                <c:pt idx="86">
                  <c:v>0.10230977922692087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4C18-A9E2-9FC3A4BFB522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无采购无供应的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Sheet2!$J$2:$J$88</c:f>
              <c:numCache>
                <c:formatCode>0.00%</c:formatCode>
                <c:ptCount val="87"/>
                <c:pt idx="0">
                  <c:v>2.499929059901819E-2</c:v>
                </c:pt>
                <c:pt idx="1">
                  <c:v>2.5547766403660577E-2</c:v>
                </c:pt>
                <c:pt idx="2">
                  <c:v>2.405751160421148E-2</c:v>
                </c:pt>
                <c:pt idx="3">
                  <c:v>2.4298072545151008E-2</c:v>
                </c:pt>
                <c:pt idx="4">
                  <c:v>2.6369707680998482E-2</c:v>
                </c:pt>
                <c:pt idx="5">
                  <c:v>2.7265906362545018E-2</c:v>
                </c:pt>
                <c:pt idx="6">
                  <c:v>2.5310500564546482E-2</c:v>
                </c:pt>
                <c:pt idx="7">
                  <c:v>2.6595354971060151E-2</c:v>
                </c:pt>
                <c:pt idx="8">
                  <c:v>2.7382614118974784E-2</c:v>
                </c:pt>
                <c:pt idx="9">
                  <c:v>2.347342956641944E-2</c:v>
                </c:pt>
                <c:pt idx="10">
                  <c:v>2.4358056409608447E-2</c:v>
                </c:pt>
                <c:pt idx="11">
                  <c:v>2.6757068575853839E-2</c:v>
                </c:pt>
                <c:pt idx="12">
                  <c:v>2.719552519264104E-2</c:v>
                </c:pt>
                <c:pt idx="13">
                  <c:v>2.7383025332809077E-2</c:v>
                </c:pt>
                <c:pt idx="14">
                  <c:v>2.7393150212274411E-2</c:v>
                </c:pt>
                <c:pt idx="15">
                  <c:v>2.7375033493107864E-2</c:v>
                </c:pt>
                <c:pt idx="16">
                  <c:v>2.5601229350749134E-2</c:v>
                </c:pt>
                <c:pt idx="17">
                  <c:v>2.5909522303068651E-2</c:v>
                </c:pt>
                <c:pt idx="18">
                  <c:v>2.7019737259630642E-2</c:v>
                </c:pt>
                <c:pt idx="19">
                  <c:v>2.8554540080934842E-2</c:v>
                </c:pt>
                <c:pt idx="20">
                  <c:v>2.7864259028642591E-2</c:v>
                </c:pt>
                <c:pt idx="21">
                  <c:v>2.8318822367830537E-2</c:v>
                </c:pt>
                <c:pt idx="22">
                  <c:v>2.8346098430272238E-2</c:v>
                </c:pt>
                <c:pt idx="23">
                  <c:v>2.6225689669688211E-2</c:v>
                </c:pt>
                <c:pt idx="24">
                  <c:v>2.6481161717666374E-2</c:v>
                </c:pt>
                <c:pt idx="25">
                  <c:v>2.8549571603427172E-2</c:v>
                </c:pt>
                <c:pt idx="26">
                  <c:v>2.7758215962441313E-2</c:v>
                </c:pt>
                <c:pt idx="27">
                  <c:v>2.8385447628106051E-2</c:v>
                </c:pt>
                <c:pt idx="28">
                  <c:v>2.7060353031054401E-2</c:v>
                </c:pt>
                <c:pt idx="29">
                  <c:v>2.7605982233217138E-2</c:v>
                </c:pt>
                <c:pt idx="30">
                  <c:v>2.7916602142666086E-2</c:v>
                </c:pt>
                <c:pt idx="31">
                  <c:v>2.7694566813509545E-2</c:v>
                </c:pt>
                <c:pt idx="32">
                  <c:v>2.7765483461685992E-2</c:v>
                </c:pt>
                <c:pt idx="33">
                  <c:v>3.0350349213559707E-2</c:v>
                </c:pt>
                <c:pt idx="34">
                  <c:v>3.0634360499041374E-2</c:v>
                </c:pt>
                <c:pt idx="35">
                  <c:v>3.1119343020959592E-2</c:v>
                </c:pt>
                <c:pt idx="36">
                  <c:v>3.1382786680367709E-2</c:v>
                </c:pt>
                <c:pt idx="37">
                  <c:v>3.0560533094411469E-2</c:v>
                </c:pt>
                <c:pt idx="38">
                  <c:v>3.1481349404464731E-2</c:v>
                </c:pt>
                <c:pt idx="39">
                  <c:v>3.0798091552312442E-2</c:v>
                </c:pt>
                <c:pt idx="40">
                  <c:v>3.1175294627504159E-2</c:v>
                </c:pt>
                <c:pt idx="41">
                  <c:v>3.2657390479114624E-2</c:v>
                </c:pt>
                <c:pt idx="42">
                  <c:v>3.2201973364964685E-2</c:v>
                </c:pt>
                <c:pt idx="43">
                  <c:v>3.3183042832792657E-2</c:v>
                </c:pt>
                <c:pt idx="44">
                  <c:v>3.1938629352137503E-2</c:v>
                </c:pt>
                <c:pt idx="45">
                  <c:v>3.0665823417805299E-2</c:v>
                </c:pt>
                <c:pt idx="46">
                  <c:v>3.099003838284272E-2</c:v>
                </c:pt>
                <c:pt idx="47">
                  <c:v>3.3493420687357729E-2</c:v>
                </c:pt>
                <c:pt idx="48">
                  <c:v>3.303393588635424E-2</c:v>
                </c:pt>
                <c:pt idx="49">
                  <c:v>3.4090909090909088E-2</c:v>
                </c:pt>
                <c:pt idx="50">
                  <c:v>3.2397299173345113E-2</c:v>
                </c:pt>
                <c:pt idx="51">
                  <c:v>3.098106712564544E-2</c:v>
                </c:pt>
                <c:pt idx="52">
                  <c:v>2.9874948869280663E-2</c:v>
                </c:pt>
                <c:pt idx="53">
                  <c:v>3.0052954754612796E-2</c:v>
                </c:pt>
                <c:pt idx="54">
                  <c:v>2.7108664652938562E-2</c:v>
                </c:pt>
                <c:pt idx="55">
                  <c:v>3.2566564993273574E-2</c:v>
                </c:pt>
                <c:pt idx="56">
                  <c:v>3.3743409490333921E-2</c:v>
                </c:pt>
                <c:pt idx="57">
                  <c:v>3.3850022067379061E-2</c:v>
                </c:pt>
                <c:pt idx="58">
                  <c:v>3.3342805721322345E-2</c:v>
                </c:pt>
                <c:pt idx="59">
                  <c:v>3.2285332533471489E-2</c:v>
                </c:pt>
                <c:pt idx="60">
                  <c:v>3.2265482401299242E-2</c:v>
                </c:pt>
                <c:pt idx="61">
                  <c:v>3.0985156905919811E-2</c:v>
                </c:pt>
                <c:pt idx="62">
                  <c:v>3.2107935314027829E-2</c:v>
                </c:pt>
                <c:pt idx="63">
                  <c:v>3.3361688964503908E-2</c:v>
                </c:pt>
                <c:pt idx="64">
                  <c:v>3.4238181316829562E-2</c:v>
                </c:pt>
                <c:pt idx="65">
                  <c:v>3.4489474867031238E-2</c:v>
                </c:pt>
                <c:pt idx="66">
                  <c:v>3.640637625798869E-2</c:v>
                </c:pt>
                <c:pt idx="67">
                  <c:v>3.7449288946821133E-2</c:v>
                </c:pt>
                <c:pt idx="68">
                  <c:v>3.6897160359237915E-2</c:v>
                </c:pt>
                <c:pt idx="69">
                  <c:v>3.6818832265466873E-2</c:v>
                </c:pt>
                <c:pt idx="70">
                  <c:v>3.761671972613323E-2</c:v>
                </c:pt>
                <c:pt idx="71">
                  <c:v>3.6906759023756695E-2</c:v>
                </c:pt>
                <c:pt idx="72">
                  <c:v>3.6996866714871054E-2</c:v>
                </c:pt>
                <c:pt idx="73">
                  <c:v>5.1412233118670339E-2</c:v>
                </c:pt>
                <c:pt idx="74">
                  <c:v>5.8602830227152236E-2</c:v>
                </c:pt>
                <c:pt idx="75">
                  <c:v>5.5464988919738147E-2</c:v>
                </c:pt>
                <c:pt idx="76">
                  <c:v>5.3649607004787631E-2</c:v>
                </c:pt>
                <c:pt idx="77">
                  <c:v>5.2894173175830797E-2</c:v>
                </c:pt>
                <c:pt idx="78">
                  <c:v>5.2405801650514644E-2</c:v>
                </c:pt>
                <c:pt idx="79">
                  <c:v>5.4252832681266197E-2</c:v>
                </c:pt>
                <c:pt idx="80">
                  <c:v>5.2383595595543911E-2</c:v>
                </c:pt>
                <c:pt idx="81">
                  <c:v>5.4509746289195582E-2</c:v>
                </c:pt>
                <c:pt idx="82">
                  <c:v>5.4004394840407699E-2</c:v>
                </c:pt>
                <c:pt idx="83">
                  <c:v>5.1449284296440592E-2</c:v>
                </c:pt>
                <c:pt idx="84">
                  <c:v>5.0960237359254153E-2</c:v>
                </c:pt>
                <c:pt idx="85">
                  <c:v>5.2962526857572925E-2</c:v>
                </c:pt>
                <c:pt idx="86">
                  <c:v>5.1136222216691139E-2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5-4C18-A9E2-9FC3A4BF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352"/>
        <c:axId val="188634864"/>
      </c:lineChart>
      <c:lineChart>
        <c:grouping val="standard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发采购&amp;发供应的询盘率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Sheet2!$H$2:$H$88</c:f>
              <c:numCache>
                <c:formatCode>0.00%</c:formatCode>
                <c:ptCount val="87"/>
                <c:pt idx="0">
                  <c:v>3.1667659828041199E-2</c:v>
                </c:pt>
                <c:pt idx="1">
                  <c:v>3.1208752529844837E-2</c:v>
                </c:pt>
                <c:pt idx="2">
                  <c:v>2.9166194950752858E-2</c:v>
                </c:pt>
                <c:pt idx="3">
                  <c:v>2.9928668993777507E-2</c:v>
                </c:pt>
                <c:pt idx="4">
                  <c:v>3.101490529740213E-2</c:v>
                </c:pt>
                <c:pt idx="5">
                  <c:v>3.2623049219687873E-2</c:v>
                </c:pt>
                <c:pt idx="6">
                  <c:v>3.0377977310608099E-2</c:v>
                </c:pt>
                <c:pt idx="7">
                  <c:v>3.0903362883727744E-2</c:v>
                </c:pt>
                <c:pt idx="8">
                  <c:v>3.2119628166671618E-2</c:v>
                </c:pt>
                <c:pt idx="9">
                  <c:v>2.9481351516601535E-2</c:v>
                </c:pt>
                <c:pt idx="10">
                  <c:v>3.0689747153547012E-2</c:v>
                </c:pt>
                <c:pt idx="11">
                  <c:v>3.0613373792929055E-2</c:v>
                </c:pt>
                <c:pt idx="12">
                  <c:v>3.1580020684330891E-2</c:v>
                </c:pt>
                <c:pt idx="13">
                  <c:v>3.2634949165870918E-2</c:v>
                </c:pt>
                <c:pt idx="14">
                  <c:v>3.2388724703340886E-2</c:v>
                </c:pt>
                <c:pt idx="15">
                  <c:v>3.045639941647563E-2</c:v>
                </c:pt>
                <c:pt idx="16">
                  <c:v>2.9765655013446024E-2</c:v>
                </c:pt>
                <c:pt idx="17">
                  <c:v>3.0164504903511549E-2</c:v>
                </c:pt>
                <c:pt idx="18">
                  <c:v>3.0637177127625818E-2</c:v>
                </c:pt>
                <c:pt idx="19">
                  <c:v>3.1009866775792299E-2</c:v>
                </c:pt>
                <c:pt idx="20">
                  <c:v>3.1416279859617341E-2</c:v>
                </c:pt>
                <c:pt idx="21">
                  <c:v>3.3016186458426834E-2</c:v>
                </c:pt>
                <c:pt idx="22">
                  <c:v>3.4488511412754989E-2</c:v>
                </c:pt>
                <c:pt idx="23">
                  <c:v>3.1529761737715038E-2</c:v>
                </c:pt>
                <c:pt idx="24">
                  <c:v>3.2185014295015142E-2</c:v>
                </c:pt>
                <c:pt idx="25">
                  <c:v>3.3445532435740513E-2</c:v>
                </c:pt>
                <c:pt idx="26">
                  <c:v>3.5357981220657274E-2</c:v>
                </c:pt>
                <c:pt idx="27">
                  <c:v>3.4790750208060869E-2</c:v>
                </c:pt>
                <c:pt idx="28">
                  <c:v>3.3520526463926233E-2</c:v>
                </c:pt>
                <c:pt idx="29">
                  <c:v>3.4718317778027662E-2</c:v>
                </c:pt>
                <c:pt idx="30">
                  <c:v>3.237931665563893E-2</c:v>
                </c:pt>
                <c:pt idx="31">
                  <c:v>3.2687224669603526E-2</c:v>
                </c:pt>
                <c:pt idx="32">
                  <c:v>3.348971703402083E-2</c:v>
                </c:pt>
                <c:pt idx="33">
                  <c:v>3.4353529044347283E-2</c:v>
                </c:pt>
                <c:pt idx="34">
                  <c:v>3.4705048764900388E-2</c:v>
                </c:pt>
                <c:pt idx="35">
                  <c:v>3.3938469500320048E-2</c:v>
                </c:pt>
                <c:pt idx="36">
                  <c:v>3.5590301885744441E-2</c:v>
                </c:pt>
                <c:pt idx="37">
                  <c:v>3.49143241124426E-2</c:v>
                </c:pt>
                <c:pt idx="38">
                  <c:v>3.357820412238785E-2</c:v>
                </c:pt>
                <c:pt idx="39">
                  <c:v>3.3250121862952182E-2</c:v>
                </c:pt>
                <c:pt idx="40">
                  <c:v>3.3747605933091944E-2</c:v>
                </c:pt>
                <c:pt idx="41">
                  <c:v>3.4541470699063541E-2</c:v>
                </c:pt>
                <c:pt idx="42">
                  <c:v>3.4318218579824228E-2</c:v>
                </c:pt>
                <c:pt idx="43">
                  <c:v>3.4915049210974873E-2</c:v>
                </c:pt>
                <c:pt idx="44">
                  <c:v>3.5643455266637286E-2</c:v>
                </c:pt>
                <c:pt idx="45">
                  <c:v>3.4886970334308952E-2</c:v>
                </c:pt>
                <c:pt idx="46">
                  <c:v>3.305106262227997E-2</c:v>
                </c:pt>
                <c:pt idx="47">
                  <c:v>3.5561601243684418E-2</c:v>
                </c:pt>
                <c:pt idx="48">
                  <c:v>3.4812782642464332E-2</c:v>
                </c:pt>
                <c:pt idx="49">
                  <c:v>3.4742719401810312E-2</c:v>
                </c:pt>
                <c:pt idx="50">
                  <c:v>3.4138953745188362E-2</c:v>
                </c:pt>
                <c:pt idx="51">
                  <c:v>3.6037005163511188E-2</c:v>
                </c:pt>
                <c:pt idx="52">
                  <c:v>3.4389060947817449E-2</c:v>
                </c:pt>
                <c:pt idx="53">
                  <c:v>3.3764313624911363E-2</c:v>
                </c:pt>
                <c:pt idx="54">
                  <c:v>3.0957236388169093E-2</c:v>
                </c:pt>
                <c:pt idx="55">
                  <c:v>3.4897505227965954E-2</c:v>
                </c:pt>
                <c:pt idx="56">
                  <c:v>3.6750634641671547E-2</c:v>
                </c:pt>
                <c:pt idx="57">
                  <c:v>3.8036137004988563E-2</c:v>
                </c:pt>
                <c:pt idx="58">
                  <c:v>3.9337474120082816E-2</c:v>
                </c:pt>
                <c:pt idx="59">
                  <c:v>3.7684399967278376E-2</c:v>
                </c:pt>
                <c:pt idx="60">
                  <c:v>3.7108897799623453E-2</c:v>
                </c:pt>
                <c:pt idx="61">
                  <c:v>3.551570643306351E-2</c:v>
                </c:pt>
                <c:pt idx="62">
                  <c:v>3.6056788266265516E-2</c:v>
                </c:pt>
                <c:pt idx="63">
                  <c:v>3.6547830794215454E-2</c:v>
                </c:pt>
                <c:pt idx="64">
                  <c:v>3.7148809706179724E-2</c:v>
                </c:pt>
                <c:pt idx="65">
                  <c:v>3.8025320248707771E-2</c:v>
                </c:pt>
                <c:pt idx="66">
                  <c:v>3.888929699551899E-2</c:v>
                </c:pt>
                <c:pt idx="67">
                  <c:v>3.813764114881589E-2</c:v>
                </c:pt>
                <c:pt idx="68">
                  <c:v>3.9687483777189433E-2</c:v>
                </c:pt>
                <c:pt idx="69">
                  <c:v>3.9603449831762685E-2</c:v>
                </c:pt>
                <c:pt idx="70">
                  <c:v>3.908196022538063E-2</c:v>
                </c:pt>
                <c:pt idx="71">
                  <c:v>3.8259646084744844E-2</c:v>
                </c:pt>
                <c:pt idx="72">
                  <c:v>3.7867223695134032E-2</c:v>
                </c:pt>
                <c:pt idx="73">
                  <c:v>3.8826390187852389E-2</c:v>
                </c:pt>
                <c:pt idx="74">
                  <c:v>3.9272460340116631E-2</c:v>
                </c:pt>
                <c:pt idx="75">
                  <c:v>4.0729514251509211E-2</c:v>
                </c:pt>
                <c:pt idx="76">
                  <c:v>3.9286720090120075E-2</c:v>
                </c:pt>
                <c:pt idx="77">
                  <c:v>3.981171521284646E-2</c:v>
                </c:pt>
                <c:pt idx="78">
                  <c:v>3.9562652855704213E-2</c:v>
                </c:pt>
                <c:pt idx="79">
                  <c:v>3.9238351709770844E-2</c:v>
                </c:pt>
                <c:pt idx="80">
                  <c:v>3.8842345773038842E-2</c:v>
                </c:pt>
                <c:pt idx="81">
                  <c:v>3.7969779155366139E-2</c:v>
                </c:pt>
                <c:pt idx="82">
                  <c:v>3.8622453413450199E-2</c:v>
                </c:pt>
                <c:pt idx="83">
                  <c:v>3.8331134645970238E-2</c:v>
                </c:pt>
                <c:pt idx="84">
                  <c:v>3.7379116854741601E-2</c:v>
                </c:pt>
                <c:pt idx="85">
                  <c:v>3.7764478811347549E-2</c:v>
                </c:pt>
                <c:pt idx="86">
                  <c:v>3.8678846105981032E-2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5-4C18-A9E2-9FC3A4BFB522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只发采购的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Sheet2!$I$2:$I$88</c:f>
              <c:numCache>
                <c:formatCode>0.00%</c:formatCode>
                <c:ptCount val="87"/>
                <c:pt idx="0">
                  <c:v>1.8813314037626629E-2</c:v>
                </c:pt>
                <c:pt idx="1">
                  <c:v>1.8449535095180828E-2</c:v>
                </c:pt>
                <c:pt idx="2">
                  <c:v>1.8510132457828597E-2</c:v>
                </c:pt>
                <c:pt idx="3">
                  <c:v>1.8591592047351647E-2</c:v>
                </c:pt>
                <c:pt idx="4">
                  <c:v>1.8799756009822168E-2</c:v>
                </c:pt>
                <c:pt idx="5">
                  <c:v>1.9447779111644657E-2</c:v>
                </c:pt>
                <c:pt idx="6">
                  <c:v>1.8777891284477662E-2</c:v>
                </c:pt>
                <c:pt idx="7">
                  <c:v>1.9283463990035901E-2</c:v>
                </c:pt>
                <c:pt idx="8">
                  <c:v>2.0180570817617535E-2</c:v>
                </c:pt>
                <c:pt idx="9">
                  <c:v>1.739904830262913E-2</c:v>
                </c:pt>
                <c:pt idx="10">
                  <c:v>1.7492875093009869E-2</c:v>
                </c:pt>
                <c:pt idx="11">
                  <c:v>1.8459690547310861E-2</c:v>
                </c:pt>
                <c:pt idx="12">
                  <c:v>1.9023757847664274E-2</c:v>
                </c:pt>
                <c:pt idx="13">
                  <c:v>2.0544290288153681E-2</c:v>
                </c:pt>
                <c:pt idx="14">
                  <c:v>2.0357341094225836E-2</c:v>
                </c:pt>
                <c:pt idx="15">
                  <c:v>1.994700646044836E-2</c:v>
                </c:pt>
                <c:pt idx="16">
                  <c:v>1.942374183634268E-2</c:v>
                </c:pt>
                <c:pt idx="17">
                  <c:v>1.9060423916482126E-2</c:v>
                </c:pt>
                <c:pt idx="18">
                  <c:v>1.884876562797487E-2</c:v>
                </c:pt>
                <c:pt idx="19">
                  <c:v>2.0718713530062594E-2</c:v>
                </c:pt>
                <c:pt idx="20">
                  <c:v>1.9444129967168572E-2</c:v>
                </c:pt>
                <c:pt idx="21">
                  <c:v>2.0150794363163093E-2</c:v>
                </c:pt>
                <c:pt idx="22">
                  <c:v>2.003488283915978E-2</c:v>
                </c:pt>
                <c:pt idx="23">
                  <c:v>1.9869222350068758E-2</c:v>
                </c:pt>
                <c:pt idx="24">
                  <c:v>2.0154556005321709E-2</c:v>
                </c:pt>
                <c:pt idx="25">
                  <c:v>2.1282129742962057E-2</c:v>
                </c:pt>
                <c:pt idx="26">
                  <c:v>2.2344483568075117E-2</c:v>
                </c:pt>
                <c:pt idx="27">
                  <c:v>2.0761502793960291E-2</c:v>
                </c:pt>
                <c:pt idx="28">
                  <c:v>2.0828028038761041E-2</c:v>
                </c:pt>
                <c:pt idx="29">
                  <c:v>2.1547846620937817E-2</c:v>
                </c:pt>
                <c:pt idx="30">
                  <c:v>2.0948010079822055E-2</c:v>
                </c:pt>
                <c:pt idx="31">
                  <c:v>1.9662261380323055E-2</c:v>
                </c:pt>
                <c:pt idx="32">
                  <c:v>2.0300374730754477E-2</c:v>
                </c:pt>
                <c:pt idx="33">
                  <c:v>2.2287206859349269E-2</c:v>
                </c:pt>
                <c:pt idx="34">
                  <c:v>2.2687487843507739E-2</c:v>
                </c:pt>
                <c:pt idx="35">
                  <c:v>2.2593868740381603E-2</c:v>
                </c:pt>
                <c:pt idx="36">
                  <c:v>2.3023301024800734E-2</c:v>
                </c:pt>
                <c:pt idx="37">
                  <c:v>2.3266883189606898E-2</c:v>
                </c:pt>
                <c:pt idx="38">
                  <c:v>2.1981313743670208E-2</c:v>
                </c:pt>
                <c:pt idx="39">
                  <c:v>2.1831932524852656E-2</c:v>
                </c:pt>
                <c:pt idx="40">
                  <c:v>2.3206721561281122E-2</c:v>
                </c:pt>
                <c:pt idx="41">
                  <c:v>2.3139296330928222E-2</c:v>
                </c:pt>
                <c:pt idx="42">
                  <c:v>2.2281231466005285E-2</c:v>
                </c:pt>
                <c:pt idx="43">
                  <c:v>2.3973167647220541E-2</c:v>
                </c:pt>
                <c:pt idx="44">
                  <c:v>2.3330762450418686E-2</c:v>
                </c:pt>
                <c:pt idx="45">
                  <c:v>2.1841126031386507E-2</c:v>
                </c:pt>
                <c:pt idx="46">
                  <c:v>2.1207640724644174E-2</c:v>
                </c:pt>
                <c:pt idx="47">
                  <c:v>2.2500138804064183E-2</c:v>
                </c:pt>
                <c:pt idx="48">
                  <c:v>2.2398436619188996E-2</c:v>
                </c:pt>
                <c:pt idx="49">
                  <c:v>2.20508658008658E-2</c:v>
                </c:pt>
                <c:pt idx="50">
                  <c:v>2.1291096106518585E-2</c:v>
                </c:pt>
                <c:pt idx="51">
                  <c:v>2.1823902753872634E-2</c:v>
                </c:pt>
                <c:pt idx="52">
                  <c:v>2.0788289604394321E-2</c:v>
                </c:pt>
                <c:pt idx="53">
                  <c:v>2.0276692364558032E-2</c:v>
                </c:pt>
                <c:pt idx="54">
                  <c:v>1.8675539336696363E-2</c:v>
                </c:pt>
                <c:pt idx="55">
                  <c:v>2.3962065612637692E-2</c:v>
                </c:pt>
                <c:pt idx="56">
                  <c:v>2.4357221896764956E-2</c:v>
                </c:pt>
                <c:pt idx="57">
                  <c:v>2.389964023485041E-2</c:v>
                </c:pt>
                <c:pt idx="58">
                  <c:v>2.5873151192844286E-2</c:v>
                </c:pt>
                <c:pt idx="59">
                  <c:v>2.388678319199411E-2</c:v>
                </c:pt>
                <c:pt idx="60">
                  <c:v>2.3785912416102558E-2</c:v>
                </c:pt>
                <c:pt idx="61">
                  <c:v>2.2367608154989147E-2</c:v>
                </c:pt>
                <c:pt idx="62">
                  <c:v>2.2047762316660398E-2</c:v>
                </c:pt>
                <c:pt idx="63">
                  <c:v>2.3617662980434613E-2</c:v>
                </c:pt>
                <c:pt idx="64">
                  <c:v>2.5215233309844053E-2</c:v>
                </c:pt>
                <c:pt idx="65">
                  <c:v>2.4795864858790921E-2</c:v>
                </c:pt>
                <c:pt idx="66">
                  <c:v>2.5137735987658855E-2</c:v>
                </c:pt>
                <c:pt idx="67">
                  <c:v>2.4268076568198127E-2</c:v>
                </c:pt>
                <c:pt idx="68">
                  <c:v>2.5632040699787157E-2</c:v>
                </c:pt>
                <c:pt idx="69">
                  <c:v>2.5486985780401965E-2</c:v>
                </c:pt>
                <c:pt idx="70">
                  <c:v>2.632104751375328E-2</c:v>
                </c:pt>
                <c:pt idx="71">
                  <c:v>2.6151306888900914E-2</c:v>
                </c:pt>
                <c:pt idx="72">
                  <c:v>2.5655445756674968E-2</c:v>
                </c:pt>
                <c:pt idx="73">
                  <c:v>2.9073029954840606E-2</c:v>
                </c:pt>
                <c:pt idx="74">
                  <c:v>2.9607275396598833E-2</c:v>
                </c:pt>
                <c:pt idx="75">
                  <c:v>2.8974247943146795E-2</c:v>
                </c:pt>
                <c:pt idx="76">
                  <c:v>2.8559358918559104E-2</c:v>
                </c:pt>
                <c:pt idx="77">
                  <c:v>2.8063154924519346E-2</c:v>
                </c:pt>
                <c:pt idx="78">
                  <c:v>2.8040438916571847E-2</c:v>
                </c:pt>
                <c:pt idx="79">
                  <c:v>2.6954931151872363E-2</c:v>
                </c:pt>
                <c:pt idx="80">
                  <c:v>2.5907805904449636E-2</c:v>
                </c:pt>
                <c:pt idx="81">
                  <c:v>2.5624924848695375E-2</c:v>
                </c:pt>
                <c:pt idx="82">
                  <c:v>2.6480775676917156E-2</c:v>
                </c:pt>
                <c:pt idx="83">
                  <c:v>2.548422493188179E-2</c:v>
                </c:pt>
                <c:pt idx="84">
                  <c:v>2.4468362444601689E-2</c:v>
                </c:pt>
                <c:pt idx="85">
                  <c:v>2.6001772296337659E-2</c:v>
                </c:pt>
                <c:pt idx="86">
                  <c:v>2.6619707793015906E-2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5-4C18-A9E2-9FC3A4BF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0272"/>
        <c:axId val="188624464"/>
      </c:lineChart>
      <c:dateAx>
        <c:axId val="18864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34864"/>
        <c:crosses val="autoZero"/>
        <c:auto val="1"/>
        <c:lblOffset val="100"/>
        <c:baseTimeUnit val="days"/>
      </c:dateAx>
      <c:valAx>
        <c:axId val="1886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42352"/>
        <c:crosses val="autoZero"/>
        <c:crossBetween val="between"/>
      </c:valAx>
      <c:valAx>
        <c:axId val="188624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40272"/>
        <c:crosses val="max"/>
        <c:crossBetween val="between"/>
      </c:valAx>
      <c:dateAx>
        <c:axId val="188640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2446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作为回复方无采购无供应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Sheet2!$L$2:$L$88</c:f>
              <c:numCache>
                <c:formatCode>General</c:formatCode>
                <c:ptCount val="87"/>
                <c:pt idx="0">
                  <c:v>438</c:v>
                </c:pt>
                <c:pt idx="1">
                  <c:v>404</c:v>
                </c:pt>
                <c:pt idx="2">
                  <c:v>370</c:v>
                </c:pt>
                <c:pt idx="3">
                  <c:v>350</c:v>
                </c:pt>
                <c:pt idx="4">
                  <c:v>371</c:v>
                </c:pt>
                <c:pt idx="5">
                  <c:v>410</c:v>
                </c:pt>
                <c:pt idx="6">
                  <c:v>391</c:v>
                </c:pt>
                <c:pt idx="7">
                  <c:v>425</c:v>
                </c:pt>
                <c:pt idx="8">
                  <c:v>383</c:v>
                </c:pt>
                <c:pt idx="9">
                  <c:v>373</c:v>
                </c:pt>
                <c:pt idx="10">
                  <c:v>369</c:v>
                </c:pt>
                <c:pt idx="11">
                  <c:v>398</c:v>
                </c:pt>
                <c:pt idx="12">
                  <c:v>454</c:v>
                </c:pt>
                <c:pt idx="13">
                  <c:v>418</c:v>
                </c:pt>
                <c:pt idx="14">
                  <c:v>358</c:v>
                </c:pt>
                <c:pt idx="15">
                  <c:v>323</c:v>
                </c:pt>
                <c:pt idx="16">
                  <c:v>328</c:v>
                </c:pt>
                <c:pt idx="17">
                  <c:v>275</c:v>
                </c:pt>
                <c:pt idx="18">
                  <c:v>289</c:v>
                </c:pt>
                <c:pt idx="19">
                  <c:v>337</c:v>
                </c:pt>
                <c:pt idx="20">
                  <c:v>417</c:v>
                </c:pt>
                <c:pt idx="21">
                  <c:v>387</c:v>
                </c:pt>
                <c:pt idx="22">
                  <c:v>371</c:v>
                </c:pt>
                <c:pt idx="23">
                  <c:v>368</c:v>
                </c:pt>
                <c:pt idx="24">
                  <c:v>364</c:v>
                </c:pt>
                <c:pt idx="25">
                  <c:v>380</c:v>
                </c:pt>
                <c:pt idx="26">
                  <c:v>384</c:v>
                </c:pt>
                <c:pt idx="27">
                  <c:v>399</c:v>
                </c:pt>
                <c:pt idx="28">
                  <c:v>377</c:v>
                </c:pt>
                <c:pt idx="29">
                  <c:v>344</c:v>
                </c:pt>
                <c:pt idx="30">
                  <c:v>291</c:v>
                </c:pt>
                <c:pt idx="31">
                  <c:v>347</c:v>
                </c:pt>
                <c:pt idx="32">
                  <c:v>359</c:v>
                </c:pt>
                <c:pt idx="33">
                  <c:v>381</c:v>
                </c:pt>
                <c:pt idx="34">
                  <c:v>420</c:v>
                </c:pt>
                <c:pt idx="35">
                  <c:v>450</c:v>
                </c:pt>
                <c:pt idx="36">
                  <c:v>519</c:v>
                </c:pt>
                <c:pt idx="37">
                  <c:v>438</c:v>
                </c:pt>
                <c:pt idx="38">
                  <c:v>385</c:v>
                </c:pt>
                <c:pt idx="39">
                  <c:v>412</c:v>
                </c:pt>
                <c:pt idx="40">
                  <c:v>402</c:v>
                </c:pt>
                <c:pt idx="41">
                  <c:v>483</c:v>
                </c:pt>
                <c:pt idx="42">
                  <c:v>433</c:v>
                </c:pt>
                <c:pt idx="43">
                  <c:v>480</c:v>
                </c:pt>
                <c:pt idx="44">
                  <c:v>456</c:v>
                </c:pt>
                <c:pt idx="45">
                  <c:v>406</c:v>
                </c:pt>
                <c:pt idx="46">
                  <c:v>392</c:v>
                </c:pt>
                <c:pt idx="47">
                  <c:v>474</c:v>
                </c:pt>
                <c:pt idx="48">
                  <c:v>572</c:v>
                </c:pt>
                <c:pt idx="49">
                  <c:v>553</c:v>
                </c:pt>
                <c:pt idx="50">
                  <c:v>543</c:v>
                </c:pt>
                <c:pt idx="51">
                  <c:v>463</c:v>
                </c:pt>
                <c:pt idx="52">
                  <c:v>399</c:v>
                </c:pt>
                <c:pt idx="53">
                  <c:v>396</c:v>
                </c:pt>
                <c:pt idx="54">
                  <c:v>336</c:v>
                </c:pt>
                <c:pt idx="55">
                  <c:v>477</c:v>
                </c:pt>
                <c:pt idx="56">
                  <c:v>512</c:v>
                </c:pt>
                <c:pt idx="57">
                  <c:v>465</c:v>
                </c:pt>
                <c:pt idx="58">
                  <c:v>476</c:v>
                </c:pt>
                <c:pt idx="59">
                  <c:v>501</c:v>
                </c:pt>
                <c:pt idx="60">
                  <c:v>483</c:v>
                </c:pt>
                <c:pt idx="61">
                  <c:v>365</c:v>
                </c:pt>
                <c:pt idx="62">
                  <c:v>413</c:v>
                </c:pt>
                <c:pt idx="63">
                  <c:v>474</c:v>
                </c:pt>
                <c:pt idx="64">
                  <c:v>432</c:v>
                </c:pt>
                <c:pt idx="65">
                  <c:v>477</c:v>
                </c:pt>
                <c:pt idx="66">
                  <c:v>486</c:v>
                </c:pt>
                <c:pt idx="67">
                  <c:v>549</c:v>
                </c:pt>
                <c:pt idx="68">
                  <c:v>642</c:v>
                </c:pt>
                <c:pt idx="69">
                  <c:v>644</c:v>
                </c:pt>
                <c:pt idx="70">
                  <c:v>625</c:v>
                </c:pt>
                <c:pt idx="71">
                  <c:v>589</c:v>
                </c:pt>
                <c:pt idx="72">
                  <c:v>580</c:v>
                </c:pt>
                <c:pt idx="73">
                  <c:v>647</c:v>
                </c:pt>
                <c:pt idx="74">
                  <c:v>589</c:v>
                </c:pt>
                <c:pt idx="75">
                  <c:v>698</c:v>
                </c:pt>
                <c:pt idx="76">
                  <c:v>666</c:v>
                </c:pt>
                <c:pt idx="77">
                  <c:v>666</c:v>
                </c:pt>
                <c:pt idx="78">
                  <c:v>577</c:v>
                </c:pt>
                <c:pt idx="79">
                  <c:v>612</c:v>
                </c:pt>
                <c:pt idx="80">
                  <c:v>666</c:v>
                </c:pt>
                <c:pt idx="81">
                  <c:v>638</c:v>
                </c:pt>
                <c:pt idx="82">
                  <c:v>694</c:v>
                </c:pt>
                <c:pt idx="83">
                  <c:v>704</c:v>
                </c:pt>
                <c:pt idx="84">
                  <c:v>713</c:v>
                </c:pt>
                <c:pt idx="85">
                  <c:v>805</c:v>
                </c:pt>
                <c:pt idx="86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D-43BD-9A46-279F648F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35280"/>
        <c:axId val="188636944"/>
      </c:lineChart>
      <c:lineChart>
        <c:grouping val="standar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回复方无采购无供应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Sheet2!$A$2:$A$88</c:f>
              <c:numCache>
                <c:formatCode>m/d/yyyy</c:formatCode>
                <c:ptCount val="87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Sheet2!$M$2:$M$88</c:f>
              <c:numCache>
                <c:formatCode>0.00%</c:formatCode>
                <c:ptCount val="87"/>
                <c:pt idx="0">
                  <c:v>6.2143526006639997E-3</c:v>
                </c:pt>
                <c:pt idx="1">
                  <c:v>5.9249699351773093E-3</c:v>
                </c:pt>
                <c:pt idx="2">
                  <c:v>5.2360466432695577E-3</c:v>
                </c:pt>
                <c:pt idx="3">
                  <c:v>5.3118834421004707E-3</c:v>
                </c:pt>
                <c:pt idx="4">
                  <c:v>5.8025869215008524E-3</c:v>
                </c:pt>
                <c:pt idx="5">
                  <c:v>6.1524609843937577E-3</c:v>
                </c:pt>
                <c:pt idx="6">
                  <c:v>5.2556589063928166E-3</c:v>
                </c:pt>
                <c:pt idx="7">
                  <c:v>6.2275624587881896E-3</c:v>
                </c:pt>
                <c:pt idx="8">
                  <c:v>5.6873867719996439E-3</c:v>
                </c:pt>
                <c:pt idx="9">
                  <c:v>4.9578647951723951E-3</c:v>
                </c:pt>
                <c:pt idx="10">
                  <c:v>5.1804742450406432E-3</c:v>
                </c:pt>
                <c:pt idx="11">
                  <c:v>6.2902027721144877E-3</c:v>
                </c:pt>
                <c:pt idx="12">
                  <c:v>6.613159313047152E-3</c:v>
                </c:pt>
                <c:pt idx="13">
                  <c:v>5.8697972251867663E-3</c:v>
                </c:pt>
                <c:pt idx="14">
                  <c:v>5.3706176210264181E-3</c:v>
                </c:pt>
                <c:pt idx="15">
                  <c:v>4.80812170651106E-3</c:v>
                </c:pt>
                <c:pt idx="16">
                  <c:v>5.0403380714560122E-3</c:v>
                </c:pt>
                <c:pt idx="17">
                  <c:v>4.349889275545713E-3</c:v>
                </c:pt>
                <c:pt idx="18">
                  <c:v>4.5852636923272199E-3</c:v>
                </c:pt>
                <c:pt idx="19">
                  <c:v>5.1076857788084091E-3</c:v>
                </c:pt>
                <c:pt idx="20">
                  <c:v>5.9011660817389336E-3</c:v>
                </c:pt>
                <c:pt idx="21">
                  <c:v>5.789426442868683E-3</c:v>
                </c:pt>
                <c:pt idx="22">
                  <c:v>5.6267536209903693E-3</c:v>
                </c:pt>
                <c:pt idx="23">
                  <c:v>5.1637527011478123E-3</c:v>
                </c:pt>
                <c:pt idx="24">
                  <c:v>5.1518668440569534E-3</c:v>
                </c:pt>
                <c:pt idx="25">
                  <c:v>5.8139534883720929E-3</c:v>
                </c:pt>
                <c:pt idx="26">
                  <c:v>5.6338028169014088E-3</c:v>
                </c:pt>
                <c:pt idx="27">
                  <c:v>5.9297348710022589E-3</c:v>
                </c:pt>
                <c:pt idx="28">
                  <c:v>5.0528742410636505E-3</c:v>
                </c:pt>
                <c:pt idx="29">
                  <c:v>4.8352636905431238E-3</c:v>
                </c:pt>
                <c:pt idx="30">
                  <c:v>4.0966874551264902E-3</c:v>
                </c:pt>
                <c:pt idx="31">
                  <c:v>5.0954478707782675E-3</c:v>
                </c:pt>
                <c:pt idx="32">
                  <c:v>5.2963913723407391E-3</c:v>
                </c:pt>
                <c:pt idx="33">
                  <c:v>5.4085514735108739E-3</c:v>
                </c:pt>
                <c:pt idx="34">
                  <c:v>5.8351162855316899E-3</c:v>
                </c:pt>
                <c:pt idx="35">
                  <c:v>6.1285358246966374E-3</c:v>
                </c:pt>
                <c:pt idx="36">
                  <c:v>7.2069319854472739E-3</c:v>
                </c:pt>
                <c:pt idx="37">
                  <c:v>6.1317056781274495E-3</c:v>
                </c:pt>
                <c:pt idx="38">
                  <c:v>5.4917623564653024E-3</c:v>
                </c:pt>
                <c:pt idx="39">
                  <c:v>6.0857619758046648E-3</c:v>
                </c:pt>
                <c:pt idx="40">
                  <c:v>5.6199410045994049E-3</c:v>
                </c:pt>
                <c:pt idx="41">
                  <c:v>6.7408203424839152E-3</c:v>
                </c:pt>
                <c:pt idx="42">
                  <c:v>5.8365234269693216E-3</c:v>
                </c:pt>
                <c:pt idx="43">
                  <c:v>6.598119535932259E-3</c:v>
                </c:pt>
                <c:pt idx="44">
                  <c:v>6.28029969149405E-3</c:v>
                </c:pt>
                <c:pt idx="45">
                  <c:v>5.971378564810048E-3</c:v>
                </c:pt>
                <c:pt idx="46">
                  <c:v>5.8545036366623353E-3</c:v>
                </c:pt>
                <c:pt idx="47">
                  <c:v>6.5793126422741656E-3</c:v>
                </c:pt>
                <c:pt idx="48">
                  <c:v>7.1654953837673972E-3</c:v>
                </c:pt>
                <c:pt idx="49">
                  <c:v>6.8009641873278239E-3</c:v>
                </c:pt>
                <c:pt idx="50">
                  <c:v>6.8530321196440969E-3</c:v>
                </c:pt>
                <c:pt idx="51">
                  <c:v>6.2257960413080893E-3</c:v>
                </c:pt>
                <c:pt idx="52">
                  <c:v>5.8289020043241976E-3</c:v>
                </c:pt>
                <c:pt idx="53">
                  <c:v>5.9743825717001346E-3</c:v>
                </c:pt>
                <c:pt idx="54">
                  <c:v>5.1518729204679614E-3</c:v>
                </c:pt>
                <c:pt idx="55">
                  <c:v>6.3534770968472366E-3</c:v>
                </c:pt>
                <c:pt idx="56">
                  <c:v>6.6653648375968235E-3</c:v>
                </c:pt>
                <c:pt idx="57">
                  <c:v>6.2189886453304088E-3</c:v>
                </c:pt>
                <c:pt idx="58">
                  <c:v>6.4412238325281803E-3</c:v>
                </c:pt>
                <c:pt idx="59">
                  <c:v>6.8306383442859869E-3</c:v>
                </c:pt>
                <c:pt idx="60">
                  <c:v>6.9417496658474541E-3</c:v>
                </c:pt>
                <c:pt idx="61">
                  <c:v>5.7819950259001699E-3</c:v>
                </c:pt>
                <c:pt idx="62">
                  <c:v>6.4717312272784258E-3</c:v>
                </c:pt>
                <c:pt idx="63">
                  <c:v>7.3312195499187997E-3</c:v>
                </c:pt>
                <c:pt idx="64">
                  <c:v>6.6178498115751095E-3</c:v>
                </c:pt>
                <c:pt idx="65">
                  <c:v>7.1466027417784106E-3</c:v>
                </c:pt>
                <c:pt idx="66">
                  <c:v>7.1402336002350693E-3</c:v>
                </c:pt>
                <c:pt idx="67">
                  <c:v>8.0405395509600321E-3</c:v>
                </c:pt>
                <c:pt idx="68">
                  <c:v>8.3320355084877742E-3</c:v>
                </c:pt>
                <c:pt idx="69">
                  <c:v>8.3022857069190003E-3</c:v>
                </c:pt>
                <c:pt idx="70">
                  <c:v>8.3252301093602234E-3</c:v>
                </c:pt>
                <c:pt idx="71">
                  <c:v>7.9685047892201957E-3</c:v>
                </c:pt>
                <c:pt idx="72">
                  <c:v>7.7662622854235289E-3</c:v>
                </c:pt>
                <c:pt idx="73">
                  <c:v>8.6444165352857864E-3</c:v>
                </c:pt>
                <c:pt idx="74">
                  <c:v>8.0067425200168567E-3</c:v>
                </c:pt>
                <c:pt idx="75">
                  <c:v>8.8896813469522915E-3</c:v>
                </c:pt>
                <c:pt idx="76">
                  <c:v>8.5255638905245915E-3</c:v>
                </c:pt>
                <c:pt idx="77">
                  <c:v>8.5420754934780099E-3</c:v>
                </c:pt>
                <c:pt idx="78">
                  <c:v>7.5463308091706883E-3</c:v>
                </c:pt>
                <c:pt idx="79">
                  <c:v>7.7739952238199276E-3</c:v>
                </c:pt>
                <c:pt idx="80">
                  <c:v>8.5972091342119868E-3</c:v>
                </c:pt>
                <c:pt idx="81">
                  <c:v>8.5238279736536225E-3</c:v>
                </c:pt>
                <c:pt idx="82">
                  <c:v>8.6158735676420562E-3</c:v>
                </c:pt>
                <c:pt idx="83">
                  <c:v>8.6796779642209863E-3</c:v>
                </c:pt>
                <c:pt idx="84">
                  <c:v>8.8513152831055323E-3</c:v>
                </c:pt>
                <c:pt idx="85">
                  <c:v>9.7719078891465062E-3</c:v>
                </c:pt>
                <c:pt idx="86">
                  <c:v>8.1016501978744063E-3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D-43BD-9A46-279F648F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10656"/>
        <c:axId val="1530707328"/>
      </c:lineChart>
      <c:dateAx>
        <c:axId val="188635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36944"/>
        <c:crosses val="autoZero"/>
        <c:auto val="1"/>
        <c:lblOffset val="100"/>
        <c:baseTimeUnit val="days"/>
      </c:dateAx>
      <c:valAx>
        <c:axId val="1886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35280"/>
        <c:crosses val="autoZero"/>
        <c:crossBetween val="between"/>
      </c:valAx>
      <c:valAx>
        <c:axId val="15307073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710656"/>
        <c:crosses val="max"/>
        <c:crossBetween val="between"/>
      </c:valAx>
      <c:dateAx>
        <c:axId val="1530710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30707328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209551</xdr:colOff>
      <xdr:row>69</xdr:row>
      <xdr:rowOff>142875</xdr:rowOff>
    </xdr:from>
    <xdr:to>
      <xdr:col>8</xdr:col>
      <xdr:colOff>295275</xdr:colOff>
      <xdr:row>87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371474</xdr:colOff>
      <xdr:row>8</xdr:row>
      <xdr:rowOff>47624</xdr:rowOff>
    </xdr:from>
    <xdr:to>
      <xdr:col>13</xdr:col>
      <xdr:colOff>457199</xdr:colOff>
      <xdr:row>25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685801</xdr:colOff>
      <xdr:row>3</xdr:row>
      <xdr:rowOff>171450</xdr:rowOff>
    </xdr:from>
    <xdr:to>
      <xdr:col>11</xdr:col>
      <xdr:colOff>1133475</xdr:colOff>
      <xdr:row>16</xdr:row>
      <xdr:rowOff>190500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topLeftCell="E1" workbookViewId="0">
      <selection activeCell="M1" sqref="M1:M1048576"/>
    </sheetView>
  </sheetViews>
  <sheetFormatPr defaultColWidth="15.625" defaultRowHeight="16.5" customHeight="1" x14ac:dyDescent="0.2"/>
  <cols>
    <col min="1" max="1" width="11.125" bestFit="1" customWidth="1"/>
    <col min="2" max="2" width="12.875" customWidth="1"/>
    <col min="3" max="3" width="7.125" customWidth="1"/>
    <col min="4" max="4" width="8.75" customWidth="1"/>
    <col min="5" max="5" width="13" customWidth="1"/>
    <col min="11" max="11" width="6.125" customWidth="1"/>
  </cols>
  <sheetData>
    <row r="1" spans="1:15" ht="16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6.5" customHeight="1" x14ac:dyDescent="0.2">
      <c r="A2" s="1">
        <v>43313</v>
      </c>
      <c r="B2">
        <v>4624</v>
      </c>
      <c r="C2">
        <v>2232</v>
      </c>
      <c r="D2">
        <v>1326</v>
      </c>
      <c r="E2">
        <v>1762</v>
      </c>
      <c r="F2">
        <f>SUM(B2:E2)</f>
        <v>9944</v>
      </c>
      <c r="G2" s="2">
        <f>B2/$K2</f>
        <v>6.5605402797877466E-2</v>
      </c>
      <c r="H2" s="2">
        <f t="shared" ref="H2:J17" si="0">C2/$K2</f>
        <v>3.1667659828041199E-2</v>
      </c>
      <c r="I2" s="2">
        <f t="shared" si="0"/>
        <v>1.8813314037626629E-2</v>
      </c>
      <c r="J2" s="2">
        <f t="shared" si="0"/>
        <v>2.499929059901819E-2</v>
      </c>
      <c r="K2" s="3">
        <v>70482</v>
      </c>
      <c r="L2">
        <v>438</v>
      </c>
      <c r="M2" s="2">
        <f>L2/K2</f>
        <v>6.2143526006639997E-3</v>
      </c>
      <c r="N2">
        <f>E2-L2</f>
        <v>1324</v>
      </c>
      <c r="O2" s="2">
        <f>N2/K2</f>
        <v>1.8784937998354189E-2</v>
      </c>
    </row>
    <row r="3" spans="1:15" ht="16.5" customHeight="1" x14ac:dyDescent="0.2">
      <c r="A3" s="1">
        <v>43314</v>
      </c>
      <c r="B3">
        <v>4440</v>
      </c>
      <c r="C3">
        <v>2128</v>
      </c>
      <c r="D3">
        <v>1258</v>
      </c>
      <c r="E3">
        <v>1742</v>
      </c>
      <c r="F3">
        <f t="shared" ref="F3:F66" si="1">SUM(B3:E3)</f>
        <v>9568</v>
      </c>
      <c r="G3" s="2">
        <f t="shared" ref="G3:J66" si="2">B3/$K3</f>
        <v>6.5116006218285283E-2</v>
      </c>
      <c r="H3" s="2">
        <f t="shared" si="0"/>
        <v>3.1208752529844837E-2</v>
      </c>
      <c r="I3" s="2">
        <f t="shared" si="0"/>
        <v>1.8449535095180828E-2</v>
      </c>
      <c r="J3" s="2">
        <f t="shared" si="0"/>
        <v>2.5547766403660577E-2</v>
      </c>
      <c r="K3" s="3">
        <v>68186</v>
      </c>
      <c r="L3">
        <v>404</v>
      </c>
      <c r="M3" s="2">
        <f t="shared" ref="M3:M66" si="3">L3/K3</f>
        <v>5.9249699351773093E-3</v>
      </c>
      <c r="N3">
        <f t="shared" ref="N3:N66" si="4">E3-L3</f>
        <v>1338</v>
      </c>
      <c r="O3" s="2">
        <f t="shared" ref="O3:O66" si="5">N3/K3</f>
        <v>1.9622796468483267E-2</v>
      </c>
    </row>
    <row r="4" spans="1:15" ht="16.5" customHeight="1" x14ac:dyDescent="0.2">
      <c r="A4" s="1">
        <v>43315</v>
      </c>
      <c r="B4">
        <v>4345</v>
      </c>
      <c r="C4">
        <v>2061</v>
      </c>
      <c r="D4">
        <v>1308</v>
      </c>
      <c r="E4">
        <v>1700</v>
      </c>
      <c r="F4">
        <f t="shared" si="1"/>
        <v>9414</v>
      </c>
      <c r="G4" s="2">
        <f t="shared" si="2"/>
        <v>6.1488169364881697E-2</v>
      </c>
      <c r="H4" s="2">
        <f t="shared" si="0"/>
        <v>2.9166194950752858E-2</v>
      </c>
      <c r="I4" s="2">
        <f t="shared" si="0"/>
        <v>1.8510132457828597E-2</v>
      </c>
      <c r="J4" s="2">
        <f t="shared" si="0"/>
        <v>2.405751160421148E-2</v>
      </c>
      <c r="K4" s="3">
        <v>70664</v>
      </c>
      <c r="L4">
        <v>370</v>
      </c>
      <c r="M4" s="2">
        <f t="shared" si="3"/>
        <v>5.2360466432695577E-3</v>
      </c>
      <c r="N4">
        <f t="shared" si="4"/>
        <v>1330</v>
      </c>
      <c r="O4" s="2">
        <f t="shared" si="5"/>
        <v>1.8821464960941923E-2</v>
      </c>
    </row>
    <row r="5" spans="1:15" ht="16.5" customHeight="1" x14ac:dyDescent="0.2">
      <c r="A5" s="1">
        <v>43316</v>
      </c>
      <c r="B5">
        <v>4075</v>
      </c>
      <c r="C5">
        <v>1972</v>
      </c>
      <c r="D5">
        <v>1225</v>
      </c>
      <c r="E5">
        <v>1601</v>
      </c>
      <c r="F5">
        <f t="shared" si="1"/>
        <v>8873</v>
      </c>
      <c r="G5" s="2">
        <f t="shared" si="2"/>
        <v>6.1845500075884047E-2</v>
      </c>
      <c r="H5" s="2">
        <f t="shared" si="0"/>
        <v>2.9928668993777507E-2</v>
      </c>
      <c r="I5" s="2">
        <f t="shared" si="0"/>
        <v>1.8591592047351647E-2</v>
      </c>
      <c r="J5" s="2">
        <f t="shared" si="0"/>
        <v>2.4298072545151008E-2</v>
      </c>
      <c r="K5" s="3">
        <v>65890</v>
      </c>
      <c r="L5">
        <v>350</v>
      </c>
      <c r="M5" s="2">
        <f t="shared" si="3"/>
        <v>5.3118834421004707E-3</v>
      </c>
      <c r="N5">
        <f t="shared" si="4"/>
        <v>1251</v>
      </c>
      <c r="O5" s="2">
        <f t="shared" si="5"/>
        <v>1.8986189103050537E-2</v>
      </c>
    </row>
    <row r="6" spans="1:15" ht="16.5" customHeight="1" x14ac:dyDescent="0.2">
      <c r="A6" s="1">
        <v>43317</v>
      </c>
      <c r="B6">
        <v>3981</v>
      </c>
      <c r="C6">
        <v>1983</v>
      </c>
      <c r="D6">
        <v>1202</v>
      </c>
      <c r="E6">
        <v>1686</v>
      </c>
      <c r="F6">
        <f t="shared" si="1"/>
        <v>8852</v>
      </c>
      <c r="G6" s="2">
        <f t="shared" si="2"/>
        <v>6.2264416535026665E-2</v>
      </c>
      <c r="H6" s="2">
        <f t="shared" si="0"/>
        <v>3.101490529740213E-2</v>
      </c>
      <c r="I6" s="2">
        <f t="shared" si="0"/>
        <v>1.8799756009822168E-2</v>
      </c>
      <c r="J6" s="2">
        <f t="shared" si="0"/>
        <v>2.6369707680998482E-2</v>
      </c>
      <c r="K6" s="3">
        <v>63937</v>
      </c>
      <c r="L6">
        <v>371</v>
      </c>
      <c r="M6" s="2">
        <f t="shared" si="3"/>
        <v>5.8025869215008524E-3</v>
      </c>
      <c r="N6">
        <f t="shared" si="4"/>
        <v>1315</v>
      </c>
      <c r="O6" s="2">
        <f t="shared" si="5"/>
        <v>2.0567120759497629E-2</v>
      </c>
    </row>
    <row r="7" spans="1:15" ht="16.5" customHeight="1" x14ac:dyDescent="0.2">
      <c r="A7" s="1">
        <v>43318</v>
      </c>
      <c r="B7">
        <v>4588</v>
      </c>
      <c r="C7">
        <v>2174</v>
      </c>
      <c r="D7">
        <v>1296</v>
      </c>
      <c r="E7">
        <v>1817</v>
      </c>
      <c r="F7">
        <f t="shared" si="1"/>
        <v>9875</v>
      </c>
      <c r="G7" s="2">
        <f t="shared" si="2"/>
        <v>6.8847539015606238E-2</v>
      </c>
      <c r="H7" s="2">
        <f t="shared" si="0"/>
        <v>3.2623049219687873E-2</v>
      </c>
      <c r="I7" s="2">
        <f t="shared" si="0"/>
        <v>1.9447779111644657E-2</v>
      </c>
      <c r="J7" s="2">
        <f t="shared" si="0"/>
        <v>2.7265906362545018E-2</v>
      </c>
      <c r="K7" s="3">
        <v>66640</v>
      </c>
      <c r="L7">
        <v>410</v>
      </c>
      <c r="M7" s="2">
        <f t="shared" si="3"/>
        <v>6.1524609843937577E-3</v>
      </c>
      <c r="N7">
        <f t="shared" si="4"/>
        <v>1407</v>
      </c>
      <c r="O7" s="2">
        <f t="shared" si="5"/>
        <v>2.1113445378151262E-2</v>
      </c>
    </row>
    <row r="8" spans="1:15" ht="16.5" customHeight="1" x14ac:dyDescent="0.2">
      <c r="A8" s="1">
        <v>43319</v>
      </c>
      <c r="B8">
        <v>4938</v>
      </c>
      <c r="C8">
        <v>2260</v>
      </c>
      <c r="D8">
        <v>1397</v>
      </c>
      <c r="E8">
        <v>1883</v>
      </c>
      <c r="F8">
        <f t="shared" si="1"/>
        <v>10478</v>
      </c>
      <c r="G8" s="2">
        <f t="shared" si="2"/>
        <v>6.637453626539061E-2</v>
      </c>
      <c r="H8" s="2">
        <f t="shared" si="0"/>
        <v>3.0377977310608099E-2</v>
      </c>
      <c r="I8" s="2">
        <f t="shared" si="0"/>
        <v>1.8777891284477662E-2</v>
      </c>
      <c r="J8" s="2">
        <f t="shared" si="0"/>
        <v>2.5310500564546482E-2</v>
      </c>
      <c r="K8" s="3">
        <v>74396</v>
      </c>
      <c r="L8">
        <v>391</v>
      </c>
      <c r="M8" s="2">
        <f t="shared" si="3"/>
        <v>5.2556589063928166E-3</v>
      </c>
      <c r="N8">
        <f t="shared" si="4"/>
        <v>1492</v>
      </c>
      <c r="O8" s="2">
        <f t="shared" si="5"/>
        <v>2.0054841658153664E-2</v>
      </c>
    </row>
    <row r="9" spans="1:15" ht="16.5" customHeight="1" x14ac:dyDescent="0.2">
      <c r="A9" s="1">
        <v>43320</v>
      </c>
      <c r="B9">
        <v>4385</v>
      </c>
      <c r="C9">
        <v>2109</v>
      </c>
      <c r="D9">
        <v>1316</v>
      </c>
      <c r="E9">
        <v>1815</v>
      </c>
      <c r="F9">
        <f t="shared" si="1"/>
        <v>9625</v>
      </c>
      <c r="G9" s="2">
        <f t="shared" si="2"/>
        <v>6.4253791486555786E-2</v>
      </c>
      <c r="H9" s="2">
        <f t="shared" si="0"/>
        <v>3.0903362883727744E-2</v>
      </c>
      <c r="I9" s="2">
        <f t="shared" si="0"/>
        <v>1.9283463990035901E-2</v>
      </c>
      <c r="J9" s="2">
        <f t="shared" si="0"/>
        <v>2.6595354971060151E-2</v>
      </c>
      <c r="K9" s="3">
        <v>68245</v>
      </c>
      <c r="L9">
        <v>425</v>
      </c>
      <c r="M9" s="2">
        <f t="shared" si="3"/>
        <v>6.2275624587881896E-3</v>
      </c>
      <c r="N9">
        <f t="shared" si="4"/>
        <v>1390</v>
      </c>
      <c r="O9" s="2">
        <f t="shared" si="5"/>
        <v>2.036779251227196E-2</v>
      </c>
    </row>
    <row r="10" spans="1:15" ht="16.5" customHeight="1" x14ac:dyDescent="0.2">
      <c r="A10" s="1">
        <v>43321</v>
      </c>
      <c r="B10">
        <v>4653</v>
      </c>
      <c r="C10">
        <v>2163</v>
      </c>
      <c r="D10">
        <v>1359</v>
      </c>
      <c r="E10">
        <v>1844</v>
      </c>
      <c r="F10">
        <f t="shared" si="1"/>
        <v>10019</v>
      </c>
      <c r="G10" s="2">
        <f t="shared" si="2"/>
        <v>6.9095066971577912E-2</v>
      </c>
      <c r="H10" s="2">
        <f t="shared" si="0"/>
        <v>3.2119628166671618E-2</v>
      </c>
      <c r="I10" s="2">
        <f t="shared" si="0"/>
        <v>2.0180570817617535E-2</v>
      </c>
      <c r="J10" s="2">
        <f t="shared" si="0"/>
        <v>2.7382614118974784E-2</v>
      </c>
      <c r="K10" s="3">
        <v>67342</v>
      </c>
      <c r="L10">
        <v>383</v>
      </c>
      <c r="M10" s="2">
        <f t="shared" si="3"/>
        <v>5.6873867719996439E-3</v>
      </c>
      <c r="N10">
        <f t="shared" si="4"/>
        <v>1461</v>
      </c>
      <c r="O10" s="2">
        <f t="shared" si="5"/>
        <v>2.1695227346975141E-2</v>
      </c>
    </row>
    <row r="11" spans="1:15" ht="16.5" customHeight="1" x14ac:dyDescent="0.2">
      <c r="A11" s="1">
        <v>43322</v>
      </c>
      <c r="B11">
        <v>4661</v>
      </c>
      <c r="C11">
        <v>2218</v>
      </c>
      <c r="D11">
        <v>1309</v>
      </c>
      <c r="E11">
        <v>1766</v>
      </c>
      <c r="F11">
        <f t="shared" si="1"/>
        <v>9954</v>
      </c>
      <c r="G11" s="2">
        <f t="shared" si="2"/>
        <v>6.1953372145572477E-2</v>
      </c>
      <c r="H11" s="2">
        <f t="shared" si="0"/>
        <v>2.9481351516601535E-2</v>
      </c>
      <c r="I11" s="2">
        <f t="shared" si="0"/>
        <v>1.739904830262913E-2</v>
      </c>
      <c r="J11" s="2">
        <f t="shared" si="0"/>
        <v>2.347342956641944E-2</v>
      </c>
      <c r="K11" s="3">
        <v>75234</v>
      </c>
      <c r="L11">
        <v>373</v>
      </c>
      <c r="M11" s="2">
        <f t="shared" si="3"/>
        <v>4.9578647951723951E-3</v>
      </c>
      <c r="N11">
        <f t="shared" si="4"/>
        <v>1393</v>
      </c>
      <c r="O11" s="2">
        <f t="shared" si="5"/>
        <v>1.8515564771247044E-2</v>
      </c>
    </row>
    <row r="12" spans="1:15" ht="16.5" customHeight="1" x14ac:dyDescent="0.2">
      <c r="A12" s="1">
        <v>43323</v>
      </c>
      <c r="B12">
        <v>4450</v>
      </c>
      <c r="C12">
        <v>2186</v>
      </c>
      <c r="D12">
        <v>1246</v>
      </c>
      <c r="E12">
        <v>1735</v>
      </c>
      <c r="F12">
        <f t="shared" si="1"/>
        <v>9617</v>
      </c>
      <c r="G12" s="2">
        <f t="shared" si="2"/>
        <v>6.2474553903606678E-2</v>
      </c>
      <c r="H12" s="2">
        <f t="shared" si="0"/>
        <v>3.0689747153547012E-2</v>
      </c>
      <c r="I12" s="2">
        <f t="shared" si="0"/>
        <v>1.7492875093009869E-2</v>
      </c>
      <c r="J12" s="2">
        <f t="shared" si="0"/>
        <v>2.4358056409608447E-2</v>
      </c>
      <c r="K12" s="3">
        <v>71229</v>
      </c>
      <c r="L12">
        <v>369</v>
      </c>
      <c r="M12" s="2">
        <f t="shared" si="3"/>
        <v>5.1804742450406432E-3</v>
      </c>
      <c r="N12">
        <f t="shared" si="4"/>
        <v>1366</v>
      </c>
      <c r="O12" s="2">
        <f t="shared" si="5"/>
        <v>1.9177582164567802E-2</v>
      </c>
    </row>
    <row r="13" spans="1:15" ht="16.5" customHeight="1" x14ac:dyDescent="0.2">
      <c r="A13" s="1">
        <v>43324</v>
      </c>
      <c r="B13">
        <v>4098</v>
      </c>
      <c r="C13">
        <v>1937</v>
      </c>
      <c r="D13">
        <v>1168</v>
      </c>
      <c r="E13">
        <v>1693</v>
      </c>
      <c r="F13">
        <f t="shared" si="1"/>
        <v>8896</v>
      </c>
      <c r="G13" s="2">
        <f t="shared" si="2"/>
        <v>6.476696221136978E-2</v>
      </c>
      <c r="H13" s="2">
        <f t="shared" si="0"/>
        <v>3.0613373792929055E-2</v>
      </c>
      <c r="I13" s="2">
        <f t="shared" si="0"/>
        <v>1.8459690547310861E-2</v>
      </c>
      <c r="J13" s="2">
        <f t="shared" si="0"/>
        <v>2.6757068575853839E-2</v>
      </c>
      <c r="K13" s="3">
        <v>63273</v>
      </c>
      <c r="L13">
        <v>398</v>
      </c>
      <c r="M13" s="2">
        <f t="shared" si="3"/>
        <v>6.2902027721144877E-3</v>
      </c>
      <c r="N13">
        <f t="shared" si="4"/>
        <v>1295</v>
      </c>
      <c r="O13" s="2">
        <f t="shared" si="5"/>
        <v>2.046686580373935E-2</v>
      </c>
    </row>
    <row r="14" spans="1:15" ht="16.5" customHeight="1" x14ac:dyDescent="0.2">
      <c r="A14" s="1">
        <v>43325</v>
      </c>
      <c r="B14">
        <v>4604</v>
      </c>
      <c r="C14">
        <v>2168</v>
      </c>
      <c r="D14">
        <v>1306</v>
      </c>
      <c r="E14">
        <v>1867</v>
      </c>
      <c r="F14">
        <f t="shared" si="1"/>
        <v>9945</v>
      </c>
      <c r="G14" s="2">
        <f t="shared" si="2"/>
        <v>6.7063844663588293E-2</v>
      </c>
      <c r="H14" s="2">
        <f t="shared" si="0"/>
        <v>3.1580020684330891E-2</v>
      </c>
      <c r="I14" s="2">
        <f t="shared" si="0"/>
        <v>1.9023757847664274E-2</v>
      </c>
      <c r="J14" s="2">
        <f t="shared" si="0"/>
        <v>2.719552519264104E-2</v>
      </c>
      <c r="K14" s="3">
        <v>68651</v>
      </c>
      <c r="L14">
        <v>454</v>
      </c>
      <c r="M14" s="2">
        <f t="shared" si="3"/>
        <v>6.613159313047152E-3</v>
      </c>
      <c r="N14">
        <f t="shared" si="4"/>
        <v>1413</v>
      </c>
      <c r="O14" s="2">
        <f t="shared" si="5"/>
        <v>2.0582365879593889E-2</v>
      </c>
    </row>
    <row r="15" spans="1:15" ht="16.5" customHeight="1" x14ac:dyDescent="0.2">
      <c r="A15" s="1">
        <v>43326</v>
      </c>
      <c r="B15">
        <v>4942</v>
      </c>
      <c r="C15">
        <v>2324</v>
      </c>
      <c r="D15">
        <v>1463</v>
      </c>
      <c r="E15">
        <v>1950</v>
      </c>
      <c r="F15">
        <f t="shared" si="1"/>
        <v>10679</v>
      </c>
      <c r="G15" s="2">
        <f t="shared" si="2"/>
        <v>6.9398415997303828E-2</v>
      </c>
      <c r="H15" s="2">
        <f t="shared" si="0"/>
        <v>3.2634949165870918E-2</v>
      </c>
      <c r="I15" s="2">
        <f t="shared" si="0"/>
        <v>2.0544290288153681E-2</v>
      </c>
      <c r="J15" s="2">
        <f t="shared" si="0"/>
        <v>2.7383025332809077E-2</v>
      </c>
      <c r="K15" s="3">
        <v>71212</v>
      </c>
      <c r="L15">
        <v>418</v>
      </c>
      <c r="M15" s="2">
        <f t="shared" si="3"/>
        <v>5.8697972251867663E-3</v>
      </c>
      <c r="N15">
        <f t="shared" si="4"/>
        <v>1532</v>
      </c>
      <c r="O15" s="2">
        <f t="shared" si="5"/>
        <v>2.1513228107622309E-2</v>
      </c>
    </row>
    <row r="16" spans="1:15" ht="16.5" customHeight="1" x14ac:dyDescent="0.2">
      <c r="A16" s="1">
        <v>43327</v>
      </c>
      <c r="B16">
        <v>4450</v>
      </c>
      <c r="C16">
        <v>2159</v>
      </c>
      <c r="D16">
        <v>1357</v>
      </c>
      <c r="E16">
        <v>1826</v>
      </c>
      <c r="F16">
        <f t="shared" si="1"/>
        <v>9792</v>
      </c>
      <c r="G16" s="2">
        <f t="shared" si="2"/>
        <v>6.6757677132870286E-2</v>
      </c>
      <c r="H16" s="2">
        <f t="shared" si="0"/>
        <v>3.2388724703340886E-2</v>
      </c>
      <c r="I16" s="2">
        <f t="shared" si="0"/>
        <v>2.0357341094225836E-2</v>
      </c>
      <c r="J16" s="2">
        <f t="shared" si="0"/>
        <v>2.7393150212274411E-2</v>
      </c>
      <c r="K16" s="3">
        <v>66659</v>
      </c>
      <c r="L16">
        <v>358</v>
      </c>
      <c r="M16" s="2">
        <f t="shared" si="3"/>
        <v>5.3706176210264181E-3</v>
      </c>
      <c r="N16">
        <f t="shared" si="4"/>
        <v>1468</v>
      </c>
      <c r="O16" s="2">
        <f t="shared" si="5"/>
        <v>2.2022532591247992E-2</v>
      </c>
    </row>
    <row r="17" spans="1:15" ht="16.5" customHeight="1" x14ac:dyDescent="0.2">
      <c r="A17" s="1">
        <v>43328</v>
      </c>
      <c r="B17">
        <v>4178</v>
      </c>
      <c r="C17">
        <v>2046</v>
      </c>
      <c r="D17">
        <v>1340</v>
      </c>
      <c r="E17">
        <v>1839</v>
      </c>
      <c r="F17">
        <f t="shared" si="1"/>
        <v>9403</v>
      </c>
      <c r="G17" s="2">
        <f t="shared" si="2"/>
        <v>6.2192979844591982E-2</v>
      </c>
      <c r="H17" s="2">
        <f t="shared" si="0"/>
        <v>3.045639941647563E-2</v>
      </c>
      <c r="I17" s="2">
        <f t="shared" si="0"/>
        <v>1.994700646044836E-2</v>
      </c>
      <c r="J17" s="2">
        <f t="shared" si="0"/>
        <v>2.7375033493107864E-2</v>
      </c>
      <c r="K17" s="3">
        <v>67178</v>
      </c>
      <c r="L17">
        <v>323</v>
      </c>
      <c r="M17" s="2">
        <f t="shared" si="3"/>
        <v>4.80812170651106E-3</v>
      </c>
      <c r="N17">
        <f t="shared" si="4"/>
        <v>1516</v>
      </c>
      <c r="O17" s="2">
        <f t="shared" si="5"/>
        <v>2.2566911786596804E-2</v>
      </c>
    </row>
    <row r="18" spans="1:15" ht="16.5" customHeight="1" x14ac:dyDescent="0.2">
      <c r="A18" s="1">
        <v>43329</v>
      </c>
      <c r="B18">
        <v>3910</v>
      </c>
      <c r="C18">
        <v>1937</v>
      </c>
      <c r="D18">
        <v>1264</v>
      </c>
      <c r="E18">
        <v>1666</v>
      </c>
      <c r="F18">
        <f t="shared" si="1"/>
        <v>8777</v>
      </c>
      <c r="G18" s="2">
        <f t="shared" si="2"/>
        <v>6.0084517864003074E-2</v>
      </c>
      <c r="H18" s="2">
        <f t="shared" si="2"/>
        <v>2.9765655013446024E-2</v>
      </c>
      <c r="I18" s="2">
        <f t="shared" si="2"/>
        <v>1.942374183634268E-2</v>
      </c>
      <c r="J18" s="2">
        <f t="shared" si="2"/>
        <v>2.5601229350749134E-2</v>
      </c>
      <c r="K18" s="3">
        <v>65075</v>
      </c>
      <c r="L18">
        <v>328</v>
      </c>
      <c r="M18" s="2">
        <f t="shared" si="3"/>
        <v>5.0403380714560122E-3</v>
      </c>
      <c r="N18">
        <f t="shared" si="4"/>
        <v>1338</v>
      </c>
      <c r="O18" s="2">
        <f t="shared" si="5"/>
        <v>2.0560891279293125E-2</v>
      </c>
    </row>
    <row r="19" spans="1:15" ht="16.5" customHeight="1" x14ac:dyDescent="0.2">
      <c r="A19" s="1">
        <v>43330</v>
      </c>
      <c r="B19">
        <v>3843</v>
      </c>
      <c r="C19">
        <v>1907</v>
      </c>
      <c r="D19">
        <v>1205</v>
      </c>
      <c r="E19">
        <v>1638</v>
      </c>
      <c r="F19">
        <f t="shared" si="1"/>
        <v>8593</v>
      </c>
      <c r="G19" s="2">
        <f t="shared" si="2"/>
        <v>6.0787725403353372E-2</v>
      </c>
      <c r="H19" s="2">
        <f t="shared" si="2"/>
        <v>3.0164504903511549E-2</v>
      </c>
      <c r="I19" s="2">
        <f t="shared" si="2"/>
        <v>1.9060423916482126E-2</v>
      </c>
      <c r="J19" s="2">
        <f t="shared" si="2"/>
        <v>2.5909522303068651E-2</v>
      </c>
      <c r="K19" s="3">
        <v>63220</v>
      </c>
      <c r="L19">
        <v>275</v>
      </c>
      <c r="M19" s="2">
        <f t="shared" si="3"/>
        <v>4.349889275545713E-3</v>
      </c>
      <c r="N19">
        <f t="shared" si="4"/>
        <v>1363</v>
      </c>
      <c r="O19" s="2">
        <f t="shared" si="5"/>
        <v>2.1559633027522937E-2</v>
      </c>
    </row>
    <row r="20" spans="1:15" ht="16.5" customHeight="1" x14ac:dyDescent="0.2">
      <c r="A20" s="1">
        <v>43331</v>
      </c>
      <c r="B20">
        <v>3931</v>
      </c>
      <c r="C20">
        <v>1931</v>
      </c>
      <c r="D20">
        <v>1188</v>
      </c>
      <c r="E20">
        <v>1703</v>
      </c>
      <c r="F20">
        <f t="shared" si="1"/>
        <v>8753</v>
      </c>
      <c r="G20" s="2">
        <f t="shared" si="2"/>
        <v>6.2369105794250174E-2</v>
      </c>
      <c r="H20" s="2">
        <f t="shared" si="2"/>
        <v>3.0637177127625818E-2</v>
      </c>
      <c r="I20" s="2">
        <f t="shared" si="2"/>
        <v>1.884876562797487E-2</v>
      </c>
      <c r="J20" s="2">
        <f t="shared" si="2"/>
        <v>2.7019737259630642E-2</v>
      </c>
      <c r="K20" s="3">
        <v>63028</v>
      </c>
      <c r="L20">
        <v>289</v>
      </c>
      <c r="M20" s="2">
        <f t="shared" si="3"/>
        <v>4.5852636923272199E-3</v>
      </c>
      <c r="N20">
        <f t="shared" si="4"/>
        <v>1414</v>
      </c>
      <c r="O20" s="2">
        <f t="shared" si="5"/>
        <v>2.2434473567303419E-2</v>
      </c>
    </row>
    <row r="21" spans="1:15" ht="16.5" customHeight="1" x14ac:dyDescent="0.2">
      <c r="A21" s="1">
        <v>43332</v>
      </c>
      <c r="B21">
        <v>4257</v>
      </c>
      <c r="C21">
        <v>2046</v>
      </c>
      <c r="D21">
        <v>1367</v>
      </c>
      <c r="E21">
        <v>1884</v>
      </c>
      <c r="F21">
        <f t="shared" si="1"/>
        <v>9554</v>
      </c>
      <c r="G21" s="2">
        <f t="shared" si="2"/>
        <v>6.4520529259309775E-2</v>
      </c>
      <c r="H21" s="2">
        <f t="shared" si="2"/>
        <v>3.1009866775792299E-2</v>
      </c>
      <c r="I21" s="2">
        <f t="shared" si="2"/>
        <v>2.0718713530062594E-2</v>
      </c>
      <c r="J21" s="2">
        <f t="shared" si="2"/>
        <v>2.8554540080934842E-2</v>
      </c>
      <c r="K21" s="3">
        <v>65979</v>
      </c>
      <c r="L21">
        <v>337</v>
      </c>
      <c r="M21" s="2">
        <f t="shared" si="3"/>
        <v>5.1076857788084091E-3</v>
      </c>
      <c r="N21">
        <f t="shared" si="4"/>
        <v>1547</v>
      </c>
      <c r="O21" s="2">
        <f t="shared" si="5"/>
        <v>2.3446854302126435E-2</v>
      </c>
    </row>
    <row r="22" spans="1:15" ht="16.5" customHeight="1" x14ac:dyDescent="0.2">
      <c r="A22" s="1">
        <v>43333</v>
      </c>
      <c r="B22">
        <v>4624</v>
      </c>
      <c r="C22">
        <v>2220</v>
      </c>
      <c r="D22">
        <v>1374</v>
      </c>
      <c r="E22">
        <v>1969</v>
      </c>
      <c r="F22">
        <f t="shared" si="1"/>
        <v>10187</v>
      </c>
      <c r="G22" s="2">
        <f t="shared" si="2"/>
        <v>6.543643156345523E-2</v>
      </c>
      <c r="H22" s="2">
        <f t="shared" si="2"/>
        <v>3.1416279859617341E-2</v>
      </c>
      <c r="I22" s="2">
        <f t="shared" si="2"/>
        <v>1.9444129967168572E-2</v>
      </c>
      <c r="J22" s="2">
        <f t="shared" si="2"/>
        <v>2.7864259028642591E-2</v>
      </c>
      <c r="K22" s="3">
        <v>70664</v>
      </c>
      <c r="L22">
        <v>417</v>
      </c>
      <c r="M22" s="2">
        <f t="shared" si="3"/>
        <v>5.9011660817389336E-3</v>
      </c>
      <c r="N22">
        <f t="shared" si="4"/>
        <v>1552</v>
      </c>
      <c r="O22" s="2">
        <f t="shared" si="5"/>
        <v>2.1963092946903656E-2</v>
      </c>
    </row>
    <row r="23" spans="1:15" ht="16.5" customHeight="1" x14ac:dyDescent="0.2">
      <c r="A23" s="1">
        <v>43334</v>
      </c>
      <c r="B23">
        <v>4509</v>
      </c>
      <c r="C23">
        <v>2207</v>
      </c>
      <c r="D23">
        <v>1347</v>
      </c>
      <c r="E23">
        <v>1893</v>
      </c>
      <c r="F23">
        <f t="shared" si="1"/>
        <v>9956</v>
      </c>
      <c r="G23" s="2">
        <f t="shared" si="2"/>
        <v>6.7453549950632796E-2</v>
      </c>
      <c r="H23" s="2">
        <f t="shared" si="2"/>
        <v>3.3016186458426834E-2</v>
      </c>
      <c r="I23" s="2">
        <f t="shared" si="2"/>
        <v>2.0150794363163093E-2</v>
      </c>
      <c r="J23" s="2">
        <f t="shared" si="2"/>
        <v>2.8318822367830537E-2</v>
      </c>
      <c r="K23" s="3">
        <v>66846</v>
      </c>
      <c r="L23">
        <v>387</v>
      </c>
      <c r="M23" s="2">
        <f t="shared" si="3"/>
        <v>5.789426442868683E-3</v>
      </c>
      <c r="N23">
        <f t="shared" si="4"/>
        <v>1506</v>
      </c>
      <c r="O23" s="2">
        <f t="shared" si="5"/>
        <v>2.2529395924961854E-2</v>
      </c>
    </row>
    <row r="24" spans="1:15" ht="16.5" customHeight="1" x14ac:dyDescent="0.2">
      <c r="A24" s="1">
        <v>43335</v>
      </c>
      <c r="B24">
        <v>4537</v>
      </c>
      <c r="C24">
        <v>2274</v>
      </c>
      <c r="D24">
        <v>1321</v>
      </c>
      <c r="E24">
        <v>1869</v>
      </c>
      <c r="F24">
        <f t="shared" si="1"/>
        <v>10001</v>
      </c>
      <c r="G24" s="2">
        <f t="shared" si="2"/>
        <v>6.8810191855615377E-2</v>
      </c>
      <c r="H24" s="2">
        <f t="shared" si="2"/>
        <v>3.4488511412754989E-2</v>
      </c>
      <c r="I24" s="2">
        <f t="shared" si="2"/>
        <v>2.003488283915978E-2</v>
      </c>
      <c r="J24" s="2">
        <f t="shared" si="2"/>
        <v>2.8346098430272238E-2</v>
      </c>
      <c r="K24" s="3">
        <v>65935</v>
      </c>
      <c r="L24">
        <v>371</v>
      </c>
      <c r="M24" s="2">
        <f t="shared" si="3"/>
        <v>5.6267536209903693E-3</v>
      </c>
      <c r="N24">
        <f t="shared" si="4"/>
        <v>1498</v>
      </c>
      <c r="O24" s="2">
        <f t="shared" si="5"/>
        <v>2.271934480928187E-2</v>
      </c>
    </row>
    <row r="25" spans="1:15" ht="16.5" customHeight="1" x14ac:dyDescent="0.2">
      <c r="A25" s="1">
        <v>43336</v>
      </c>
      <c r="B25">
        <v>4531</v>
      </c>
      <c r="C25">
        <v>2247</v>
      </c>
      <c r="D25">
        <v>1416</v>
      </c>
      <c r="E25">
        <v>1869</v>
      </c>
      <c r="F25">
        <f t="shared" si="1"/>
        <v>10063</v>
      </c>
      <c r="G25" s="2">
        <f t="shared" si="2"/>
        <v>6.357870513288244E-2</v>
      </c>
      <c r="H25" s="2">
        <f t="shared" si="2"/>
        <v>3.1529761737715038E-2</v>
      </c>
      <c r="I25" s="2">
        <f t="shared" si="2"/>
        <v>1.9869222350068758E-2</v>
      </c>
      <c r="J25" s="2">
        <f t="shared" si="2"/>
        <v>2.6225689669688211E-2</v>
      </c>
      <c r="K25" s="3">
        <v>71266</v>
      </c>
      <c r="L25">
        <v>368</v>
      </c>
      <c r="M25" s="2">
        <f t="shared" si="3"/>
        <v>5.1637527011478123E-3</v>
      </c>
      <c r="N25">
        <f t="shared" si="4"/>
        <v>1501</v>
      </c>
      <c r="O25" s="2">
        <f t="shared" si="5"/>
        <v>2.1061936968540397E-2</v>
      </c>
    </row>
    <row r="26" spans="1:15" ht="16.5" customHeight="1" x14ac:dyDescent="0.2">
      <c r="A26" s="1">
        <v>43337</v>
      </c>
      <c r="B26">
        <v>4804</v>
      </c>
      <c r="C26">
        <v>2274</v>
      </c>
      <c r="D26">
        <v>1424</v>
      </c>
      <c r="E26">
        <v>1871</v>
      </c>
      <c r="F26">
        <f t="shared" si="1"/>
        <v>10373</v>
      </c>
      <c r="G26" s="2">
        <f t="shared" si="2"/>
        <v>6.7993319557279136E-2</v>
      </c>
      <c r="H26" s="2">
        <f t="shared" si="2"/>
        <v>3.2185014295015142E-2</v>
      </c>
      <c r="I26" s="2">
        <f t="shared" si="2"/>
        <v>2.0154556005321709E-2</v>
      </c>
      <c r="J26" s="2">
        <f t="shared" si="2"/>
        <v>2.6481161717666374E-2</v>
      </c>
      <c r="K26" s="3">
        <v>70654</v>
      </c>
      <c r="L26">
        <v>364</v>
      </c>
      <c r="M26" s="2">
        <f t="shared" si="3"/>
        <v>5.1518668440569534E-3</v>
      </c>
      <c r="N26">
        <f t="shared" si="4"/>
        <v>1507</v>
      </c>
      <c r="O26" s="2">
        <f t="shared" si="5"/>
        <v>2.132929487360942E-2</v>
      </c>
    </row>
    <row r="27" spans="1:15" ht="16.5" customHeight="1" x14ac:dyDescent="0.2">
      <c r="A27" s="1">
        <v>43338</v>
      </c>
      <c r="B27">
        <v>4494</v>
      </c>
      <c r="C27">
        <v>2186</v>
      </c>
      <c r="D27">
        <v>1391</v>
      </c>
      <c r="E27">
        <v>1866</v>
      </c>
      <c r="F27">
        <f t="shared" si="1"/>
        <v>9937</v>
      </c>
      <c r="G27" s="2">
        <f t="shared" si="2"/>
        <v>6.8757649938800486E-2</v>
      </c>
      <c r="H27" s="2">
        <f t="shared" si="2"/>
        <v>3.3445532435740513E-2</v>
      </c>
      <c r="I27" s="2">
        <f t="shared" si="2"/>
        <v>2.1282129742962057E-2</v>
      </c>
      <c r="J27" s="2">
        <f t="shared" si="2"/>
        <v>2.8549571603427172E-2</v>
      </c>
      <c r="K27" s="3">
        <v>65360</v>
      </c>
      <c r="L27">
        <v>380</v>
      </c>
      <c r="M27" s="2">
        <f t="shared" si="3"/>
        <v>5.8139534883720929E-3</v>
      </c>
      <c r="N27">
        <f t="shared" si="4"/>
        <v>1486</v>
      </c>
      <c r="O27" s="2">
        <f t="shared" si="5"/>
        <v>2.2735618115055079E-2</v>
      </c>
    </row>
    <row r="28" spans="1:15" ht="16.5" customHeight="1" x14ac:dyDescent="0.2">
      <c r="A28" s="1">
        <v>43339</v>
      </c>
      <c r="B28">
        <v>4818</v>
      </c>
      <c r="C28">
        <v>2410</v>
      </c>
      <c r="D28">
        <v>1523</v>
      </c>
      <c r="E28">
        <v>1892</v>
      </c>
      <c r="F28">
        <f t="shared" si="1"/>
        <v>10643</v>
      </c>
      <c r="G28" s="2">
        <f t="shared" si="2"/>
        <v>7.0686619718309862E-2</v>
      </c>
      <c r="H28" s="2">
        <f t="shared" si="2"/>
        <v>3.5357981220657274E-2</v>
      </c>
      <c r="I28" s="2">
        <f t="shared" si="2"/>
        <v>2.2344483568075117E-2</v>
      </c>
      <c r="J28" s="2">
        <f t="shared" si="2"/>
        <v>2.7758215962441313E-2</v>
      </c>
      <c r="K28" s="3">
        <v>68160</v>
      </c>
      <c r="L28">
        <v>384</v>
      </c>
      <c r="M28" s="2">
        <f t="shared" si="3"/>
        <v>5.6338028169014088E-3</v>
      </c>
      <c r="N28">
        <f t="shared" si="4"/>
        <v>1508</v>
      </c>
      <c r="O28" s="2">
        <f t="shared" si="5"/>
        <v>2.2124413145539906E-2</v>
      </c>
    </row>
    <row r="29" spans="1:15" ht="16.5" customHeight="1" x14ac:dyDescent="0.2">
      <c r="A29" s="1">
        <v>43340</v>
      </c>
      <c r="B29">
        <v>4714</v>
      </c>
      <c r="C29">
        <v>2341</v>
      </c>
      <c r="D29">
        <v>1397</v>
      </c>
      <c r="E29">
        <v>1910</v>
      </c>
      <c r="F29">
        <f t="shared" si="1"/>
        <v>10362</v>
      </c>
      <c r="G29" s="2">
        <f t="shared" si="2"/>
        <v>7.0057068125074312E-2</v>
      </c>
      <c r="H29" s="2">
        <f t="shared" si="2"/>
        <v>3.4790750208060869E-2</v>
      </c>
      <c r="I29" s="2">
        <f t="shared" si="2"/>
        <v>2.0761502793960291E-2</v>
      </c>
      <c r="J29" s="2">
        <f t="shared" si="2"/>
        <v>2.8385447628106051E-2</v>
      </c>
      <c r="K29" s="3">
        <v>67288</v>
      </c>
      <c r="L29">
        <v>399</v>
      </c>
      <c r="M29" s="2">
        <f t="shared" si="3"/>
        <v>5.9297348710022589E-3</v>
      </c>
      <c r="N29">
        <f t="shared" si="4"/>
        <v>1511</v>
      </c>
      <c r="O29" s="2">
        <f t="shared" si="5"/>
        <v>2.2455712757103792E-2</v>
      </c>
    </row>
    <row r="30" spans="1:15" ht="16.5" customHeight="1" x14ac:dyDescent="0.2">
      <c r="A30" s="1">
        <v>43341</v>
      </c>
      <c r="B30">
        <v>5175</v>
      </c>
      <c r="C30">
        <v>2501</v>
      </c>
      <c r="D30">
        <v>1554</v>
      </c>
      <c r="E30">
        <v>2019</v>
      </c>
      <c r="F30">
        <f t="shared" si="1"/>
        <v>11249</v>
      </c>
      <c r="G30" s="2">
        <f t="shared" si="2"/>
        <v>6.9359745881974508E-2</v>
      </c>
      <c r="H30" s="2">
        <f t="shared" si="2"/>
        <v>3.3520526463926233E-2</v>
      </c>
      <c r="I30" s="2">
        <f t="shared" si="2"/>
        <v>2.0828028038761041E-2</v>
      </c>
      <c r="J30" s="2">
        <f t="shared" si="2"/>
        <v>2.7060353031054401E-2</v>
      </c>
      <c r="K30" s="3">
        <v>74611</v>
      </c>
      <c r="L30">
        <v>377</v>
      </c>
      <c r="M30" s="2">
        <f t="shared" si="3"/>
        <v>5.0528742410636505E-3</v>
      </c>
      <c r="N30">
        <f t="shared" si="4"/>
        <v>1642</v>
      </c>
      <c r="O30" s="2">
        <f t="shared" si="5"/>
        <v>2.200747878999075E-2</v>
      </c>
    </row>
    <row r="31" spans="1:15" ht="16.5" customHeight="1" x14ac:dyDescent="0.2">
      <c r="A31" s="1">
        <v>43342</v>
      </c>
      <c r="B31">
        <v>4955</v>
      </c>
      <c r="C31">
        <v>2470</v>
      </c>
      <c r="D31">
        <v>1533</v>
      </c>
      <c r="E31">
        <v>1964</v>
      </c>
      <c r="F31">
        <f t="shared" si="1"/>
        <v>10922</v>
      </c>
      <c r="G31" s="2">
        <f t="shared" si="2"/>
        <v>6.9647475542561565E-2</v>
      </c>
      <c r="H31" s="2">
        <f t="shared" si="2"/>
        <v>3.4718317778027662E-2</v>
      </c>
      <c r="I31" s="2">
        <f t="shared" si="2"/>
        <v>2.1547846620937817E-2</v>
      </c>
      <c r="J31" s="2">
        <f t="shared" si="2"/>
        <v>2.7605982233217138E-2</v>
      </c>
      <c r="K31" s="3">
        <v>71144</v>
      </c>
      <c r="L31">
        <v>344</v>
      </c>
      <c r="M31" s="2">
        <f t="shared" si="3"/>
        <v>4.8352636905431238E-3</v>
      </c>
      <c r="N31">
        <f t="shared" si="4"/>
        <v>1620</v>
      </c>
      <c r="O31" s="2">
        <f t="shared" si="5"/>
        <v>2.2770718542674012E-2</v>
      </c>
    </row>
    <row r="32" spans="1:15" ht="16.5" customHeight="1" x14ac:dyDescent="0.2">
      <c r="A32" s="1">
        <v>43343</v>
      </c>
      <c r="B32">
        <v>4661</v>
      </c>
      <c r="C32">
        <v>2300</v>
      </c>
      <c r="D32">
        <v>1488</v>
      </c>
      <c r="E32">
        <v>1983</v>
      </c>
      <c r="F32">
        <f t="shared" si="1"/>
        <v>10432</v>
      </c>
      <c r="G32" s="2">
        <f t="shared" si="2"/>
        <v>6.5617389100840459E-2</v>
      </c>
      <c r="H32" s="2">
        <f t="shared" si="2"/>
        <v>3.237931665563893E-2</v>
      </c>
      <c r="I32" s="2">
        <f t="shared" si="2"/>
        <v>2.0948010079822055E-2</v>
      </c>
      <c r="J32" s="2">
        <f t="shared" si="2"/>
        <v>2.7916602142666086E-2</v>
      </c>
      <c r="K32" s="3">
        <v>71033</v>
      </c>
      <c r="L32">
        <v>291</v>
      </c>
      <c r="M32" s="2">
        <f t="shared" si="3"/>
        <v>4.0966874551264902E-3</v>
      </c>
      <c r="N32">
        <f t="shared" si="4"/>
        <v>1692</v>
      </c>
      <c r="O32" s="2">
        <f t="shared" si="5"/>
        <v>2.3819914687539596E-2</v>
      </c>
    </row>
    <row r="33" spans="1:15" ht="16.5" customHeight="1" x14ac:dyDescent="0.2">
      <c r="A33" s="1">
        <v>43344</v>
      </c>
      <c r="B33">
        <v>4575</v>
      </c>
      <c r="C33">
        <v>2226</v>
      </c>
      <c r="D33">
        <v>1339</v>
      </c>
      <c r="E33">
        <v>1886</v>
      </c>
      <c r="F33">
        <f t="shared" si="1"/>
        <v>10026</v>
      </c>
      <c r="G33" s="2">
        <f t="shared" si="2"/>
        <v>6.71806167400881E-2</v>
      </c>
      <c r="H33" s="2">
        <f t="shared" si="2"/>
        <v>3.2687224669603526E-2</v>
      </c>
      <c r="I33" s="2">
        <f t="shared" si="2"/>
        <v>1.9662261380323055E-2</v>
      </c>
      <c r="J33" s="2">
        <f t="shared" si="2"/>
        <v>2.7694566813509545E-2</v>
      </c>
      <c r="K33" s="3">
        <v>68100</v>
      </c>
      <c r="L33">
        <v>347</v>
      </c>
      <c r="M33" s="2">
        <f t="shared" si="3"/>
        <v>5.0954478707782675E-3</v>
      </c>
      <c r="N33">
        <f t="shared" si="4"/>
        <v>1539</v>
      </c>
      <c r="O33" s="2">
        <f t="shared" si="5"/>
        <v>2.2599118942731276E-2</v>
      </c>
    </row>
    <row r="34" spans="1:15" ht="16.5" customHeight="1" x14ac:dyDescent="0.2">
      <c r="A34" s="1">
        <v>43345</v>
      </c>
      <c r="B34">
        <v>4563</v>
      </c>
      <c r="C34">
        <v>2270</v>
      </c>
      <c r="D34">
        <v>1376</v>
      </c>
      <c r="E34">
        <v>1882</v>
      </c>
      <c r="F34">
        <f t="shared" si="1"/>
        <v>10091</v>
      </c>
      <c r="G34" s="2">
        <f t="shared" si="2"/>
        <v>6.7318757192174908E-2</v>
      </c>
      <c r="H34" s="2">
        <f t="shared" si="2"/>
        <v>3.348971703402083E-2</v>
      </c>
      <c r="I34" s="2">
        <f t="shared" si="2"/>
        <v>2.0300374730754477E-2</v>
      </c>
      <c r="J34" s="2">
        <f t="shared" si="2"/>
        <v>2.7765483461685992E-2</v>
      </c>
      <c r="K34" s="3">
        <v>67782</v>
      </c>
      <c r="L34">
        <v>359</v>
      </c>
      <c r="M34" s="2">
        <f t="shared" si="3"/>
        <v>5.2963913723407391E-3</v>
      </c>
      <c r="N34">
        <f t="shared" si="4"/>
        <v>1523</v>
      </c>
      <c r="O34" s="2">
        <f t="shared" si="5"/>
        <v>2.2469092089345253E-2</v>
      </c>
    </row>
    <row r="35" spans="1:15" ht="16.5" customHeight="1" x14ac:dyDescent="0.2">
      <c r="A35" s="1">
        <v>43346</v>
      </c>
      <c r="B35">
        <v>4914</v>
      </c>
      <c r="C35">
        <v>2420</v>
      </c>
      <c r="D35">
        <v>1570</v>
      </c>
      <c r="E35">
        <v>2138</v>
      </c>
      <c r="F35">
        <f t="shared" si="1"/>
        <v>11042</v>
      </c>
      <c r="G35" s="2">
        <f t="shared" si="2"/>
        <v>6.9757537902447334E-2</v>
      </c>
      <c r="H35" s="2">
        <f t="shared" si="2"/>
        <v>3.4353529044347283E-2</v>
      </c>
      <c r="I35" s="2">
        <f t="shared" si="2"/>
        <v>2.2287206859349269E-2</v>
      </c>
      <c r="J35" s="2">
        <f t="shared" si="2"/>
        <v>3.0350349213559707E-2</v>
      </c>
      <c r="K35" s="3">
        <v>70444</v>
      </c>
      <c r="L35">
        <v>381</v>
      </c>
      <c r="M35" s="2">
        <f t="shared" si="3"/>
        <v>5.4085514735108739E-3</v>
      </c>
      <c r="N35">
        <f t="shared" si="4"/>
        <v>1757</v>
      </c>
      <c r="O35" s="2">
        <f t="shared" si="5"/>
        <v>2.4941797740048833E-2</v>
      </c>
    </row>
    <row r="36" spans="1:15" ht="16.5" customHeight="1" x14ac:dyDescent="0.2">
      <c r="A36" s="1">
        <v>43347</v>
      </c>
      <c r="B36">
        <v>5108</v>
      </c>
      <c r="C36">
        <v>2498</v>
      </c>
      <c r="D36">
        <v>1633</v>
      </c>
      <c r="E36">
        <v>2205</v>
      </c>
      <c r="F36">
        <f t="shared" si="1"/>
        <v>11444</v>
      </c>
      <c r="G36" s="2">
        <f t="shared" si="2"/>
        <v>7.0966128539275891E-2</v>
      </c>
      <c r="H36" s="2">
        <f t="shared" si="2"/>
        <v>3.4705048764900388E-2</v>
      </c>
      <c r="I36" s="2">
        <f t="shared" si="2"/>
        <v>2.2687487843507739E-2</v>
      </c>
      <c r="J36" s="2">
        <f t="shared" si="2"/>
        <v>3.0634360499041374E-2</v>
      </c>
      <c r="K36" s="3">
        <v>71978</v>
      </c>
      <c r="L36">
        <v>420</v>
      </c>
      <c r="M36" s="2">
        <f t="shared" si="3"/>
        <v>5.8351162855316899E-3</v>
      </c>
      <c r="N36">
        <f t="shared" si="4"/>
        <v>1785</v>
      </c>
      <c r="O36" s="2">
        <f t="shared" si="5"/>
        <v>2.4799244213509684E-2</v>
      </c>
    </row>
    <row r="37" spans="1:15" ht="16.5" customHeight="1" x14ac:dyDescent="0.2">
      <c r="A37" s="1">
        <v>43348</v>
      </c>
      <c r="B37">
        <v>5193</v>
      </c>
      <c r="C37">
        <v>2492</v>
      </c>
      <c r="D37">
        <v>1659</v>
      </c>
      <c r="E37">
        <v>2285</v>
      </c>
      <c r="F37">
        <f t="shared" si="1"/>
        <v>11629</v>
      </c>
      <c r="G37" s="2">
        <f t="shared" si="2"/>
        <v>7.07233034169992E-2</v>
      </c>
      <c r="H37" s="2">
        <f t="shared" si="2"/>
        <v>3.3938469500320048E-2</v>
      </c>
      <c r="I37" s="2">
        <f t="shared" si="2"/>
        <v>2.2593868740381603E-2</v>
      </c>
      <c r="J37" s="2">
        <f t="shared" si="2"/>
        <v>3.1119343020959592E-2</v>
      </c>
      <c r="K37" s="3">
        <v>73427</v>
      </c>
      <c r="L37">
        <v>450</v>
      </c>
      <c r="M37" s="2">
        <f t="shared" si="3"/>
        <v>6.1285358246966374E-3</v>
      </c>
      <c r="N37">
        <f t="shared" si="4"/>
        <v>1835</v>
      </c>
      <c r="O37" s="2">
        <f t="shared" si="5"/>
        <v>2.4990807196262954E-2</v>
      </c>
    </row>
    <row r="38" spans="1:15" ht="16.5" customHeight="1" x14ac:dyDescent="0.2">
      <c r="A38" s="1">
        <v>43349</v>
      </c>
      <c r="B38">
        <v>5320</v>
      </c>
      <c r="C38">
        <v>2563</v>
      </c>
      <c r="D38">
        <v>1658</v>
      </c>
      <c r="E38">
        <v>2260</v>
      </c>
      <c r="F38">
        <f t="shared" si="1"/>
        <v>11801</v>
      </c>
      <c r="G38" s="2">
        <f t="shared" si="2"/>
        <v>7.3874524398033714E-2</v>
      </c>
      <c r="H38" s="2">
        <f t="shared" si="2"/>
        <v>3.5590301885744441E-2</v>
      </c>
      <c r="I38" s="2">
        <f t="shared" si="2"/>
        <v>2.3023301024800734E-2</v>
      </c>
      <c r="J38" s="2">
        <f t="shared" si="2"/>
        <v>3.1382786680367709E-2</v>
      </c>
      <c r="K38" s="3">
        <v>72014</v>
      </c>
      <c r="L38">
        <v>519</v>
      </c>
      <c r="M38" s="2">
        <f t="shared" si="3"/>
        <v>7.2069319854472739E-3</v>
      </c>
      <c r="N38">
        <f t="shared" si="4"/>
        <v>1741</v>
      </c>
      <c r="O38" s="2">
        <f t="shared" si="5"/>
        <v>2.4175854694920434E-2</v>
      </c>
    </row>
    <row r="39" spans="1:15" ht="16.5" customHeight="1" x14ac:dyDescent="0.2">
      <c r="A39" s="1">
        <v>43350</v>
      </c>
      <c r="B39">
        <v>5044</v>
      </c>
      <c r="C39">
        <v>2494</v>
      </c>
      <c r="D39">
        <v>1662</v>
      </c>
      <c r="E39">
        <v>2183</v>
      </c>
      <c r="F39">
        <f t="shared" si="1"/>
        <v>11383</v>
      </c>
      <c r="G39" s="2">
        <f t="shared" si="2"/>
        <v>7.0612610594691455E-2</v>
      </c>
      <c r="H39" s="2">
        <f t="shared" si="2"/>
        <v>3.49143241124426E-2</v>
      </c>
      <c r="I39" s="2">
        <f t="shared" si="2"/>
        <v>2.3266883189606898E-2</v>
      </c>
      <c r="J39" s="2">
        <f t="shared" si="2"/>
        <v>3.0560533094411469E-2</v>
      </c>
      <c r="K39" s="3">
        <v>71432</v>
      </c>
      <c r="L39">
        <v>438</v>
      </c>
      <c r="M39" s="2">
        <f t="shared" si="3"/>
        <v>6.1317056781274495E-3</v>
      </c>
      <c r="N39">
        <f t="shared" si="4"/>
        <v>1745</v>
      </c>
      <c r="O39" s="2">
        <f t="shared" si="5"/>
        <v>2.4428827416284018E-2</v>
      </c>
    </row>
    <row r="40" spans="1:15" ht="16.5" customHeight="1" x14ac:dyDescent="0.2">
      <c r="A40" s="1">
        <v>43351</v>
      </c>
      <c r="B40">
        <v>5065</v>
      </c>
      <c r="C40">
        <v>2354</v>
      </c>
      <c r="D40">
        <v>1541</v>
      </c>
      <c r="E40">
        <v>2207</v>
      </c>
      <c r="F40">
        <f t="shared" si="1"/>
        <v>11167</v>
      </c>
      <c r="G40" s="2">
        <f t="shared" si="2"/>
        <v>7.2248769702588977E-2</v>
      </c>
      <c r="H40" s="2">
        <f t="shared" si="2"/>
        <v>3.357820412238785E-2</v>
      </c>
      <c r="I40" s="2">
        <f t="shared" si="2"/>
        <v>2.1981313743670208E-2</v>
      </c>
      <c r="J40" s="2">
        <f t="shared" si="2"/>
        <v>3.1481349404464731E-2</v>
      </c>
      <c r="K40" s="3">
        <v>70105</v>
      </c>
      <c r="L40">
        <v>385</v>
      </c>
      <c r="M40" s="2">
        <f t="shared" si="3"/>
        <v>5.4917623564653024E-3</v>
      </c>
      <c r="N40">
        <f t="shared" si="4"/>
        <v>1822</v>
      </c>
      <c r="O40" s="2">
        <f t="shared" si="5"/>
        <v>2.5989587047999429E-2</v>
      </c>
    </row>
    <row r="41" spans="1:15" ht="16.5" customHeight="1" x14ac:dyDescent="0.2">
      <c r="A41" s="1">
        <v>43352</v>
      </c>
      <c r="B41">
        <v>4764</v>
      </c>
      <c r="C41">
        <v>2251</v>
      </c>
      <c r="D41">
        <v>1478</v>
      </c>
      <c r="E41">
        <v>2085</v>
      </c>
      <c r="F41">
        <f t="shared" si="1"/>
        <v>10578</v>
      </c>
      <c r="G41" s="2">
        <f t="shared" si="2"/>
        <v>7.0370315661974325E-2</v>
      </c>
      <c r="H41" s="2">
        <f t="shared" si="2"/>
        <v>3.3250121862952182E-2</v>
      </c>
      <c r="I41" s="2">
        <f t="shared" si="2"/>
        <v>2.1831932524852656E-2</v>
      </c>
      <c r="J41" s="2">
        <f t="shared" si="2"/>
        <v>3.0798091552312442E-2</v>
      </c>
      <c r="K41" s="3">
        <v>67699</v>
      </c>
      <c r="L41">
        <v>412</v>
      </c>
      <c r="M41" s="2">
        <f t="shared" si="3"/>
        <v>6.0857619758046648E-3</v>
      </c>
      <c r="N41">
        <f t="shared" si="4"/>
        <v>1673</v>
      </c>
      <c r="O41" s="2">
        <f t="shared" si="5"/>
        <v>2.4712329576507777E-2</v>
      </c>
    </row>
    <row r="42" spans="1:15" ht="16.5" customHeight="1" x14ac:dyDescent="0.2">
      <c r="A42" s="1">
        <v>43353</v>
      </c>
      <c r="B42">
        <v>5081</v>
      </c>
      <c r="C42">
        <v>2414</v>
      </c>
      <c r="D42">
        <v>1660</v>
      </c>
      <c r="E42">
        <v>2230</v>
      </c>
      <c r="F42">
        <f t="shared" si="1"/>
        <v>11385</v>
      </c>
      <c r="G42" s="2">
        <f t="shared" si="2"/>
        <v>7.1032139911367101E-2</v>
      </c>
      <c r="H42" s="2">
        <f t="shared" si="2"/>
        <v>3.3747605933091944E-2</v>
      </c>
      <c r="I42" s="2">
        <f t="shared" si="2"/>
        <v>2.3206721561281122E-2</v>
      </c>
      <c r="J42" s="2">
        <f t="shared" si="2"/>
        <v>3.1175294627504159E-2</v>
      </c>
      <c r="K42" s="3">
        <v>71531</v>
      </c>
      <c r="L42">
        <v>402</v>
      </c>
      <c r="M42" s="2">
        <f t="shared" si="3"/>
        <v>5.6199410045994049E-3</v>
      </c>
      <c r="N42">
        <f t="shared" si="4"/>
        <v>1828</v>
      </c>
      <c r="O42" s="2">
        <f t="shared" si="5"/>
        <v>2.5555353622904755E-2</v>
      </c>
    </row>
    <row r="43" spans="1:15" ht="16.5" customHeight="1" x14ac:dyDescent="0.2">
      <c r="A43" s="1">
        <v>43354</v>
      </c>
      <c r="B43">
        <v>5294</v>
      </c>
      <c r="C43">
        <v>2475</v>
      </c>
      <c r="D43">
        <v>1658</v>
      </c>
      <c r="E43">
        <v>2340</v>
      </c>
      <c r="F43">
        <f t="shared" si="1"/>
        <v>11767</v>
      </c>
      <c r="G43" s="2">
        <f t="shared" si="2"/>
        <v>7.3883856921552485E-2</v>
      </c>
      <c r="H43" s="2">
        <f t="shared" si="2"/>
        <v>3.4541470699063541E-2</v>
      </c>
      <c r="I43" s="2">
        <f t="shared" si="2"/>
        <v>2.3139296330928222E-2</v>
      </c>
      <c r="J43" s="2">
        <f t="shared" si="2"/>
        <v>3.2657390479114624E-2</v>
      </c>
      <c r="K43" s="3">
        <v>71653</v>
      </c>
      <c r="L43">
        <v>483</v>
      </c>
      <c r="M43" s="2">
        <f t="shared" si="3"/>
        <v>6.7408203424839152E-3</v>
      </c>
      <c r="N43">
        <f t="shared" si="4"/>
        <v>1857</v>
      </c>
      <c r="O43" s="2">
        <f t="shared" si="5"/>
        <v>2.5916570136630707E-2</v>
      </c>
    </row>
    <row r="44" spans="1:15" ht="16.5" customHeight="1" x14ac:dyDescent="0.2">
      <c r="A44" s="1">
        <v>43355</v>
      </c>
      <c r="B44">
        <v>5378</v>
      </c>
      <c r="C44">
        <v>2546</v>
      </c>
      <c r="D44">
        <v>1653</v>
      </c>
      <c r="E44">
        <v>2389</v>
      </c>
      <c r="F44">
        <f t="shared" si="1"/>
        <v>11966</v>
      </c>
      <c r="G44" s="2">
        <f t="shared" si="2"/>
        <v>7.2491508060602797E-2</v>
      </c>
      <c r="H44" s="2">
        <f t="shared" si="2"/>
        <v>3.4318218579824228E-2</v>
      </c>
      <c r="I44" s="2">
        <f t="shared" si="2"/>
        <v>2.2281231466005285E-2</v>
      </c>
      <c r="J44" s="2">
        <f t="shared" si="2"/>
        <v>3.2201973364964685E-2</v>
      </c>
      <c r="K44" s="3">
        <v>74188</v>
      </c>
      <c r="L44">
        <v>433</v>
      </c>
      <c r="M44" s="2">
        <f t="shared" si="3"/>
        <v>5.8365234269693216E-3</v>
      </c>
      <c r="N44">
        <f t="shared" si="4"/>
        <v>1956</v>
      </c>
      <c r="O44" s="2">
        <f t="shared" si="5"/>
        <v>2.6365449937995365E-2</v>
      </c>
    </row>
    <row r="45" spans="1:15" ht="16.5" customHeight="1" x14ac:dyDescent="0.2">
      <c r="A45" s="1">
        <v>43356</v>
      </c>
      <c r="B45">
        <v>5415</v>
      </c>
      <c r="C45">
        <v>2540</v>
      </c>
      <c r="D45">
        <v>1744</v>
      </c>
      <c r="E45">
        <v>2414</v>
      </c>
      <c r="F45">
        <f t="shared" si="1"/>
        <v>12113</v>
      </c>
      <c r="G45" s="2">
        <f t="shared" si="2"/>
        <v>7.4435036014735806E-2</v>
      </c>
      <c r="H45" s="2">
        <f t="shared" si="2"/>
        <v>3.4915049210974873E-2</v>
      </c>
      <c r="I45" s="2">
        <f t="shared" si="2"/>
        <v>2.3973167647220541E-2</v>
      </c>
      <c r="J45" s="2">
        <f t="shared" si="2"/>
        <v>3.3183042832792657E-2</v>
      </c>
      <c r="K45" s="3">
        <v>72748</v>
      </c>
      <c r="L45">
        <v>480</v>
      </c>
      <c r="M45" s="2">
        <f t="shared" si="3"/>
        <v>6.598119535932259E-3</v>
      </c>
      <c r="N45">
        <f t="shared" si="4"/>
        <v>1934</v>
      </c>
      <c r="O45" s="2">
        <f t="shared" si="5"/>
        <v>2.6584923296860394E-2</v>
      </c>
    </row>
    <row r="46" spans="1:15" ht="16.5" customHeight="1" x14ac:dyDescent="0.2">
      <c r="A46" s="1">
        <v>43357</v>
      </c>
      <c r="B46">
        <v>5534</v>
      </c>
      <c r="C46">
        <v>2588</v>
      </c>
      <c r="D46">
        <v>1694</v>
      </c>
      <c r="E46">
        <v>2319</v>
      </c>
      <c r="F46">
        <f t="shared" si="1"/>
        <v>12135</v>
      </c>
      <c r="G46" s="2">
        <f t="shared" si="2"/>
        <v>7.6217496694579112E-2</v>
      </c>
      <c r="H46" s="2">
        <f t="shared" si="2"/>
        <v>3.5643455266637286E-2</v>
      </c>
      <c r="I46" s="2">
        <f t="shared" si="2"/>
        <v>2.3330762450418686E-2</v>
      </c>
      <c r="J46" s="2">
        <f t="shared" si="2"/>
        <v>3.1938629352137503E-2</v>
      </c>
      <c r="K46" s="3">
        <v>72608</v>
      </c>
      <c r="L46">
        <v>456</v>
      </c>
      <c r="M46" s="2">
        <f t="shared" si="3"/>
        <v>6.28029969149405E-3</v>
      </c>
      <c r="N46">
        <f t="shared" si="4"/>
        <v>1863</v>
      </c>
      <c r="O46" s="2">
        <f t="shared" si="5"/>
        <v>2.5658329660643454E-2</v>
      </c>
    </row>
    <row r="47" spans="1:15" ht="16.5" customHeight="1" x14ac:dyDescent="0.2">
      <c r="A47" s="1">
        <v>43358</v>
      </c>
      <c r="B47">
        <v>4946</v>
      </c>
      <c r="C47">
        <v>2372</v>
      </c>
      <c r="D47">
        <v>1485</v>
      </c>
      <c r="E47">
        <v>2085</v>
      </c>
      <c r="F47">
        <f t="shared" si="1"/>
        <v>10888</v>
      </c>
      <c r="G47" s="2">
        <f t="shared" si="2"/>
        <v>7.2744922122045572E-2</v>
      </c>
      <c r="H47" s="2">
        <f t="shared" si="2"/>
        <v>3.4886970334308952E-2</v>
      </c>
      <c r="I47" s="2">
        <f t="shared" si="2"/>
        <v>2.1841126031386507E-2</v>
      </c>
      <c r="J47" s="2">
        <f t="shared" si="2"/>
        <v>3.0665823417805299E-2</v>
      </c>
      <c r="K47" s="3">
        <v>67991</v>
      </c>
      <c r="L47">
        <v>406</v>
      </c>
      <c r="M47" s="2">
        <f t="shared" si="3"/>
        <v>5.971378564810048E-3</v>
      </c>
      <c r="N47">
        <f t="shared" si="4"/>
        <v>1679</v>
      </c>
      <c r="O47" s="2">
        <f t="shared" si="5"/>
        <v>2.469444485299525E-2</v>
      </c>
    </row>
    <row r="48" spans="1:15" ht="16.5" customHeight="1" x14ac:dyDescent="0.2">
      <c r="A48" s="1">
        <v>43359</v>
      </c>
      <c r="B48">
        <v>4676</v>
      </c>
      <c r="C48">
        <v>2213</v>
      </c>
      <c r="D48">
        <v>1420</v>
      </c>
      <c r="E48">
        <v>2075</v>
      </c>
      <c r="F48">
        <f t="shared" si="1"/>
        <v>10384</v>
      </c>
      <c r="G48" s="2">
        <f t="shared" si="2"/>
        <v>6.9835864808757864E-2</v>
      </c>
      <c r="H48" s="2">
        <f t="shared" si="2"/>
        <v>3.305106262227997E-2</v>
      </c>
      <c r="I48" s="2">
        <f t="shared" si="2"/>
        <v>2.1207640724644174E-2</v>
      </c>
      <c r="J48" s="2">
        <f t="shared" si="2"/>
        <v>3.099003838284272E-2</v>
      </c>
      <c r="K48" s="3">
        <v>66957</v>
      </c>
      <c r="L48">
        <v>392</v>
      </c>
      <c r="M48" s="2">
        <f t="shared" si="3"/>
        <v>5.8545036366623353E-3</v>
      </c>
      <c r="N48">
        <f t="shared" si="4"/>
        <v>1683</v>
      </c>
      <c r="O48" s="2">
        <f t="shared" si="5"/>
        <v>2.5135534746180386E-2</v>
      </c>
    </row>
    <row r="49" spans="1:15" ht="16.5" customHeight="1" x14ac:dyDescent="0.2">
      <c r="A49" s="1">
        <v>43360</v>
      </c>
      <c r="B49">
        <v>5587</v>
      </c>
      <c r="C49">
        <v>2562</v>
      </c>
      <c r="D49">
        <v>1621</v>
      </c>
      <c r="E49">
        <v>2413</v>
      </c>
      <c r="F49">
        <f t="shared" si="1"/>
        <v>12183</v>
      </c>
      <c r="G49" s="2">
        <f t="shared" si="2"/>
        <v>7.7549830659041696E-2</v>
      </c>
      <c r="H49" s="2">
        <f t="shared" si="2"/>
        <v>3.5561601243684418E-2</v>
      </c>
      <c r="I49" s="2">
        <f t="shared" si="2"/>
        <v>2.2500138804064183E-2</v>
      </c>
      <c r="J49" s="2">
        <f t="shared" si="2"/>
        <v>3.3493420687357729E-2</v>
      </c>
      <c r="K49" s="3">
        <v>72044</v>
      </c>
      <c r="L49">
        <v>474</v>
      </c>
      <c r="M49" s="2">
        <f t="shared" si="3"/>
        <v>6.5793126422741656E-3</v>
      </c>
      <c r="N49">
        <f t="shared" si="4"/>
        <v>1939</v>
      </c>
      <c r="O49" s="2">
        <f t="shared" si="5"/>
        <v>2.6914108045083561E-2</v>
      </c>
    </row>
    <row r="50" spans="1:15" ht="16.5" customHeight="1" x14ac:dyDescent="0.2">
      <c r="A50" s="1">
        <v>43361</v>
      </c>
      <c r="B50">
        <v>6206</v>
      </c>
      <c r="C50">
        <v>2779</v>
      </c>
      <c r="D50">
        <v>1788</v>
      </c>
      <c r="E50">
        <v>2637</v>
      </c>
      <c r="F50">
        <f t="shared" si="1"/>
        <v>13410</v>
      </c>
      <c r="G50" s="2">
        <f t="shared" si="2"/>
        <v>7.774311949590991E-2</v>
      </c>
      <c r="H50" s="2">
        <f t="shared" si="2"/>
        <v>3.4812782642464332E-2</v>
      </c>
      <c r="I50" s="2">
        <f t="shared" si="2"/>
        <v>2.2398436619188996E-2</v>
      </c>
      <c r="J50" s="2">
        <f t="shared" si="2"/>
        <v>3.303393588635424E-2</v>
      </c>
      <c r="K50" s="3">
        <v>79827</v>
      </c>
      <c r="L50">
        <v>572</v>
      </c>
      <c r="M50" s="2">
        <f t="shared" si="3"/>
        <v>7.1654953837673972E-3</v>
      </c>
      <c r="N50">
        <f t="shared" si="4"/>
        <v>2065</v>
      </c>
      <c r="O50" s="2">
        <f t="shared" si="5"/>
        <v>2.5868440502586843E-2</v>
      </c>
    </row>
    <row r="51" spans="1:15" ht="16.5" customHeight="1" x14ac:dyDescent="0.2">
      <c r="A51" s="1">
        <v>43362</v>
      </c>
      <c r="B51">
        <v>6329</v>
      </c>
      <c r="C51">
        <v>2825</v>
      </c>
      <c r="D51">
        <v>1793</v>
      </c>
      <c r="E51">
        <v>2772</v>
      </c>
      <c r="F51">
        <f t="shared" si="1"/>
        <v>13719</v>
      </c>
      <c r="G51" s="2">
        <f t="shared" si="2"/>
        <v>7.783598976780795E-2</v>
      </c>
      <c r="H51" s="2">
        <f t="shared" si="2"/>
        <v>3.4742719401810312E-2</v>
      </c>
      <c r="I51" s="2">
        <f t="shared" si="2"/>
        <v>2.20508658008658E-2</v>
      </c>
      <c r="J51" s="2">
        <f t="shared" si="2"/>
        <v>3.4090909090909088E-2</v>
      </c>
      <c r="K51" s="3">
        <v>81312</v>
      </c>
      <c r="L51">
        <v>553</v>
      </c>
      <c r="M51" s="2">
        <f t="shared" si="3"/>
        <v>6.8009641873278239E-3</v>
      </c>
      <c r="N51">
        <f t="shared" si="4"/>
        <v>2219</v>
      </c>
      <c r="O51" s="2">
        <f t="shared" si="5"/>
        <v>2.7289944903581269E-2</v>
      </c>
    </row>
    <row r="52" spans="1:15" ht="16.5" customHeight="1" x14ac:dyDescent="0.2">
      <c r="A52" s="1">
        <v>43363</v>
      </c>
      <c r="B52">
        <v>6208</v>
      </c>
      <c r="C52">
        <v>2705</v>
      </c>
      <c r="D52">
        <v>1687</v>
      </c>
      <c r="E52">
        <v>2567</v>
      </c>
      <c r="F52">
        <f t="shared" si="1"/>
        <v>13167</v>
      </c>
      <c r="G52" s="2">
        <f t="shared" si="2"/>
        <v>7.8349214362339881E-2</v>
      </c>
      <c r="H52" s="2">
        <f t="shared" si="2"/>
        <v>3.4138953745188362E-2</v>
      </c>
      <c r="I52" s="2">
        <f t="shared" si="2"/>
        <v>2.1291096106518585E-2</v>
      </c>
      <c r="J52" s="2">
        <f t="shared" si="2"/>
        <v>3.2397299173345113E-2</v>
      </c>
      <c r="K52" s="3">
        <v>79235</v>
      </c>
      <c r="L52">
        <v>543</v>
      </c>
      <c r="M52" s="2">
        <f t="shared" si="3"/>
        <v>6.8530321196440969E-3</v>
      </c>
      <c r="N52">
        <f t="shared" si="4"/>
        <v>2024</v>
      </c>
      <c r="O52" s="2">
        <f t="shared" si="5"/>
        <v>2.5544267053701015E-2</v>
      </c>
    </row>
    <row r="53" spans="1:15" ht="16.5" customHeight="1" x14ac:dyDescent="0.2">
      <c r="A53" s="1">
        <v>43364</v>
      </c>
      <c r="B53">
        <v>6035</v>
      </c>
      <c r="C53">
        <v>2680</v>
      </c>
      <c r="D53">
        <v>1623</v>
      </c>
      <c r="E53">
        <v>2304</v>
      </c>
      <c r="F53">
        <f t="shared" si="1"/>
        <v>12642</v>
      </c>
      <c r="G53" s="2">
        <f t="shared" si="2"/>
        <v>8.1150494836488812E-2</v>
      </c>
      <c r="H53" s="2">
        <f t="shared" si="2"/>
        <v>3.6037005163511188E-2</v>
      </c>
      <c r="I53" s="2">
        <f t="shared" si="2"/>
        <v>2.1823902753872634E-2</v>
      </c>
      <c r="J53" s="2">
        <f t="shared" si="2"/>
        <v>3.098106712564544E-2</v>
      </c>
      <c r="K53" s="3">
        <v>74368</v>
      </c>
      <c r="L53">
        <v>463</v>
      </c>
      <c r="M53" s="2">
        <f t="shared" si="3"/>
        <v>6.2257960413080893E-3</v>
      </c>
      <c r="N53">
        <f t="shared" si="4"/>
        <v>1841</v>
      </c>
      <c r="O53" s="2">
        <f t="shared" si="5"/>
        <v>2.4755271084337348E-2</v>
      </c>
    </row>
    <row r="54" spans="1:15" ht="16.5" customHeight="1" x14ac:dyDescent="0.2">
      <c r="A54" s="1">
        <v>43365</v>
      </c>
      <c r="B54">
        <v>5233</v>
      </c>
      <c r="C54">
        <v>2354</v>
      </c>
      <c r="D54">
        <v>1423</v>
      </c>
      <c r="E54">
        <v>2045</v>
      </c>
      <c r="F54">
        <f t="shared" si="1"/>
        <v>11055</v>
      </c>
      <c r="G54" s="2">
        <f t="shared" si="2"/>
        <v>7.6447729796061473E-2</v>
      </c>
      <c r="H54" s="2">
        <f t="shared" si="2"/>
        <v>3.4389060947817449E-2</v>
      </c>
      <c r="I54" s="2">
        <f t="shared" si="2"/>
        <v>2.0788289604394321E-2</v>
      </c>
      <c r="J54" s="2">
        <f t="shared" si="2"/>
        <v>2.9874948869280663E-2</v>
      </c>
      <c r="K54" s="3">
        <v>68452</v>
      </c>
      <c r="L54">
        <v>399</v>
      </c>
      <c r="M54" s="2">
        <f t="shared" si="3"/>
        <v>5.8289020043241976E-3</v>
      </c>
      <c r="N54">
        <f t="shared" si="4"/>
        <v>1646</v>
      </c>
      <c r="O54" s="2">
        <f t="shared" si="5"/>
        <v>2.4046046864956466E-2</v>
      </c>
    </row>
    <row r="55" spans="1:15" ht="16.5" customHeight="1" x14ac:dyDescent="0.2">
      <c r="A55" s="1">
        <v>43366</v>
      </c>
      <c r="B55">
        <v>4946</v>
      </c>
      <c r="C55">
        <v>2238</v>
      </c>
      <c r="D55">
        <v>1344</v>
      </c>
      <c r="E55">
        <v>1992</v>
      </c>
      <c r="F55">
        <f t="shared" si="1"/>
        <v>10520</v>
      </c>
      <c r="G55" s="2">
        <f t="shared" si="2"/>
        <v>7.4619434847547642E-2</v>
      </c>
      <c r="H55" s="2">
        <f t="shared" si="2"/>
        <v>3.3764313624911363E-2</v>
      </c>
      <c r="I55" s="2">
        <f t="shared" si="2"/>
        <v>2.0276692364558032E-2</v>
      </c>
      <c r="J55" s="2">
        <f t="shared" si="2"/>
        <v>3.0052954754612796E-2</v>
      </c>
      <c r="K55" s="3">
        <v>66283</v>
      </c>
      <c r="L55">
        <v>396</v>
      </c>
      <c r="M55" s="2">
        <f t="shared" si="3"/>
        <v>5.9743825717001346E-3</v>
      </c>
      <c r="N55">
        <f t="shared" si="4"/>
        <v>1596</v>
      </c>
      <c r="O55" s="2">
        <f t="shared" si="5"/>
        <v>2.4078572182912664E-2</v>
      </c>
    </row>
    <row r="56" spans="1:15" ht="16.5" customHeight="1" x14ac:dyDescent="0.2">
      <c r="A56" s="1">
        <v>43367</v>
      </c>
      <c r="B56">
        <v>4498</v>
      </c>
      <c r="C56">
        <v>2019</v>
      </c>
      <c r="D56">
        <v>1218</v>
      </c>
      <c r="E56">
        <v>1768</v>
      </c>
      <c r="F56">
        <f t="shared" si="1"/>
        <v>9503</v>
      </c>
      <c r="G56" s="2">
        <f t="shared" si="2"/>
        <v>6.8967632131740744E-2</v>
      </c>
      <c r="H56" s="2">
        <f t="shared" si="2"/>
        <v>3.0957236388169093E-2</v>
      </c>
      <c r="I56" s="2">
        <f t="shared" si="2"/>
        <v>1.8675539336696363E-2</v>
      </c>
      <c r="J56" s="2">
        <f t="shared" si="2"/>
        <v>2.7108664652938562E-2</v>
      </c>
      <c r="K56" s="3">
        <v>65219</v>
      </c>
      <c r="L56">
        <v>336</v>
      </c>
      <c r="M56" s="2">
        <f t="shared" si="3"/>
        <v>5.1518729204679614E-3</v>
      </c>
      <c r="N56">
        <f t="shared" si="4"/>
        <v>1432</v>
      </c>
      <c r="O56" s="2">
        <f t="shared" si="5"/>
        <v>2.1956791732470598E-2</v>
      </c>
    </row>
    <row r="57" spans="1:15" ht="16.5" customHeight="1" x14ac:dyDescent="0.2">
      <c r="A57" s="1">
        <v>43368</v>
      </c>
      <c r="B57">
        <v>5977</v>
      </c>
      <c r="C57">
        <v>2620</v>
      </c>
      <c r="D57">
        <v>1799</v>
      </c>
      <c r="E57">
        <v>2445</v>
      </c>
      <c r="F57">
        <f t="shared" si="1"/>
        <v>12841</v>
      </c>
      <c r="G57" s="2">
        <f t="shared" si="2"/>
        <v>7.9611598758607835E-2</v>
      </c>
      <c r="H57" s="2">
        <f t="shared" si="2"/>
        <v>3.4897505227965954E-2</v>
      </c>
      <c r="I57" s="2">
        <f t="shared" si="2"/>
        <v>2.3962065612637692E-2</v>
      </c>
      <c r="J57" s="2">
        <f t="shared" si="2"/>
        <v>3.2566564993273574E-2</v>
      </c>
      <c r="K57" s="3">
        <v>75077</v>
      </c>
      <c r="L57">
        <v>477</v>
      </c>
      <c r="M57" s="2">
        <f t="shared" si="3"/>
        <v>6.3534770968472366E-3</v>
      </c>
      <c r="N57">
        <f t="shared" si="4"/>
        <v>1968</v>
      </c>
      <c r="O57" s="2">
        <f t="shared" si="5"/>
        <v>2.6213087896426335E-2</v>
      </c>
    </row>
    <row r="58" spans="1:15" ht="16.5" customHeight="1" x14ac:dyDescent="0.2">
      <c r="A58" s="1">
        <v>43369</v>
      </c>
      <c r="B58">
        <v>6364</v>
      </c>
      <c r="C58">
        <v>2823</v>
      </c>
      <c r="D58">
        <v>1871</v>
      </c>
      <c r="E58">
        <v>2592</v>
      </c>
      <c r="F58">
        <f t="shared" si="1"/>
        <v>13650</v>
      </c>
      <c r="G58" s="2">
        <f t="shared" si="2"/>
        <v>8.2848402004816774E-2</v>
      </c>
      <c r="H58" s="2">
        <f t="shared" si="2"/>
        <v>3.6750634641671547E-2</v>
      </c>
      <c r="I58" s="2">
        <f t="shared" si="2"/>
        <v>2.4357221896764956E-2</v>
      </c>
      <c r="J58" s="2">
        <f t="shared" si="2"/>
        <v>3.3743409490333921E-2</v>
      </c>
      <c r="K58" s="3">
        <v>76815</v>
      </c>
      <c r="L58">
        <v>512</v>
      </c>
      <c r="M58" s="2">
        <f t="shared" si="3"/>
        <v>6.6653648375968235E-3</v>
      </c>
      <c r="N58">
        <f t="shared" si="4"/>
        <v>2080</v>
      </c>
      <c r="O58" s="2">
        <f t="shared" si="5"/>
        <v>2.7078044652737096E-2</v>
      </c>
    </row>
    <row r="59" spans="1:15" ht="16.5" customHeight="1" x14ac:dyDescent="0.2">
      <c r="A59" s="1">
        <v>43370</v>
      </c>
      <c r="B59">
        <v>6512</v>
      </c>
      <c r="C59">
        <v>2844</v>
      </c>
      <c r="D59">
        <v>1787</v>
      </c>
      <c r="E59">
        <v>2531</v>
      </c>
      <c r="F59">
        <f t="shared" si="1"/>
        <v>13674</v>
      </c>
      <c r="G59" s="2">
        <f t="shared" si="2"/>
        <v>8.7092589372885207E-2</v>
      </c>
      <c r="H59" s="2">
        <f t="shared" si="2"/>
        <v>3.8036137004988563E-2</v>
      </c>
      <c r="I59" s="2">
        <f t="shared" si="2"/>
        <v>2.389964023485041E-2</v>
      </c>
      <c r="J59" s="2">
        <f t="shared" si="2"/>
        <v>3.3850022067379061E-2</v>
      </c>
      <c r="K59" s="3">
        <v>74771</v>
      </c>
      <c r="L59">
        <v>465</v>
      </c>
      <c r="M59" s="2">
        <f t="shared" si="3"/>
        <v>6.2189886453304088E-3</v>
      </c>
      <c r="N59">
        <f t="shared" si="4"/>
        <v>2066</v>
      </c>
      <c r="O59" s="2">
        <f t="shared" si="5"/>
        <v>2.7631033422048656E-2</v>
      </c>
    </row>
    <row r="60" spans="1:15" ht="16.5" customHeight="1" x14ac:dyDescent="0.2">
      <c r="A60" s="1">
        <v>43371</v>
      </c>
      <c r="B60">
        <v>6320</v>
      </c>
      <c r="C60">
        <v>2907</v>
      </c>
      <c r="D60">
        <v>1912</v>
      </c>
      <c r="E60">
        <v>2464</v>
      </c>
      <c r="F60">
        <f t="shared" si="1"/>
        <v>13603</v>
      </c>
      <c r="G60" s="2">
        <f t="shared" si="2"/>
        <v>8.5522131557937184E-2</v>
      </c>
      <c r="H60" s="2">
        <f t="shared" si="2"/>
        <v>3.9337474120082816E-2</v>
      </c>
      <c r="I60" s="2">
        <f t="shared" si="2"/>
        <v>2.5873151192844286E-2</v>
      </c>
      <c r="J60" s="2">
        <f t="shared" si="2"/>
        <v>3.3342805721322345E-2</v>
      </c>
      <c r="K60" s="3">
        <v>73899</v>
      </c>
      <c r="L60">
        <v>476</v>
      </c>
      <c r="M60" s="2">
        <f t="shared" si="3"/>
        <v>6.4412238325281803E-3</v>
      </c>
      <c r="N60">
        <f t="shared" si="4"/>
        <v>1988</v>
      </c>
      <c r="O60" s="2">
        <f t="shared" si="5"/>
        <v>2.6901581888794164E-2</v>
      </c>
    </row>
    <row r="61" spans="1:15" ht="16.5" customHeight="1" x14ac:dyDescent="0.2">
      <c r="A61" s="1">
        <v>43372</v>
      </c>
      <c r="B61">
        <v>6267</v>
      </c>
      <c r="C61">
        <v>2764</v>
      </c>
      <c r="D61">
        <v>1752</v>
      </c>
      <c r="E61">
        <v>2368</v>
      </c>
      <c r="F61">
        <f t="shared" si="1"/>
        <v>13151</v>
      </c>
      <c r="G61" s="2">
        <f t="shared" si="2"/>
        <v>8.5444332342595367E-2</v>
      </c>
      <c r="H61" s="2">
        <f t="shared" si="2"/>
        <v>3.7684399967278376E-2</v>
      </c>
      <c r="I61" s="2">
        <f t="shared" si="2"/>
        <v>2.388678319199411E-2</v>
      </c>
      <c r="J61" s="2">
        <f t="shared" si="2"/>
        <v>3.2285332533471489E-2</v>
      </c>
      <c r="K61" s="3">
        <v>73346</v>
      </c>
      <c r="L61">
        <v>501</v>
      </c>
      <c r="M61" s="2">
        <f t="shared" si="3"/>
        <v>6.8306383442859869E-3</v>
      </c>
      <c r="N61">
        <f t="shared" si="4"/>
        <v>1867</v>
      </c>
      <c r="O61" s="2">
        <f t="shared" si="5"/>
        <v>2.5454694189185504E-2</v>
      </c>
    </row>
    <row r="62" spans="1:15" ht="16.5" customHeight="1" x14ac:dyDescent="0.2">
      <c r="A62" s="1">
        <v>43373</v>
      </c>
      <c r="B62">
        <v>5980</v>
      </c>
      <c r="C62">
        <v>2582</v>
      </c>
      <c r="D62">
        <v>1655</v>
      </c>
      <c r="E62">
        <v>2245</v>
      </c>
      <c r="F62">
        <f t="shared" si="1"/>
        <v>12462</v>
      </c>
      <c r="G62" s="2">
        <f t="shared" si="2"/>
        <v>8.5945472053349431E-2</v>
      </c>
      <c r="H62" s="2">
        <f t="shared" si="2"/>
        <v>3.7108897799623453E-2</v>
      </c>
      <c r="I62" s="2">
        <f t="shared" si="2"/>
        <v>2.3785912416102558E-2</v>
      </c>
      <c r="J62" s="2">
        <f t="shared" si="2"/>
        <v>3.2265482401299242E-2</v>
      </c>
      <c r="K62" s="3">
        <v>69579</v>
      </c>
      <c r="L62">
        <v>483</v>
      </c>
      <c r="M62" s="2">
        <f t="shared" si="3"/>
        <v>6.9417496658474541E-3</v>
      </c>
      <c r="N62">
        <f t="shared" si="4"/>
        <v>1762</v>
      </c>
      <c r="O62" s="2">
        <f t="shared" si="5"/>
        <v>2.5323732735451788E-2</v>
      </c>
    </row>
    <row r="63" spans="1:15" ht="16.5" customHeight="1" x14ac:dyDescent="0.2">
      <c r="A63" s="1">
        <v>43374</v>
      </c>
      <c r="B63">
        <v>5005</v>
      </c>
      <c r="C63">
        <v>2242</v>
      </c>
      <c r="D63">
        <v>1412</v>
      </c>
      <c r="E63">
        <v>1956</v>
      </c>
      <c r="F63">
        <f t="shared" si="1"/>
        <v>10615</v>
      </c>
      <c r="G63" s="2">
        <f t="shared" si="2"/>
        <v>7.9284616725014648E-2</v>
      </c>
      <c r="H63" s="2">
        <f t="shared" si="2"/>
        <v>3.551570643306351E-2</v>
      </c>
      <c r="I63" s="2">
        <f t="shared" si="2"/>
        <v>2.2367608154989147E-2</v>
      </c>
      <c r="J63" s="2">
        <f t="shared" si="2"/>
        <v>3.0985156905919811E-2</v>
      </c>
      <c r="K63" s="3">
        <v>63127</v>
      </c>
      <c r="L63">
        <v>365</v>
      </c>
      <c r="M63" s="2">
        <f t="shared" si="3"/>
        <v>5.7819950259001699E-3</v>
      </c>
      <c r="N63">
        <f t="shared" si="4"/>
        <v>1591</v>
      </c>
      <c r="O63" s="2">
        <f t="shared" si="5"/>
        <v>2.5203161880019642E-2</v>
      </c>
    </row>
    <row r="64" spans="1:15" ht="16.5" customHeight="1" x14ac:dyDescent="0.2">
      <c r="A64" s="1">
        <v>43375</v>
      </c>
      <c r="B64">
        <v>5066</v>
      </c>
      <c r="C64">
        <v>2301</v>
      </c>
      <c r="D64">
        <v>1407</v>
      </c>
      <c r="E64">
        <v>2049</v>
      </c>
      <c r="F64">
        <f t="shared" si="1"/>
        <v>10823</v>
      </c>
      <c r="G64" s="2">
        <f t="shared" si="2"/>
        <v>7.9384480381095648E-2</v>
      </c>
      <c r="H64" s="2">
        <f t="shared" si="2"/>
        <v>3.6056788266265516E-2</v>
      </c>
      <c r="I64" s="2">
        <f t="shared" si="2"/>
        <v>2.2047762316660398E-2</v>
      </c>
      <c r="J64" s="2">
        <f t="shared" si="2"/>
        <v>3.2107935314027829E-2</v>
      </c>
      <c r="K64" s="3">
        <v>63816</v>
      </c>
      <c r="L64">
        <v>413</v>
      </c>
      <c r="M64" s="2">
        <f t="shared" si="3"/>
        <v>6.4717312272784258E-3</v>
      </c>
      <c r="N64">
        <f t="shared" si="4"/>
        <v>1636</v>
      </c>
      <c r="O64" s="2">
        <f t="shared" si="5"/>
        <v>2.5636204086749406E-2</v>
      </c>
    </row>
    <row r="65" spans="1:15" ht="16.5" customHeight="1" x14ac:dyDescent="0.2">
      <c r="A65" s="1">
        <v>43376</v>
      </c>
      <c r="B65">
        <v>5260</v>
      </c>
      <c r="C65">
        <v>2363</v>
      </c>
      <c r="D65">
        <v>1527</v>
      </c>
      <c r="E65">
        <v>2157</v>
      </c>
      <c r="F65">
        <f t="shared" si="1"/>
        <v>11307</v>
      </c>
      <c r="G65" s="2">
        <f t="shared" si="2"/>
        <v>8.1354883613022969E-2</v>
      </c>
      <c r="H65" s="2">
        <f t="shared" si="2"/>
        <v>3.6547830794215454E-2</v>
      </c>
      <c r="I65" s="2">
        <f t="shared" si="2"/>
        <v>2.3617662980434613E-2</v>
      </c>
      <c r="J65" s="2">
        <f t="shared" si="2"/>
        <v>3.3361688964503908E-2</v>
      </c>
      <c r="K65" s="3">
        <v>64655</v>
      </c>
      <c r="L65">
        <v>474</v>
      </c>
      <c r="M65" s="2">
        <f t="shared" si="3"/>
        <v>7.3312195499187997E-3</v>
      </c>
      <c r="N65">
        <f t="shared" si="4"/>
        <v>1683</v>
      </c>
      <c r="O65" s="2">
        <f t="shared" si="5"/>
        <v>2.6030469414585106E-2</v>
      </c>
    </row>
    <row r="66" spans="1:15" ht="16.5" customHeight="1" x14ac:dyDescent="0.2">
      <c r="A66" s="1">
        <v>43377</v>
      </c>
      <c r="B66">
        <v>5454</v>
      </c>
      <c r="C66">
        <v>2425</v>
      </c>
      <c r="D66">
        <v>1646</v>
      </c>
      <c r="E66">
        <v>2235</v>
      </c>
      <c r="F66">
        <f t="shared" si="1"/>
        <v>11760</v>
      </c>
      <c r="G66" s="2">
        <f t="shared" si="2"/>
        <v>8.3550353871135755E-2</v>
      </c>
      <c r="H66" s="2">
        <f t="shared" si="2"/>
        <v>3.7148809706179724E-2</v>
      </c>
      <c r="I66" s="2">
        <f t="shared" si="2"/>
        <v>2.5215233309844053E-2</v>
      </c>
      <c r="J66" s="2">
        <f t="shared" si="2"/>
        <v>3.4238181316829562E-2</v>
      </c>
      <c r="K66" s="3">
        <v>65278</v>
      </c>
      <c r="L66">
        <v>432</v>
      </c>
      <c r="M66" s="2">
        <f t="shared" si="3"/>
        <v>6.6178498115751095E-3</v>
      </c>
      <c r="N66">
        <f t="shared" si="4"/>
        <v>1803</v>
      </c>
      <c r="O66" s="2">
        <f t="shared" si="5"/>
        <v>2.7620331505254451E-2</v>
      </c>
    </row>
    <row r="67" spans="1:15" ht="16.5" customHeight="1" x14ac:dyDescent="0.2">
      <c r="A67" s="1">
        <v>43378</v>
      </c>
      <c r="B67">
        <v>5577</v>
      </c>
      <c r="C67">
        <v>2538</v>
      </c>
      <c r="D67">
        <v>1655</v>
      </c>
      <c r="E67">
        <v>2302</v>
      </c>
      <c r="F67">
        <f t="shared" ref="F67:F88" si="6">SUM(B67:E67)</f>
        <v>12072</v>
      </c>
      <c r="G67" s="2">
        <f t="shared" ref="G67:J88" si="7">B67/$K67</f>
        <v>8.3556820735635626E-2</v>
      </c>
      <c r="H67" s="2">
        <f t="shared" si="7"/>
        <v>3.8025320248707771E-2</v>
      </c>
      <c r="I67" s="2">
        <f t="shared" si="7"/>
        <v>2.4795864858790921E-2</v>
      </c>
      <c r="J67" s="2">
        <f t="shared" si="7"/>
        <v>3.4489474867031238E-2</v>
      </c>
      <c r="K67" s="3">
        <v>66745</v>
      </c>
      <c r="L67">
        <v>477</v>
      </c>
      <c r="M67" s="2">
        <f t="shared" ref="M67:M88" si="8">L67/K67</f>
        <v>7.1466027417784106E-3</v>
      </c>
      <c r="N67">
        <f t="shared" ref="N67:N88" si="9">E67-L67</f>
        <v>1825</v>
      </c>
      <c r="O67" s="2">
        <f t="shared" ref="O67:O88" si="10">N67/K67</f>
        <v>2.734287212525283E-2</v>
      </c>
    </row>
    <row r="68" spans="1:15" ht="16.5" customHeight="1" x14ac:dyDescent="0.2">
      <c r="A68" s="1">
        <v>43379</v>
      </c>
      <c r="B68">
        <v>5985</v>
      </c>
      <c r="C68">
        <v>2647</v>
      </c>
      <c r="D68">
        <v>1711</v>
      </c>
      <c r="E68">
        <v>2478</v>
      </c>
      <c r="F68">
        <f t="shared" si="6"/>
        <v>12821</v>
      </c>
      <c r="G68" s="2">
        <f t="shared" si="7"/>
        <v>8.7930654521413354E-2</v>
      </c>
      <c r="H68" s="2">
        <f t="shared" si="7"/>
        <v>3.888929699551899E-2</v>
      </c>
      <c r="I68" s="2">
        <f t="shared" si="7"/>
        <v>2.5137735987658855E-2</v>
      </c>
      <c r="J68" s="2">
        <f t="shared" si="7"/>
        <v>3.640637625798869E-2</v>
      </c>
      <c r="K68" s="3">
        <v>68065</v>
      </c>
      <c r="L68">
        <v>486</v>
      </c>
      <c r="M68" s="2">
        <f t="shared" si="8"/>
        <v>7.1402336002350693E-3</v>
      </c>
      <c r="N68">
        <f t="shared" si="9"/>
        <v>1992</v>
      </c>
      <c r="O68" s="2">
        <f t="shared" si="10"/>
        <v>2.9266142657753617E-2</v>
      </c>
    </row>
    <row r="69" spans="1:15" ht="16.5" customHeight="1" x14ac:dyDescent="0.2">
      <c r="A69" s="1">
        <v>43380</v>
      </c>
      <c r="B69">
        <v>5890</v>
      </c>
      <c r="C69">
        <v>2604</v>
      </c>
      <c r="D69">
        <v>1657</v>
      </c>
      <c r="E69">
        <v>2557</v>
      </c>
      <c r="F69">
        <f t="shared" si="6"/>
        <v>12708</v>
      </c>
      <c r="G69" s="2">
        <f t="shared" si="7"/>
        <v>8.6263712122321645E-2</v>
      </c>
      <c r="H69" s="2">
        <f t="shared" si="7"/>
        <v>3.813764114881589E-2</v>
      </c>
      <c r="I69" s="2">
        <f t="shared" si="7"/>
        <v>2.4268076568198127E-2</v>
      </c>
      <c r="J69" s="2">
        <f t="shared" si="7"/>
        <v>3.7449288946821133E-2</v>
      </c>
      <c r="K69" s="3">
        <v>68279</v>
      </c>
      <c r="L69">
        <v>549</v>
      </c>
      <c r="M69" s="2">
        <f t="shared" si="8"/>
        <v>8.0405395509600321E-3</v>
      </c>
      <c r="N69">
        <f t="shared" si="9"/>
        <v>2008</v>
      </c>
      <c r="O69" s="2">
        <f t="shared" si="10"/>
        <v>2.9408749395861099E-2</v>
      </c>
    </row>
    <row r="70" spans="1:15" ht="16.5" customHeight="1" x14ac:dyDescent="0.2">
      <c r="A70" s="1">
        <v>43381</v>
      </c>
      <c r="B70">
        <v>7141</v>
      </c>
      <c r="C70">
        <v>3058</v>
      </c>
      <c r="D70">
        <v>1975</v>
      </c>
      <c r="E70">
        <v>2843</v>
      </c>
      <c r="F70">
        <f t="shared" si="6"/>
        <v>15017</v>
      </c>
      <c r="G70" s="2">
        <f t="shared" si="7"/>
        <v>9.2677672221357005E-2</v>
      </c>
      <c r="H70" s="2">
        <f t="shared" si="7"/>
        <v>3.9687483777189433E-2</v>
      </c>
      <c r="I70" s="2">
        <f t="shared" si="7"/>
        <v>2.5632040699787157E-2</v>
      </c>
      <c r="J70" s="2">
        <f t="shared" si="7"/>
        <v>3.6897160359237915E-2</v>
      </c>
      <c r="K70" s="3">
        <v>77052</v>
      </c>
      <c r="L70">
        <v>642</v>
      </c>
      <c r="M70" s="2">
        <f t="shared" si="8"/>
        <v>8.3320355084877742E-3</v>
      </c>
      <c r="N70">
        <f t="shared" si="9"/>
        <v>2201</v>
      </c>
      <c r="O70" s="2">
        <f t="shared" si="10"/>
        <v>2.8565124850750141E-2</v>
      </c>
    </row>
    <row r="71" spans="1:15" ht="16.5" customHeight="1" x14ac:dyDescent="0.2">
      <c r="A71" s="1">
        <v>43382</v>
      </c>
      <c r="B71">
        <v>7166</v>
      </c>
      <c r="C71">
        <v>3072</v>
      </c>
      <c r="D71">
        <v>1977</v>
      </c>
      <c r="E71">
        <v>2856</v>
      </c>
      <c r="F71">
        <f t="shared" si="6"/>
        <v>15071</v>
      </c>
      <c r="G71" s="2">
        <f t="shared" si="7"/>
        <v>9.2382266111462052E-2</v>
      </c>
      <c r="H71" s="2">
        <f t="shared" si="7"/>
        <v>3.9603449831762685E-2</v>
      </c>
      <c r="I71" s="2">
        <f t="shared" si="7"/>
        <v>2.5486985780401965E-2</v>
      </c>
      <c r="J71" s="2">
        <f t="shared" si="7"/>
        <v>3.6818832265466873E-2</v>
      </c>
      <c r="K71" s="3">
        <v>77569</v>
      </c>
      <c r="L71">
        <v>644</v>
      </c>
      <c r="M71" s="2">
        <f t="shared" si="8"/>
        <v>8.3022857069190003E-3</v>
      </c>
      <c r="N71">
        <f t="shared" si="9"/>
        <v>2212</v>
      </c>
      <c r="O71" s="2">
        <f t="shared" si="10"/>
        <v>2.8516546558547875E-2</v>
      </c>
    </row>
    <row r="72" spans="1:15" ht="16.5" customHeight="1" x14ac:dyDescent="0.2">
      <c r="A72" s="1">
        <v>43383</v>
      </c>
      <c r="B72">
        <v>7199</v>
      </c>
      <c r="C72">
        <v>2934</v>
      </c>
      <c r="D72">
        <v>1976</v>
      </c>
      <c r="E72">
        <v>2824</v>
      </c>
      <c r="F72">
        <f t="shared" si="6"/>
        <v>14933</v>
      </c>
      <c r="G72" s="2">
        <f t="shared" si="7"/>
        <v>9.5893330491654785E-2</v>
      </c>
      <c r="H72" s="2">
        <f t="shared" si="7"/>
        <v>3.908196022538063E-2</v>
      </c>
      <c r="I72" s="2">
        <f t="shared" si="7"/>
        <v>2.632104751375328E-2</v>
      </c>
      <c r="J72" s="2">
        <f t="shared" si="7"/>
        <v>3.761671972613323E-2</v>
      </c>
      <c r="K72" s="3">
        <v>75073</v>
      </c>
      <c r="L72">
        <v>625</v>
      </c>
      <c r="M72" s="2">
        <f t="shared" si="8"/>
        <v>8.3252301093602234E-3</v>
      </c>
      <c r="N72">
        <f t="shared" si="9"/>
        <v>2199</v>
      </c>
      <c r="O72" s="2">
        <f t="shared" si="10"/>
        <v>2.9291489616773008E-2</v>
      </c>
    </row>
    <row r="73" spans="1:15" ht="16.5" customHeight="1" x14ac:dyDescent="0.2">
      <c r="A73" s="1">
        <v>43384</v>
      </c>
      <c r="B73">
        <v>6830</v>
      </c>
      <c r="C73">
        <v>2828</v>
      </c>
      <c r="D73">
        <v>1933</v>
      </c>
      <c r="E73">
        <v>2728</v>
      </c>
      <c r="F73">
        <f t="shared" si="6"/>
        <v>14319</v>
      </c>
      <c r="G73" s="2">
        <f t="shared" si="7"/>
        <v>9.2402186265490557E-2</v>
      </c>
      <c r="H73" s="2">
        <f t="shared" si="7"/>
        <v>3.8259646084744844E-2</v>
      </c>
      <c r="I73" s="2">
        <f t="shared" si="7"/>
        <v>2.6151306888900914E-2</v>
      </c>
      <c r="J73" s="2">
        <f t="shared" si="7"/>
        <v>3.6906759023756695E-2</v>
      </c>
      <c r="K73" s="3">
        <v>73916</v>
      </c>
      <c r="L73">
        <v>589</v>
      </c>
      <c r="M73" s="2">
        <f t="shared" si="8"/>
        <v>7.9685047892201957E-3</v>
      </c>
      <c r="N73">
        <f t="shared" si="9"/>
        <v>2139</v>
      </c>
      <c r="O73" s="2">
        <f t="shared" si="10"/>
        <v>2.8938254234536501E-2</v>
      </c>
    </row>
    <row r="74" spans="1:15" ht="16.5" customHeight="1" x14ac:dyDescent="0.2">
      <c r="A74" s="1">
        <v>43385</v>
      </c>
      <c r="B74">
        <v>6793</v>
      </c>
      <c r="C74">
        <v>2828</v>
      </c>
      <c r="D74">
        <v>1916</v>
      </c>
      <c r="E74">
        <v>2763</v>
      </c>
      <c r="F74">
        <f t="shared" si="6"/>
        <v>14300</v>
      </c>
      <c r="G74" s="2">
        <f t="shared" si="7"/>
        <v>9.0958999491175918E-2</v>
      </c>
      <c r="H74" s="2">
        <f t="shared" si="7"/>
        <v>3.7867223695134032E-2</v>
      </c>
      <c r="I74" s="2">
        <f t="shared" si="7"/>
        <v>2.5655445756674968E-2</v>
      </c>
      <c r="J74" s="2">
        <f t="shared" si="7"/>
        <v>3.6996866714871054E-2</v>
      </c>
      <c r="K74" s="3">
        <v>74682</v>
      </c>
      <c r="L74">
        <v>580</v>
      </c>
      <c r="M74" s="2">
        <f t="shared" si="8"/>
        <v>7.7662622854235289E-3</v>
      </c>
      <c r="N74">
        <f t="shared" si="9"/>
        <v>2183</v>
      </c>
      <c r="O74" s="2">
        <f t="shared" si="10"/>
        <v>2.9230604429447523E-2</v>
      </c>
    </row>
    <row r="75" spans="1:15" ht="16.5" customHeight="1" x14ac:dyDescent="0.2">
      <c r="A75" s="1">
        <v>43386</v>
      </c>
      <c r="B75">
        <v>6971</v>
      </c>
      <c r="C75">
        <v>2906</v>
      </c>
      <c r="D75">
        <v>2176</v>
      </c>
      <c r="E75">
        <v>3848</v>
      </c>
      <c r="F75">
        <f t="shared" si="6"/>
        <v>15901</v>
      </c>
      <c r="G75" s="2">
        <f t="shared" si="7"/>
        <v>9.31379098415413E-2</v>
      </c>
      <c r="H75" s="2">
        <f t="shared" si="7"/>
        <v>3.8826390187852389E-2</v>
      </c>
      <c r="I75" s="2">
        <f t="shared" si="7"/>
        <v>2.9073029954840606E-2</v>
      </c>
      <c r="J75" s="2">
        <f t="shared" si="7"/>
        <v>5.1412233118670339E-2</v>
      </c>
      <c r="K75" s="3">
        <v>74846</v>
      </c>
      <c r="L75">
        <v>647</v>
      </c>
      <c r="M75" s="2">
        <f t="shared" si="8"/>
        <v>8.6444165352857864E-3</v>
      </c>
      <c r="N75">
        <f t="shared" si="9"/>
        <v>3201</v>
      </c>
      <c r="O75" s="2">
        <f t="shared" si="10"/>
        <v>4.2767816583384549E-2</v>
      </c>
    </row>
    <row r="76" spans="1:15" ht="16.5" customHeight="1" x14ac:dyDescent="0.2">
      <c r="A76" s="1">
        <v>43387</v>
      </c>
      <c r="B76">
        <v>6907</v>
      </c>
      <c r="C76">
        <v>2889</v>
      </c>
      <c r="D76">
        <v>2178</v>
      </c>
      <c r="E76">
        <v>4311</v>
      </c>
      <c r="F76">
        <f t="shared" si="6"/>
        <v>16285</v>
      </c>
      <c r="G76" s="2">
        <f t="shared" si="7"/>
        <v>9.3892309992795298E-2</v>
      </c>
      <c r="H76" s="2">
        <f t="shared" si="7"/>
        <v>3.9272460340116631E-2</v>
      </c>
      <c r="I76" s="2">
        <f t="shared" si="7"/>
        <v>2.9607275396598833E-2</v>
      </c>
      <c r="J76" s="2">
        <f t="shared" si="7"/>
        <v>5.8602830227152236E-2</v>
      </c>
      <c r="K76" s="3">
        <v>73563</v>
      </c>
      <c r="L76">
        <v>589</v>
      </c>
      <c r="M76" s="2">
        <f t="shared" si="8"/>
        <v>8.0067425200168567E-3</v>
      </c>
      <c r="N76">
        <f t="shared" si="9"/>
        <v>3722</v>
      </c>
      <c r="O76" s="2">
        <f t="shared" si="10"/>
        <v>5.0596087707135383E-2</v>
      </c>
    </row>
    <row r="77" spans="1:15" ht="16.5" customHeight="1" x14ac:dyDescent="0.2">
      <c r="A77" s="1">
        <v>43388</v>
      </c>
      <c r="B77">
        <v>7701</v>
      </c>
      <c r="C77">
        <v>3198</v>
      </c>
      <c r="D77">
        <v>2275</v>
      </c>
      <c r="E77">
        <v>4355</v>
      </c>
      <c r="F77">
        <f t="shared" si="6"/>
        <v>17529</v>
      </c>
      <c r="G77" s="2">
        <f t="shared" si="7"/>
        <v>9.8079421279197124E-2</v>
      </c>
      <c r="H77" s="2">
        <f t="shared" si="7"/>
        <v>4.0729514251509211E-2</v>
      </c>
      <c r="I77" s="2">
        <f t="shared" si="7"/>
        <v>2.8974247943146795E-2</v>
      </c>
      <c r="J77" s="2">
        <f t="shared" si="7"/>
        <v>5.5464988919738147E-2</v>
      </c>
      <c r="K77" s="3">
        <v>78518</v>
      </c>
      <c r="L77">
        <v>698</v>
      </c>
      <c r="M77" s="2">
        <f t="shared" si="8"/>
        <v>8.8896813469522915E-3</v>
      </c>
      <c r="N77">
        <f t="shared" si="9"/>
        <v>3657</v>
      </c>
      <c r="O77" s="2">
        <f t="shared" si="10"/>
        <v>4.6575307572785857E-2</v>
      </c>
    </row>
    <row r="78" spans="1:15" ht="16.5" customHeight="1" x14ac:dyDescent="0.2">
      <c r="A78" s="1">
        <v>43389</v>
      </c>
      <c r="B78">
        <v>7706</v>
      </c>
      <c r="C78">
        <v>3069</v>
      </c>
      <c r="D78">
        <v>2231</v>
      </c>
      <c r="E78">
        <v>4191</v>
      </c>
      <c r="F78">
        <f t="shared" si="6"/>
        <v>17197</v>
      </c>
      <c r="G78" s="2">
        <f t="shared" si="7"/>
        <v>9.8645638649222975E-2</v>
      </c>
      <c r="H78" s="2">
        <f t="shared" si="7"/>
        <v>3.9286720090120075E-2</v>
      </c>
      <c r="I78" s="2">
        <f t="shared" si="7"/>
        <v>2.8559358918559104E-2</v>
      </c>
      <c r="J78" s="2">
        <f t="shared" si="7"/>
        <v>5.3649607004787631E-2</v>
      </c>
      <c r="K78" s="3">
        <v>78118</v>
      </c>
      <c r="L78">
        <v>666</v>
      </c>
      <c r="M78" s="2">
        <f t="shared" si="8"/>
        <v>8.5255638905245915E-3</v>
      </c>
      <c r="N78">
        <f t="shared" si="9"/>
        <v>3525</v>
      </c>
      <c r="O78" s="2">
        <f t="shared" si="10"/>
        <v>4.5124043114263039E-2</v>
      </c>
    </row>
    <row r="79" spans="1:15" ht="16.5" customHeight="1" x14ac:dyDescent="0.2">
      <c r="A79" s="1">
        <v>43390</v>
      </c>
      <c r="B79">
        <v>7375</v>
      </c>
      <c r="C79">
        <v>3104</v>
      </c>
      <c r="D79">
        <v>2188</v>
      </c>
      <c r="E79">
        <v>4124</v>
      </c>
      <c r="F79">
        <f t="shared" si="6"/>
        <v>16791</v>
      </c>
      <c r="G79" s="2">
        <f t="shared" si="7"/>
        <v>9.4591301448048531E-2</v>
      </c>
      <c r="H79" s="2">
        <f t="shared" si="7"/>
        <v>3.981171521284646E-2</v>
      </c>
      <c r="I79" s="2">
        <f t="shared" si="7"/>
        <v>2.8063154924519346E-2</v>
      </c>
      <c r="J79" s="2">
        <f t="shared" si="7"/>
        <v>5.2894173175830797E-2</v>
      </c>
      <c r="K79" s="3">
        <v>77967</v>
      </c>
      <c r="L79">
        <v>666</v>
      </c>
      <c r="M79" s="2">
        <f t="shared" si="8"/>
        <v>8.5420754934780099E-3</v>
      </c>
      <c r="N79">
        <f t="shared" si="9"/>
        <v>3458</v>
      </c>
      <c r="O79" s="2">
        <f t="shared" si="10"/>
        <v>4.4352097682352792E-2</v>
      </c>
    </row>
    <row r="80" spans="1:15" ht="16.5" customHeight="1" x14ac:dyDescent="0.2">
      <c r="A80" s="1">
        <v>43391</v>
      </c>
      <c r="B80">
        <v>7214</v>
      </c>
      <c r="C80">
        <v>3025</v>
      </c>
      <c r="D80">
        <v>2144</v>
      </c>
      <c r="E80">
        <v>4007</v>
      </c>
      <c r="F80">
        <f t="shared" si="6"/>
        <v>16390</v>
      </c>
      <c r="G80" s="2">
        <f t="shared" si="7"/>
        <v>9.4348752959024867E-2</v>
      </c>
      <c r="H80" s="2">
        <f t="shared" si="7"/>
        <v>3.9562652855704213E-2</v>
      </c>
      <c r="I80" s="2">
        <f t="shared" si="7"/>
        <v>2.8040438916571847E-2</v>
      </c>
      <c r="J80" s="2">
        <f t="shared" si="7"/>
        <v>5.2405801650514644E-2</v>
      </c>
      <c r="K80" s="3">
        <v>76461</v>
      </c>
      <c r="L80">
        <v>577</v>
      </c>
      <c r="M80" s="2">
        <f t="shared" si="8"/>
        <v>7.5463308091706883E-3</v>
      </c>
      <c r="N80">
        <f t="shared" si="9"/>
        <v>3430</v>
      </c>
      <c r="O80" s="2">
        <f t="shared" si="10"/>
        <v>4.4859470841343951E-2</v>
      </c>
    </row>
    <row r="81" spans="1:15" ht="16.5" customHeight="1" x14ac:dyDescent="0.2">
      <c r="A81" s="1">
        <v>43392</v>
      </c>
      <c r="B81">
        <v>7551</v>
      </c>
      <c r="C81">
        <v>3089</v>
      </c>
      <c r="D81">
        <v>2122</v>
      </c>
      <c r="E81">
        <v>4271</v>
      </c>
      <c r="F81">
        <f t="shared" si="6"/>
        <v>17033</v>
      </c>
      <c r="G81" s="2">
        <f t="shared" si="7"/>
        <v>9.5917382246837046E-2</v>
      </c>
      <c r="H81" s="2">
        <f t="shared" si="7"/>
        <v>3.9238351709770844E-2</v>
      </c>
      <c r="I81" s="2">
        <f t="shared" si="7"/>
        <v>2.6954931151872363E-2</v>
      </c>
      <c r="J81" s="2">
        <f t="shared" si="7"/>
        <v>5.4252832681266197E-2</v>
      </c>
      <c r="K81" s="3">
        <v>78724</v>
      </c>
      <c r="L81">
        <v>612</v>
      </c>
      <c r="M81" s="2">
        <f t="shared" si="8"/>
        <v>7.7739952238199276E-3</v>
      </c>
      <c r="N81">
        <f t="shared" si="9"/>
        <v>3659</v>
      </c>
      <c r="O81" s="2">
        <f t="shared" si="10"/>
        <v>4.647883745744627E-2</v>
      </c>
    </row>
    <row r="82" spans="1:15" ht="16.5" customHeight="1" x14ac:dyDescent="0.2">
      <c r="A82" s="1">
        <v>43393</v>
      </c>
      <c r="B82">
        <v>7437</v>
      </c>
      <c r="C82">
        <v>3009</v>
      </c>
      <c r="D82">
        <v>2007</v>
      </c>
      <c r="E82">
        <v>4058</v>
      </c>
      <c r="F82">
        <f t="shared" si="6"/>
        <v>16511</v>
      </c>
      <c r="G82" s="2">
        <f t="shared" si="7"/>
        <v>9.6002168665367191E-2</v>
      </c>
      <c r="H82" s="2">
        <f t="shared" si="7"/>
        <v>3.8842345773038842E-2</v>
      </c>
      <c r="I82" s="2">
        <f t="shared" si="7"/>
        <v>2.5907805904449636E-2</v>
      </c>
      <c r="J82" s="2">
        <f t="shared" si="7"/>
        <v>5.2383595595543911E-2</v>
      </c>
      <c r="K82" s="3">
        <v>77467</v>
      </c>
      <c r="L82">
        <v>666</v>
      </c>
      <c r="M82" s="2">
        <f t="shared" si="8"/>
        <v>8.5972091342119868E-3</v>
      </c>
      <c r="N82">
        <f t="shared" si="9"/>
        <v>3392</v>
      </c>
      <c r="O82" s="2">
        <f t="shared" si="10"/>
        <v>4.3786386461331921E-2</v>
      </c>
    </row>
    <row r="83" spans="1:15" ht="16.5" customHeight="1" x14ac:dyDescent="0.2">
      <c r="A83" s="1">
        <v>43394</v>
      </c>
      <c r="B83">
        <v>6861</v>
      </c>
      <c r="C83">
        <v>2842</v>
      </c>
      <c r="D83">
        <v>1918</v>
      </c>
      <c r="E83">
        <v>4080</v>
      </c>
      <c r="F83">
        <f t="shared" si="6"/>
        <v>15701</v>
      </c>
      <c r="G83" s="2">
        <f t="shared" si="7"/>
        <v>9.1664551296610511E-2</v>
      </c>
      <c r="H83" s="2">
        <f t="shared" si="7"/>
        <v>3.7969779155366139E-2</v>
      </c>
      <c r="I83" s="2">
        <f t="shared" si="7"/>
        <v>2.5624924848695375E-2</v>
      </c>
      <c r="J83" s="2">
        <f t="shared" si="7"/>
        <v>5.4509746289195582E-2</v>
      </c>
      <c r="K83" s="3">
        <v>74849</v>
      </c>
      <c r="L83">
        <v>638</v>
      </c>
      <c r="M83" s="2">
        <f t="shared" si="8"/>
        <v>8.5238279736536225E-3</v>
      </c>
      <c r="N83">
        <f t="shared" si="9"/>
        <v>3442</v>
      </c>
      <c r="O83" s="2">
        <f t="shared" si="10"/>
        <v>4.5985918315541961E-2</v>
      </c>
    </row>
    <row r="84" spans="1:15" ht="16.5" customHeight="1" x14ac:dyDescent="0.2">
      <c r="A84" s="1">
        <v>43395</v>
      </c>
      <c r="B84">
        <v>7781</v>
      </c>
      <c r="C84">
        <v>3111</v>
      </c>
      <c r="D84">
        <v>2133</v>
      </c>
      <c r="E84">
        <v>4350</v>
      </c>
      <c r="F84">
        <f t="shared" si="6"/>
        <v>17375</v>
      </c>
      <c r="G84" s="2">
        <f t="shared" si="7"/>
        <v>9.659958534556605E-2</v>
      </c>
      <c r="H84" s="2">
        <f t="shared" si="7"/>
        <v>3.8622453413450199E-2</v>
      </c>
      <c r="I84" s="2">
        <f t="shared" si="7"/>
        <v>2.6480775676917156E-2</v>
      </c>
      <c r="J84" s="2">
        <f t="shared" si="7"/>
        <v>5.4004394840407699E-2</v>
      </c>
      <c r="K84" s="3">
        <v>80549</v>
      </c>
      <c r="L84">
        <v>694</v>
      </c>
      <c r="M84" s="2">
        <f t="shared" si="8"/>
        <v>8.6158735676420562E-3</v>
      </c>
      <c r="N84">
        <f t="shared" si="9"/>
        <v>3656</v>
      </c>
      <c r="O84" s="2">
        <f t="shared" si="10"/>
        <v>4.5388521272765645E-2</v>
      </c>
    </row>
    <row r="85" spans="1:15" ht="16.5" customHeight="1" x14ac:dyDescent="0.2">
      <c r="A85" s="1">
        <v>43396</v>
      </c>
      <c r="B85">
        <v>8027</v>
      </c>
      <c r="C85">
        <v>3109</v>
      </c>
      <c r="D85">
        <v>2067</v>
      </c>
      <c r="E85">
        <v>4173</v>
      </c>
      <c r="F85">
        <f t="shared" si="6"/>
        <v>17376</v>
      </c>
      <c r="G85" s="2">
        <f t="shared" si="7"/>
        <v>9.8965589515343552E-2</v>
      </c>
      <c r="H85" s="2">
        <f t="shared" si="7"/>
        <v>3.8331134645970238E-2</v>
      </c>
      <c r="I85" s="2">
        <f t="shared" si="7"/>
        <v>2.548422493188179E-2</v>
      </c>
      <c r="J85" s="2">
        <f t="shared" si="7"/>
        <v>5.1449284296440592E-2</v>
      </c>
      <c r="K85" s="3">
        <v>81109</v>
      </c>
      <c r="L85">
        <v>704</v>
      </c>
      <c r="M85" s="2">
        <f t="shared" si="8"/>
        <v>8.6796779642209863E-3</v>
      </c>
      <c r="N85">
        <f t="shared" si="9"/>
        <v>3469</v>
      </c>
      <c r="O85" s="2">
        <f t="shared" si="10"/>
        <v>4.2769606332219608E-2</v>
      </c>
    </row>
    <row r="86" spans="1:15" ht="16.5" customHeight="1" x14ac:dyDescent="0.2">
      <c r="A86" s="1">
        <v>43397</v>
      </c>
      <c r="B86">
        <v>7969</v>
      </c>
      <c r="C86">
        <v>3011</v>
      </c>
      <c r="D86">
        <v>1971</v>
      </c>
      <c r="E86">
        <v>4105</v>
      </c>
      <c r="F86">
        <f t="shared" si="6"/>
        <v>17056</v>
      </c>
      <c r="G86" s="2">
        <f t="shared" si="7"/>
        <v>9.8928655667697041E-2</v>
      </c>
      <c r="H86" s="2">
        <f t="shared" si="7"/>
        <v>3.7379116854741601E-2</v>
      </c>
      <c r="I86" s="2">
        <f t="shared" si="7"/>
        <v>2.4468362444601689E-2</v>
      </c>
      <c r="J86" s="2">
        <f t="shared" si="7"/>
        <v>5.0960237359254153E-2</v>
      </c>
      <c r="K86" s="3">
        <v>80553</v>
      </c>
      <c r="L86">
        <v>713</v>
      </c>
      <c r="M86" s="2">
        <f t="shared" si="8"/>
        <v>8.8513152831055323E-3</v>
      </c>
      <c r="N86">
        <f t="shared" si="9"/>
        <v>3392</v>
      </c>
      <c r="O86" s="2">
        <f t="shared" si="10"/>
        <v>4.2108922076148622E-2</v>
      </c>
    </row>
    <row r="87" spans="1:15" ht="16.5" customHeight="1" x14ac:dyDescent="0.2">
      <c r="A87" s="1">
        <v>43398</v>
      </c>
      <c r="B87">
        <v>8127</v>
      </c>
      <c r="C87">
        <v>3111</v>
      </c>
      <c r="D87">
        <v>2142</v>
      </c>
      <c r="E87">
        <v>4363</v>
      </c>
      <c r="F87">
        <f t="shared" si="6"/>
        <v>17743</v>
      </c>
      <c r="G87" s="2">
        <f t="shared" si="7"/>
        <v>9.8653783124339936E-2</v>
      </c>
      <c r="H87" s="2">
        <f t="shared" si="7"/>
        <v>3.7764478811347549E-2</v>
      </c>
      <c r="I87" s="2">
        <f t="shared" si="7"/>
        <v>2.6001772296337659E-2</v>
      </c>
      <c r="J87" s="2">
        <f t="shared" si="7"/>
        <v>5.2962526857572925E-2</v>
      </c>
      <c r="K87" s="3">
        <v>82379</v>
      </c>
      <c r="L87">
        <v>805</v>
      </c>
      <c r="M87" s="2">
        <f t="shared" si="8"/>
        <v>9.7719078891465062E-3</v>
      </c>
      <c r="N87">
        <f t="shared" si="9"/>
        <v>3558</v>
      </c>
      <c r="O87" s="2">
        <f t="shared" si="10"/>
        <v>4.3190618968426422E-2</v>
      </c>
    </row>
    <row r="88" spans="1:15" ht="16.5" customHeight="1" x14ac:dyDescent="0.2">
      <c r="A88" s="1">
        <v>43399</v>
      </c>
      <c r="B88">
        <v>8221</v>
      </c>
      <c r="C88">
        <v>3108</v>
      </c>
      <c r="D88">
        <v>2139</v>
      </c>
      <c r="E88">
        <v>4109</v>
      </c>
      <c r="F88">
        <f t="shared" si="6"/>
        <v>17577</v>
      </c>
      <c r="G88" s="2">
        <f t="shared" si="7"/>
        <v>0.10230977922692087</v>
      </c>
      <c r="H88" s="2">
        <f t="shared" si="7"/>
        <v>3.8678846105981032E-2</v>
      </c>
      <c r="I88" s="2">
        <f t="shared" si="7"/>
        <v>2.6619707793015906E-2</v>
      </c>
      <c r="J88" s="2">
        <f t="shared" si="7"/>
        <v>5.1136222216691139E-2</v>
      </c>
      <c r="K88" s="3">
        <v>80354</v>
      </c>
      <c r="L88">
        <v>651</v>
      </c>
      <c r="M88" s="2">
        <f t="shared" si="8"/>
        <v>8.1016501978744063E-3</v>
      </c>
      <c r="N88">
        <f t="shared" si="9"/>
        <v>3458</v>
      </c>
      <c r="O88" s="2">
        <f t="shared" si="10"/>
        <v>4.3034572018816733E-2</v>
      </c>
    </row>
  </sheetData>
  <sortState ref="A2:B87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2018-11-14T02:45:40Z</dcterms:created>
  <dcterms:modified xsi:type="dcterms:W3CDTF">2018-11-14T09:03:45Z</dcterms:modified>
</cp:coreProperties>
</file>