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E25" i="1"/>
  <c r="F25" i="1"/>
  <c r="G25" i="1"/>
  <c r="H25" i="1"/>
  <c r="I25" i="1"/>
  <c r="J25" i="1"/>
  <c r="C25" i="1"/>
  <c r="D22" i="1"/>
  <c r="E22" i="1"/>
  <c r="F22" i="1"/>
  <c r="G22" i="1"/>
  <c r="H22" i="1"/>
  <c r="I22" i="1"/>
  <c r="J22" i="1"/>
  <c r="C22" i="1"/>
  <c r="D19" i="1"/>
  <c r="E19" i="1"/>
  <c r="F19" i="1"/>
  <c r="G19" i="1"/>
  <c r="H19" i="1"/>
  <c r="I19" i="1"/>
  <c r="J19" i="1"/>
  <c r="C19" i="1"/>
  <c r="H26" i="1"/>
  <c r="H23" i="1"/>
  <c r="H20" i="1"/>
  <c r="I20" i="1"/>
  <c r="J20" i="1"/>
  <c r="G20" i="1"/>
  <c r="F20" i="1"/>
  <c r="E20" i="1"/>
  <c r="D20" i="1"/>
  <c r="C20" i="1"/>
  <c r="I23" i="1"/>
  <c r="J23" i="1"/>
  <c r="G23" i="1"/>
  <c r="F23" i="1"/>
  <c r="E23" i="1"/>
  <c r="D23" i="1"/>
  <c r="C23" i="1"/>
  <c r="C26" i="1"/>
  <c r="D26" i="1"/>
  <c r="E26" i="1"/>
  <c r="F26" i="1"/>
  <c r="G26" i="1"/>
  <c r="J26" i="1"/>
  <c r="I26" i="1"/>
</calcChain>
</file>

<file path=xl/sharedStrings.xml><?xml version="1.0" encoding="utf-8"?>
<sst xmlns="http://schemas.openxmlformats.org/spreadsheetml/2006/main" count="22" uniqueCount="21">
  <si>
    <t>input ch</t>
  </si>
  <si>
    <t>conv1 k</t>
  </si>
  <si>
    <t>conv1 ch</t>
  </si>
  <si>
    <t>conv2 k</t>
  </si>
  <si>
    <t>conv2 ch</t>
  </si>
  <si>
    <t>conv3 k</t>
  </si>
  <si>
    <t>conv3 ch</t>
  </si>
  <si>
    <t>input size</t>
  </si>
  <si>
    <t>conv1 s</t>
  </si>
  <si>
    <t>conv2 s</t>
  </si>
  <si>
    <t>conv3 s</t>
  </si>
  <si>
    <t>3x3/2</t>
  </si>
  <si>
    <t>7x7/2</t>
  </si>
  <si>
    <t>11x11/2</t>
  </si>
  <si>
    <t>3x3x3/16/16/96</t>
  </si>
  <si>
    <t>3x3x3/16/32/96</t>
  </si>
  <si>
    <t>3x3x3/96/96/96</t>
  </si>
  <si>
    <t>3x3x3/32/64/96</t>
  </si>
  <si>
    <t>total MACC [M]</t>
  </si>
  <si>
    <t>Activations [M]</t>
  </si>
  <si>
    <t>Params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</si>
</sst>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0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0" fontId="4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9" fontId="7" fillId="0" borderId="0" xfId="1" applyFont="1"/>
    <xf numFmtId="2" fontId="8" fillId="0" borderId="0" xfId="0" applyNumberFormat="1" applyFont="1"/>
  </cellXfs>
  <cellStyles count="8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9"/>
  <sheetViews>
    <sheetView tabSelected="1" workbookViewId="0">
      <selection activeCell="D4" sqref="D4"/>
    </sheetView>
  </sheetViews>
  <sheetFormatPr baseColWidth="10" defaultRowHeight="15" x14ac:dyDescent="0"/>
  <cols>
    <col min="2" max="2" width="15.1640625" customWidth="1"/>
    <col min="3" max="3" width="11" bestFit="1" customWidth="1"/>
    <col min="4" max="5" width="11.83203125" bestFit="1" customWidth="1"/>
    <col min="6" max="9" width="15" bestFit="1" customWidth="1"/>
    <col min="10" max="10" width="14.83203125" bestFit="1" customWidth="1"/>
  </cols>
  <sheetData>
    <row r="4" spans="2:10">
      <c r="B4" t="s">
        <v>7</v>
      </c>
      <c r="C4">
        <v>227</v>
      </c>
    </row>
    <row r="6" spans="2:10">
      <c r="C6" s="7" t="s">
        <v>11</v>
      </c>
      <c r="D6" s="7" t="s">
        <v>12</v>
      </c>
      <c r="E6" s="7" t="s">
        <v>13</v>
      </c>
      <c r="F6" s="7" t="s">
        <v>14</v>
      </c>
      <c r="G6" s="7" t="s">
        <v>15</v>
      </c>
      <c r="H6" s="7" t="s">
        <v>15</v>
      </c>
      <c r="I6" s="7" t="s">
        <v>17</v>
      </c>
      <c r="J6" s="7" t="s">
        <v>16</v>
      </c>
    </row>
    <row r="7" spans="2:10">
      <c r="B7" t="s">
        <v>0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</row>
    <row r="8" spans="2:10">
      <c r="B8" s="1" t="s">
        <v>1</v>
      </c>
      <c r="C8" s="1">
        <v>3</v>
      </c>
      <c r="D8" s="1">
        <v>7</v>
      </c>
      <c r="E8" s="1">
        <v>11</v>
      </c>
      <c r="F8" s="1">
        <v>3</v>
      </c>
      <c r="G8" s="1">
        <v>3</v>
      </c>
      <c r="H8" s="1">
        <v>3</v>
      </c>
      <c r="I8" s="1">
        <v>3</v>
      </c>
      <c r="J8" s="1">
        <v>3</v>
      </c>
    </row>
    <row r="9" spans="2:10">
      <c r="B9" s="4" t="s">
        <v>8</v>
      </c>
      <c r="C9" s="4">
        <v>2</v>
      </c>
      <c r="D9" s="4">
        <v>2</v>
      </c>
      <c r="E9" s="4">
        <v>2</v>
      </c>
      <c r="F9" s="4">
        <v>1</v>
      </c>
      <c r="G9" s="4">
        <v>1</v>
      </c>
      <c r="H9" s="4">
        <v>1</v>
      </c>
      <c r="I9" s="4">
        <v>1</v>
      </c>
      <c r="J9" s="4">
        <v>1</v>
      </c>
    </row>
    <row r="10" spans="2:10">
      <c r="B10" t="s">
        <v>2</v>
      </c>
      <c r="C10">
        <v>96</v>
      </c>
      <c r="D10">
        <v>96</v>
      </c>
      <c r="E10">
        <v>96</v>
      </c>
      <c r="F10">
        <v>16</v>
      </c>
      <c r="G10">
        <v>16</v>
      </c>
      <c r="H10">
        <v>16</v>
      </c>
      <c r="I10">
        <v>32</v>
      </c>
      <c r="J10">
        <v>96</v>
      </c>
    </row>
    <row r="11" spans="2:10">
      <c r="B11" s="1" t="s">
        <v>3</v>
      </c>
      <c r="C11" s="1"/>
      <c r="D11" s="1"/>
      <c r="E11" s="1"/>
      <c r="F11" s="1">
        <v>3</v>
      </c>
      <c r="G11" s="1">
        <v>3</v>
      </c>
      <c r="H11" s="1">
        <v>3</v>
      </c>
      <c r="I11" s="1">
        <v>3</v>
      </c>
      <c r="J11" s="1">
        <v>3</v>
      </c>
    </row>
    <row r="12" spans="2:10">
      <c r="B12" s="4" t="s">
        <v>9</v>
      </c>
      <c r="C12" s="5">
        <v>1</v>
      </c>
      <c r="D12" s="5">
        <v>1</v>
      </c>
      <c r="E12" s="5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2:10">
      <c r="B13" t="s">
        <v>4</v>
      </c>
      <c r="C13" s="5"/>
      <c r="D13" s="5"/>
      <c r="E13" s="5"/>
      <c r="F13">
        <v>16</v>
      </c>
      <c r="G13">
        <v>32</v>
      </c>
      <c r="H13">
        <v>32</v>
      </c>
      <c r="I13">
        <v>64</v>
      </c>
      <c r="J13">
        <v>96</v>
      </c>
    </row>
    <row r="14" spans="2:10">
      <c r="B14" s="1" t="s">
        <v>5</v>
      </c>
      <c r="C14" s="6"/>
      <c r="D14" s="6"/>
      <c r="E14" s="6"/>
      <c r="F14" s="1">
        <v>3</v>
      </c>
      <c r="G14" s="1">
        <v>3</v>
      </c>
      <c r="H14" s="1">
        <v>3</v>
      </c>
      <c r="I14" s="1">
        <v>3</v>
      </c>
      <c r="J14" s="1">
        <v>3</v>
      </c>
    </row>
    <row r="15" spans="2:10">
      <c r="B15" s="4" t="s">
        <v>10</v>
      </c>
      <c r="C15" s="5">
        <v>1</v>
      </c>
      <c r="D15" s="5">
        <v>1</v>
      </c>
      <c r="E15" s="5">
        <v>1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</row>
    <row r="16" spans="2:10">
      <c r="B16" t="s">
        <v>6</v>
      </c>
      <c r="C16" s="5"/>
      <c r="D16" s="5"/>
      <c r="E16" s="5"/>
      <c r="F16" s="4">
        <v>96</v>
      </c>
      <c r="G16" s="4">
        <v>96</v>
      </c>
      <c r="H16" s="4">
        <v>96</v>
      </c>
      <c r="I16" s="4">
        <v>96</v>
      </c>
      <c r="J16" s="4">
        <v>96</v>
      </c>
    </row>
    <row r="17" spans="2:10">
      <c r="F17" s="4"/>
      <c r="G17" s="4"/>
      <c r="I17" s="4"/>
      <c r="J17" s="4"/>
    </row>
    <row r="18" spans="2:10">
      <c r="B18" s="1"/>
    </row>
    <row r="19" spans="2:10">
      <c r="B19" s="2" t="s">
        <v>18</v>
      </c>
      <c r="C19" s="9">
        <f>($C$4*$C$4/C9/C9)*(C7*C8*C8*C10+1/C12/C12*(C10*C11*C11*C13+1/C15/C15*C14*C14*C16))/1000000</f>
        <v>33.390791999999998</v>
      </c>
      <c r="D19" s="9">
        <f t="shared" ref="D19:J19" si="0">($C$4*$C$4/D9/D9)*(D7*D8*D8*D10+1/D12/D12*(D10*D11*D11*D13+1/D15/D15*D14*D14*D16))/1000000</f>
        <v>181.79431199999999</v>
      </c>
      <c r="E19" s="9">
        <f t="shared" si="0"/>
        <v>448.92064800000003</v>
      </c>
      <c r="F19" s="9">
        <f t="shared" si="0"/>
        <v>152.113608</v>
      </c>
      <c r="G19" s="9">
        <f t="shared" si="0"/>
        <v>270.83642400000002</v>
      </c>
      <c r="H19" s="9">
        <f t="shared" si="0"/>
        <v>270.83642400000002</v>
      </c>
      <c r="I19" s="9">
        <f t="shared" si="0"/>
        <v>1005.433848</v>
      </c>
      <c r="J19" s="9">
        <f t="shared" si="0"/>
        <v>4418.7148079999997</v>
      </c>
    </row>
    <row r="20" spans="2:10" ht="30" customHeight="1">
      <c r="B20" s="3"/>
      <c r="C20" s="8">
        <f>C19/$D19</f>
        <v>0.18367346938775511</v>
      </c>
      <c r="D20" s="8">
        <f>D19/$D19</f>
        <v>1</v>
      </c>
      <c r="E20" s="8">
        <f>E19/$D19</f>
        <v>2.4693877551020411</v>
      </c>
      <c r="F20" s="8">
        <f>F19/$D19</f>
        <v>0.83673469387755106</v>
      </c>
      <c r="G20" s="8">
        <f>G19/$D19</f>
        <v>1.489795918367347</v>
      </c>
      <c r="H20" s="8">
        <f>H19/$D19</f>
        <v>1.489795918367347</v>
      </c>
      <c r="I20" s="8">
        <f>I19/$D19</f>
        <v>5.5306122448979593</v>
      </c>
      <c r="J20" s="8">
        <f>J19/$D19</f>
        <v>24.306122448979593</v>
      </c>
    </row>
    <row r="22" spans="2:10">
      <c r="B22" s="1" t="s">
        <v>19</v>
      </c>
      <c r="C22" s="9">
        <f>$C$4*$C$4/C9/C9*(C10+1/C12/C12*(C13+1/C15/C15*C16))/1000000</f>
        <v>1.236696</v>
      </c>
      <c r="D22" s="9">
        <f t="shared" ref="D22:J22" si="1">$C$4*$C$4/D9/D9*(D10+1/D12/D12*(D13+1/D15/D15*D16))/1000000</f>
        <v>1.236696</v>
      </c>
      <c r="E22" s="9">
        <f t="shared" si="1"/>
        <v>1.236696</v>
      </c>
      <c r="F22" s="9">
        <f t="shared" si="1"/>
        <v>2.885624</v>
      </c>
      <c r="G22" s="9">
        <f t="shared" si="1"/>
        <v>3.7100879999999998</v>
      </c>
      <c r="H22" s="9">
        <f t="shared" si="1"/>
        <v>3.7100879999999998</v>
      </c>
      <c r="I22" s="9">
        <f t="shared" si="1"/>
        <v>6.1834800000000003</v>
      </c>
      <c r="J22" s="9">
        <f t="shared" si="1"/>
        <v>11.130264</v>
      </c>
    </row>
    <row r="23" spans="2:10" ht="30" customHeight="1">
      <c r="B23" s="3"/>
      <c r="C23" s="8">
        <f>C22/$D22</f>
        <v>1</v>
      </c>
      <c r="D23" s="8">
        <f>D22/$D22</f>
        <v>1</v>
      </c>
      <c r="E23" s="8">
        <f>E22/$D22</f>
        <v>1</v>
      </c>
      <c r="F23" s="8">
        <f>F22/$D22</f>
        <v>2.3333333333333335</v>
      </c>
      <c r="G23" s="8">
        <f>G22/$D22</f>
        <v>3</v>
      </c>
      <c r="H23" s="8">
        <f>H22/$D22</f>
        <v>3</v>
      </c>
      <c r="I23" s="8">
        <f>I22/$D22</f>
        <v>5</v>
      </c>
      <c r="J23" s="8">
        <f>J22/$D22</f>
        <v>9</v>
      </c>
    </row>
    <row r="25" spans="2:10">
      <c r="B25" s="1" t="s">
        <v>20</v>
      </c>
      <c r="C25" s="9">
        <f>(C7*C8*C8*C10+C10*C11*C11*C13+C13*C14*C14*C16)/1000</f>
        <v>2.5920000000000001</v>
      </c>
      <c r="D25" s="9">
        <f t="shared" ref="D25:J25" si="2">(D7*D8*D8*D10+D10*D11*D11*D13+D13*D14*D14*D16)/1000</f>
        <v>14.112</v>
      </c>
      <c r="E25" s="9">
        <f t="shared" si="2"/>
        <v>34.847999999999999</v>
      </c>
      <c r="F25" s="9">
        <f t="shared" si="2"/>
        <v>16.559999999999999</v>
      </c>
      <c r="G25" s="9">
        <f t="shared" si="2"/>
        <v>32.688000000000002</v>
      </c>
      <c r="H25" s="9">
        <f t="shared" si="2"/>
        <v>32.688000000000002</v>
      </c>
      <c r="I25" s="9">
        <f t="shared" si="2"/>
        <v>74.591999999999999</v>
      </c>
      <c r="J25" s="9">
        <f t="shared" si="2"/>
        <v>168.48</v>
      </c>
    </row>
    <row r="26" spans="2:10" ht="30" customHeight="1">
      <c r="B26" s="3"/>
      <c r="C26" s="8">
        <f>C25/$D25</f>
        <v>0.18367346938775511</v>
      </c>
      <c r="D26" s="8">
        <f>D25/$D25</f>
        <v>1</v>
      </c>
      <c r="E26" s="8">
        <f>E25/$D25</f>
        <v>2.4693877551020407</v>
      </c>
      <c r="F26" s="8">
        <f>F25/$D25</f>
        <v>1.1734693877551019</v>
      </c>
      <c r="G26" s="8">
        <f>G25/$D25</f>
        <v>2.3163265306122449</v>
      </c>
      <c r="H26" s="8">
        <f>H25/$D25</f>
        <v>2.3163265306122449</v>
      </c>
      <c r="I26" s="8">
        <f>I25/$D25</f>
        <v>5.2857142857142856</v>
      </c>
      <c r="J26" s="8">
        <f>J25/$D25</f>
        <v>11.938775510204081</v>
      </c>
    </row>
    <row r="27" spans="2:10">
      <c r="C27" s="3"/>
      <c r="D27" s="3"/>
      <c r="E27" s="3"/>
      <c r="F27" s="3"/>
      <c r="G27" s="3"/>
      <c r="I27" s="3"/>
      <c r="J27" s="3"/>
    </row>
    <row r="28" spans="2:10">
      <c r="C28" s="3"/>
    </row>
    <row r="29" spans="2:10">
      <c r="C29" s="3"/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Sheet1!C20:J20</xm:f>
              <xm:sqref>B20</xm:sqref>
            </x14:sparkline>
          </x14:sparklines>
        </x14:sparklineGroup>
        <x14:sparklineGroup displayEmptyCellsAs="gap">
          <x14:colorSeries theme="3"/>
          <x14:colorNegative rgb="FF9BBB59"/>
          <x14:colorAxis rgb="FF000000"/>
          <x14:colorMarkers rgb="FF9BBB59"/>
          <x14:colorFirst rgb="FFDA9694"/>
          <x14:colorLast rgb="FFDA9694"/>
          <x14:colorHigh rgb="FFC0504D"/>
          <x14:colorLow rgb="FFC0504D"/>
          <x14:sparklines>
            <x14:sparkline>
              <xm:f>Sheet1!J20:J20</xm:f>
              <xm:sqref>J21</xm:sqref>
            </x14:sparkline>
          </x14:sparklines>
        </x14:sparklineGroup>
        <x14:sparklineGroup displayEmptyCellsAs="gap">
          <x14:colorSeries theme="3"/>
          <x14:colorNegative rgb="FF9BBB59"/>
          <x14:colorAxis rgb="FF000000"/>
          <x14:colorMarkers rgb="FF9BBB59"/>
          <x14:colorFirst rgb="FFDA9694"/>
          <x14:colorLast rgb="FFDA9694"/>
          <x14:colorHigh rgb="FFC0504D"/>
          <x14:colorLow rgb="FFC0504D"/>
          <x14:sparklines>
            <x14:sparkline>
              <xm:f>Sheet1!I20:I20</xm:f>
              <xm:sqref>I21</xm:sqref>
            </x14:sparkline>
          </x14:sparklines>
        </x14:sparklineGroup>
        <x14:sparklineGroup displayEmptyCellsAs="gap">
          <x14:colorSeries theme="3"/>
          <x14:colorNegative rgb="FF9BBB59"/>
          <x14:colorAxis rgb="FF000000"/>
          <x14:colorMarkers rgb="FF9BBB59"/>
          <x14:colorFirst rgb="FFDA9694"/>
          <x14:colorLast rgb="FFDA9694"/>
          <x14:colorHigh rgb="FFC0504D"/>
          <x14:colorLow rgb="FFC0504D"/>
          <x14:sparklines>
            <x14:sparkline>
              <xm:f>Sheet1!H20:H20</xm:f>
              <xm:sqref>H21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Sheet1!C26:J26</xm:f>
              <xm:sqref>B26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Sheet1!C23:J23</xm:f>
              <xm:sqref>B23</xm:sqref>
            </x14:sparkline>
          </x14:sparklines>
        </x14:sparklineGroup>
        <x14:sparklineGroup displayEmptyCellsAs="gap">
          <x14:colorSeries theme="3"/>
          <x14:colorNegative rgb="FF9BBB59"/>
          <x14:colorAxis rgb="FF000000"/>
          <x14:colorMarkers rgb="FF9BBB59"/>
          <x14:colorFirst rgb="FFDA9694"/>
          <x14:colorLast rgb="FFDA9694"/>
          <x14:colorHigh rgb="FFC0504D"/>
          <x14:colorLow rgb="FFC0504D"/>
          <x14:sparklines>
            <x14:sparkline>
              <xm:f>Sheet1!C20:C20</xm:f>
              <xm:sqref>C21</xm:sqref>
            </x14:sparkline>
            <x14:sparkline>
              <xm:f>Sheet1!D20:D20</xm:f>
              <xm:sqref>D21</xm:sqref>
            </x14:sparkline>
            <x14:sparkline>
              <xm:f>Sheet1!E20:E20</xm:f>
              <xm:sqref>E21</xm:sqref>
            </x14:sparkline>
            <x14:sparkline>
              <xm:f>Sheet1!F20:F20</xm:f>
              <xm:sqref>F21</xm:sqref>
            </x14:sparkline>
            <x14:sparkline>
              <xm:f>Sheet1!G20:G20</xm:f>
              <xm:sqref>G21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Gschwend</dc:creator>
  <cp:lastModifiedBy>David Gschwend</cp:lastModifiedBy>
  <dcterms:created xsi:type="dcterms:W3CDTF">2016-04-01T12:01:16Z</dcterms:created>
  <dcterms:modified xsi:type="dcterms:W3CDTF">2016-04-01T14:11:13Z</dcterms:modified>
</cp:coreProperties>
</file>